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_projects\HtmlToDataFrame\analysis\"/>
    </mc:Choice>
  </mc:AlternateContent>
  <bookViews>
    <workbookView xWindow="0" yWindow="0" windowWidth="28800" windowHeight="12360" activeTab="1"/>
  </bookViews>
  <sheets>
    <sheet name="ANALYSIS" sheetId="2" r:id="rId1"/>
    <sheet name="GERADOR DE CAMPANHA" sheetId="5" r:id="rId2"/>
    <sheet name="SEARCHES" sheetId="3" r:id="rId3"/>
    <sheet name="FUNIL HTM" sheetId="4" r:id="rId4"/>
    <sheet name="DATA" sheetId="1" r:id="rId5"/>
  </sheets>
  <definedNames>
    <definedName name="_xlnm._FilterDatabase" localSheetId="0" hidden="1">ANALYSIS!$A$1:$AA$1089</definedName>
    <definedName name="_xlnm._FilterDatabase" localSheetId="4" hidden="1">DATA!$A$1:$I$908</definedName>
  </definedNames>
  <calcPr calcId="152511"/>
</workbook>
</file>

<file path=xl/calcChain.xml><?xml version="1.0" encoding="utf-8"?>
<calcChain xmlns="http://schemas.openxmlformats.org/spreadsheetml/2006/main">
  <c r="Y3" i="2" l="1"/>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5" i="2"/>
  <c r="Y176" i="2"/>
  <c r="Y177" i="2"/>
  <c r="Y178" i="2"/>
  <c r="Y179" i="2"/>
  <c r="Y180" i="2"/>
  <c r="Y181" i="2"/>
  <c r="Y182" i="2"/>
  <c r="Y183" i="2"/>
  <c r="Y184" i="2"/>
  <c r="Y185" i="2"/>
  <c r="Y186" i="2"/>
  <c r="Y187" i="2"/>
  <c r="Y188" i="2"/>
  <c r="Y189" i="2"/>
  <c r="Y190" i="2"/>
  <c r="Y191" i="2"/>
  <c r="Y192" i="2"/>
  <c r="Y193" i="2"/>
  <c r="Y194" i="2"/>
  <c r="Y195" i="2"/>
  <c r="Y196" i="2"/>
  <c r="Y197" i="2"/>
  <c r="Y198" i="2"/>
  <c r="Y199" i="2"/>
  <c r="Y200" i="2"/>
  <c r="Y201" i="2"/>
  <c r="Y202" i="2"/>
  <c r="Y203" i="2"/>
  <c r="Y204" i="2"/>
  <c r="Y205" i="2"/>
  <c r="Y206" i="2"/>
  <c r="Y207" i="2"/>
  <c r="Y208" i="2"/>
  <c r="Y209" i="2"/>
  <c r="Y210" i="2"/>
  <c r="Y211" i="2"/>
  <c r="Y212" i="2"/>
  <c r="Y213" i="2"/>
  <c r="Y214" i="2"/>
  <c r="Y215" i="2"/>
  <c r="Y216" i="2"/>
  <c r="Y217" i="2"/>
  <c r="Y218" i="2"/>
  <c r="Y219" i="2"/>
  <c r="Y220" i="2"/>
  <c r="Y221" i="2"/>
  <c r="Y222" i="2"/>
  <c r="Y223" i="2"/>
  <c r="Y224" i="2"/>
  <c r="Y225" i="2"/>
  <c r="Y226" i="2"/>
  <c r="Y227" i="2"/>
  <c r="Y228" i="2"/>
  <c r="Y229" i="2"/>
  <c r="Y230" i="2"/>
  <c r="Y231" i="2"/>
  <c r="Y232" i="2"/>
  <c r="Y233" i="2"/>
  <c r="Y234" i="2"/>
  <c r="Y235" i="2"/>
  <c r="Y236" i="2"/>
  <c r="Y237" i="2"/>
  <c r="Y238" i="2"/>
  <c r="Y239" i="2"/>
  <c r="Y240" i="2"/>
  <c r="Y241" i="2"/>
  <c r="Y242" i="2"/>
  <c r="Y243" i="2"/>
  <c r="Y244" i="2"/>
  <c r="Y245" i="2"/>
  <c r="Y246" i="2"/>
  <c r="Y247" i="2"/>
  <c r="Y248" i="2"/>
  <c r="Y249" i="2"/>
  <c r="Y250" i="2"/>
  <c r="Y251" i="2"/>
  <c r="Y252" i="2"/>
  <c r="Y253" i="2"/>
  <c r="Y254" i="2"/>
  <c r="Y255" i="2"/>
  <c r="Y256" i="2"/>
  <c r="Y257" i="2"/>
  <c r="Y258" i="2"/>
  <c r="Y259" i="2"/>
  <c r="Y260" i="2"/>
  <c r="Y261" i="2"/>
  <c r="Y262" i="2"/>
  <c r="Y263" i="2"/>
  <c r="Y264" i="2"/>
  <c r="Y265" i="2"/>
  <c r="Y266" i="2"/>
  <c r="Y267" i="2"/>
  <c r="Y268" i="2"/>
  <c r="Y269" i="2"/>
  <c r="Y270" i="2"/>
  <c r="Y271" i="2"/>
  <c r="Y272" i="2"/>
  <c r="Y273" i="2"/>
  <c r="Y274" i="2"/>
  <c r="Y275" i="2"/>
  <c r="Y276" i="2"/>
  <c r="Y277" i="2"/>
  <c r="Y278" i="2"/>
  <c r="Y279" i="2"/>
  <c r="Y280" i="2"/>
  <c r="Y281" i="2"/>
  <c r="Y282" i="2"/>
  <c r="Y283" i="2"/>
  <c r="Y284" i="2"/>
  <c r="Y285" i="2"/>
  <c r="Y286" i="2"/>
  <c r="Y287" i="2"/>
  <c r="Y288" i="2"/>
  <c r="Y289" i="2"/>
  <c r="Y290" i="2"/>
  <c r="Y291" i="2"/>
  <c r="Y292" i="2"/>
  <c r="Y293" i="2"/>
  <c r="Y294" i="2"/>
  <c r="Y295" i="2"/>
  <c r="Y296" i="2"/>
  <c r="Y297" i="2"/>
  <c r="Y298" i="2"/>
  <c r="Y299" i="2"/>
  <c r="Y300" i="2"/>
  <c r="Y301" i="2"/>
  <c r="Y302" i="2"/>
  <c r="Y303" i="2"/>
  <c r="Y304" i="2"/>
  <c r="Y305" i="2"/>
  <c r="Y306" i="2"/>
  <c r="Y307" i="2"/>
  <c r="Y308" i="2"/>
  <c r="Y309" i="2"/>
  <c r="Y310" i="2"/>
  <c r="Y311" i="2"/>
  <c r="Y312" i="2"/>
  <c r="Y313" i="2"/>
  <c r="Y314" i="2"/>
  <c r="Y315" i="2"/>
  <c r="Y316" i="2"/>
  <c r="Y317" i="2"/>
  <c r="Y318" i="2"/>
  <c r="Y319" i="2"/>
  <c r="Y320" i="2"/>
  <c r="Y321" i="2"/>
  <c r="Y322" i="2"/>
  <c r="Y323" i="2"/>
  <c r="Y324" i="2"/>
  <c r="Y325" i="2"/>
  <c r="Y326" i="2"/>
  <c r="Y327" i="2"/>
  <c r="Y328" i="2"/>
  <c r="Y329" i="2"/>
  <c r="Y330" i="2"/>
  <c r="Y331" i="2"/>
  <c r="Y332" i="2"/>
  <c r="Y333" i="2"/>
  <c r="Y334" i="2"/>
  <c r="Y335" i="2"/>
  <c r="Y336" i="2"/>
  <c r="Y337" i="2"/>
  <c r="Y338" i="2"/>
  <c r="Y339" i="2"/>
  <c r="Y340" i="2"/>
  <c r="Y341" i="2"/>
  <c r="Y342" i="2"/>
  <c r="Y343" i="2"/>
  <c r="Y344" i="2"/>
  <c r="Y345" i="2"/>
  <c r="Y346" i="2"/>
  <c r="Y347" i="2"/>
  <c r="Y348" i="2"/>
  <c r="Y349" i="2"/>
  <c r="Y350" i="2"/>
  <c r="Y351" i="2"/>
  <c r="Y352" i="2"/>
  <c r="Y353" i="2"/>
  <c r="Y354" i="2"/>
  <c r="Y355" i="2"/>
  <c r="Y356" i="2"/>
  <c r="Y357" i="2"/>
  <c r="Y358" i="2"/>
  <c r="Y359" i="2"/>
  <c r="Y360" i="2"/>
  <c r="Y361" i="2"/>
  <c r="Y362" i="2"/>
  <c r="Y363" i="2"/>
  <c r="Y364" i="2"/>
  <c r="Y365" i="2"/>
  <c r="Y366" i="2"/>
  <c r="Y367" i="2"/>
  <c r="Y368" i="2"/>
  <c r="Y369" i="2"/>
  <c r="Y370" i="2"/>
  <c r="Y371" i="2"/>
  <c r="Y372" i="2"/>
  <c r="Y373" i="2"/>
  <c r="Y374" i="2"/>
  <c r="Y375" i="2"/>
  <c r="Y376" i="2"/>
  <c r="Y377" i="2"/>
  <c r="Y378" i="2"/>
  <c r="Y379" i="2"/>
  <c r="Y380" i="2"/>
  <c r="Y381" i="2"/>
  <c r="Y382" i="2"/>
  <c r="Y383" i="2"/>
  <c r="Y384" i="2"/>
  <c r="Y385" i="2"/>
  <c r="Y386" i="2"/>
  <c r="Y387" i="2"/>
  <c r="Y388" i="2"/>
  <c r="Y389" i="2"/>
  <c r="Y390" i="2"/>
  <c r="Y391" i="2"/>
  <c r="Y392" i="2"/>
  <c r="Y393" i="2"/>
  <c r="Y394" i="2"/>
  <c r="Y395" i="2"/>
  <c r="Y396" i="2"/>
  <c r="Y397" i="2"/>
  <c r="Y398" i="2"/>
  <c r="Y399" i="2"/>
  <c r="Y400" i="2"/>
  <c r="Y401" i="2"/>
  <c r="Y402" i="2"/>
  <c r="Y403" i="2"/>
  <c r="Y404" i="2"/>
  <c r="Y405" i="2"/>
  <c r="Y406" i="2"/>
  <c r="Y407" i="2"/>
  <c r="Y408" i="2"/>
  <c r="Y409" i="2"/>
  <c r="Y410" i="2"/>
  <c r="Y411" i="2"/>
  <c r="Y412" i="2"/>
  <c r="Y413" i="2"/>
  <c r="Y414" i="2"/>
  <c r="Y415" i="2"/>
  <c r="Y416" i="2"/>
  <c r="Y417" i="2"/>
  <c r="Y418" i="2"/>
  <c r="Y419" i="2"/>
  <c r="Y420" i="2"/>
  <c r="Y421" i="2"/>
  <c r="Y422" i="2"/>
  <c r="Y423" i="2"/>
  <c r="Y424" i="2"/>
  <c r="Y425" i="2"/>
  <c r="Y426" i="2"/>
  <c r="Y427" i="2"/>
  <c r="Y428" i="2"/>
  <c r="Y429" i="2"/>
  <c r="Y430" i="2"/>
  <c r="Y431" i="2"/>
  <c r="Y432" i="2"/>
  <c r="Y433" i="2"/>
  <c r="Y434" i="2"/>
  <c r="Y435" i="2"/>
  <c r="Y436" i="2"/>
  <c r="Y437" i="2"/>
  <c r="Y438" i="2"/>
  <c r="Y439" i="2"/>
  <c r="Y440" i="2"/>
  <c r="Y441" i="2"/>
  <c r="Y442" i="2"/>
  <c r="Y443" i="2"/>
  <c r="Y444" i="2"/>
  <c r="Y445" i="2"/>
  <c r="Y446" i="2"/>
  <c r="Y447" i="2"/>
  <c r="Y448" i="2"/>
  <c r="Y449" i="2"/>
  <c r="Y450" i="2"/>
  <c r="Y451" i="2"/>
  <c r="Y452" i="2"/>
  <c r="Y453" i="2"/>
  <c r="Y454" i="2"/>
  <c r="Y455" i="2"/>
  <c r="Y456" i="2"/>
  <c r="Y457" i="2"/>
  <c r="Y458" i="2"/>
  <c r="Y459" i="2"/>
  <c r="Y460" i="2"/>
  <c r="Y461" i="2"/>
  <c r="Y462" i="2"/>
  <c r="Y463" i="2"/>
  <c r="Y464" i="2"/>
  <c r="Y465" i="2"/>
  <c r="Y466" i="2"/>
  <c r="Y467" i="2"/>
  <c r="Y468" i="2"/>
  <c r="Y469" i="2"/>
  <c r="Y470" i="2"/>
  <c r="Y471" i="2"/>
  <c r="Y472" i="2"/>
  <c r="Y473" i="2"/>
  <c r="Y474" i="2"/>
  <c r="Y475" i="2"/>
  <c r="Y476" i="2"/>
  <c r="Y477" i="2"/>
  <c r="Y478" i="2"/>
  <c r="Y479" i="2"/>
  <c r="Y480" i="2"/>
  <c r="Y481" i="2"/>
  <c r="Y482" i="2"/>
  <c r="Y483" i="2"/>
  <c r="Y484" i="2"/>
  <c r="Y485" i="2"/>
  <c r="Y486" i="2"/>
  <c r="Y487" i="2"/>
  <c r="Y488" i="2"/>
  <c r="Y489" i="2"/>
  <c r="Y490" i="2"/>
  <c r="Y491" i="2"/>
  <c r="Y492" i="2"/>
  <c r="Y493" i="2"/>
  <c r="Y494" i="2"/>
  <c r="Y495" i="2"/>
  <c r="Y496" i="2"/>
  <c r="Y497" i="2"/>
  <c r="Y498" i="2"/>
  <c r="Y499" i="2"/>
  <c r="Y500" i="2"/>
  <c r="Y501" i="2"/>
  <c r="Y502" i="2"/>
  <c r="Y503" i="2"/>
  <c r="Y504" i="2"/>
  <c r="Y505" i="2"/>
  <c r="Y506" i="2"/>
  <c r="Y507" i="2"/>
  <c r="Y508" i="2"/>
  <c r="Y509" i="2"/>
  <c r="Y510" i="2"/>
  <c r="Y511" i="2"/>
  <c r="Y512" i="2"/>
  <c r="Y513" i="2"/>
  <c r="Y514" i="2"/>
  <c r="Y515" i="2"/>
  <c r="Y516" i="2"/>
  <c r="Y517" i="2"/>
  <c r="Y518" i="2"/>
  <c r="Y519" i="2"/>
  <c r="Y520" i="2"/>
  <c r="Y521" i="2"/>
  <c r="Y522" i="2"/>
  <c r="Y523" i="2"/>
  <c r="Y524" i="2"/>
  <c r="Y525" i="2"/>
  <c r="Y526" i="2"/>
  <c r="Y527" i="2"/>
  <c r="Y528" i="2"/>
  <c r="Y529" i="2"/>
  <c r="Y530" i="2"/>
  <c r="Y531" i="2"/>
  <c r="Y532" i="2"/>
  <c r="Y533" i="2"/>
  <c r="Y534" i="2"/>
  <c r="Y535" i="2"/>
  <c r="Y536" i="2"/>
  <c r="Y537" i="2"/>
  <c r="Y538" i="2"/>
  <c r="Y539" i="2"/>
  <c r="Y540" i="2"/>
  <c r="Y541" i="2"/>
  <c r="Y542" i="2"/>
  <c r="Y543" i="2"/>
  <c r="Y544" i="2"/>
  <c r="Y545" i="2"/>
  <c r="Y546" i="2"/>
  <c r="Y547" i="2"/>
  <c r="Y548" i="2"/>
  <c r="Y549" i="2"/>
  <c r="Y550" i="2"/>
  <c r="Y551" i="2"/>
  <c r="Y552" i="2"/>
  <c r="Y553" i="2"/>
  <c r="Y554" i="2"/>
  <c r="Y555" i="2"/>
  <c r="Y556" i="2"/>
  <c r="Y557" i="2"/>
  <c r="Y558" i="2"/>
  <c r="Y559" i="2"/>
  <c r="Y560" i="2"/>
  <c r="Y561" i="2"/>
  <c r="Y562" i="2"/>
  <c r="Y563" i="2"/>
  <c r="Y564" i="2"/>
  <c r="Y565" i="2"/>
  <c r="Y566" i="2"/>
  <c r="Y567" i="2"/>
  <c r="Y568" i="2"/>
  <c r="Y569" i="2"/>
  <c r="Y570" i="2"/>
  <c r="Y571" i="2"/>
  <c r="Y572" i="2"/>
  <c r="Y573" i="2"/>
  <c r="Y574" i="2"/>
  <c r="Y575" i="2"/>
  <c r="Y576" i="2"/>
  <c r="Y577" i="2"/>
  <c r="Y578" i="2"/>
  <c r="Y579" i="2"/>
  <c r="Y580" i="2"/>
  <c r="Y581" i="2"/>
  <c r="Y582" i="2"/>
  <c r="Y583" i="2"/>
  <c r="Y584" i="2"/>
  <c r="Y585" i="2"/>
  <c r="Y586" i="2"/>
  <c r="Y587" i="2"/>
  <c r="Y588" i="2"/>
  <c r="Y589" i="2"/>
  <c r="Y590" i="2"/>
  <c r="Y591" i="2"/>
  <c r="Y592" i="2"/>
  <c r="Y593" i="2"/>
  <c r="Y594" i="2"/>
  <c r="Y595" i="2"/>
  <c r="Y596" i="2"/>
  <c r="Y597" i="2"/>
  <c r="Y598" i="2"/>
  <c r="Y599" i="2"/>
  <c r="Y600" i="2"/>
  <c r="Y601" i="2"/>
  <c r="Y602" i="2"/>
  <c r="Y603" i="2"/>
  <c r="Y604" i="2"/>
  <c r="Y605" i="2"/>
  <c r="Y606" i="2"/>
  <c r="Y607" i="2"/>
  <c r="Y608" i="2"/>
  <c r="Y609" i="2"/>
  <c r="Y610" i="2"/>
  <c r="Y611" i="2"/>
  <c r="Y612" i="2"/>
  <c r="Y613" i="2"/>
  <c r="Y614" i="2"/>
  <c r="Y615" i="2"/>
  <c r="Y616" i="2"/>
  <c r="Y617" i="2"/>
  <c r="Y618" i="2"/>
  <c r="Y619" i="2"/>
  <c r="Y620" i="2"/>
  <c r="Y621" i="2"/>
  <c r="Y622" i="2"/>
  <c r="Y623" i="2"/>
  <c r="Y624" i="2"/>
  <c r="Y625" i="2"/>
  <c r="Y626" i="2"/>
  <c r="Y627" i="2"/>
  <c r="Y628" i="2"/>
  <c r="Y629" i="2"/>
  <c r="Y630" i="2"/>
  <c r="Y631" i="2"/>
  <c r="Y632" i="2"/>
  <c r="Y633" i="2"/>
  <c r="Y634" i="2"/>
  <c r="Y635" i="2"/>
  <c r="Y636" i="2"/>
  <c r="Y637" i="2"/>
  <c r="Y638" i="2"/>
  <c r="Y639" i="2"/>
  <c r="Y640" i="2"/>
  <c r="Y641" i="2"/>
  <c r="Y642" i="2"/>
  <c r="Y643" i="2"/>
  <c r="Y644" i="2"/>
  <c r="Y645" i="2"/>
  <c r="Y646" i="2"/>
  <c r="Y647" i="2"/>
  <c r="Y648" i="2"/>
  <c r="Y649" i="2"/>
  <c r="Y650" i="2"/>
  <c r="Y651" i="2"/>
  <c r="Y652" i="2"/>
  <c r="Y653" i="2"/>
  <c r="Y654" i="2"/>
  <c r="Y655" i="2"/>
  <c r="Y656" i="2"/>
  <c r="Y657" i="2"/>
  <c r="Y658" i="2"/>
  <c r="Y659" i="2"/>
  <c r="Y660" i="2"/>
  <c r="Y661" i="2"/>
  <c r="Y662" i="2"/>
  <c r="Y663" i="2"/>
  <c r="Y664" i="2"/>
  <c r="Y665" i="2"/>
  <c r="Y666" i="2"/>
  <c r="Y667" i="2"/>
  <c r="Y668" i="2"/>
  <c r="Y669" i="2"/>
  <c r="Y670" i="2"/>
  <c r="Y671" i="2"/>
  <c r="Y672" i="2"/>
  <c r="Y673" i="2"/>
  <c r="Y674" i="2"/>
  <c r="Y675" i="2"/>
  <c r="Y676" i="2"/>
  <c r="Y677" i="2"/>
  <c r="Y678" i="2"/>
  <c r="Y679" i="2"/>
  <c r="Y680" i="2"/>
  <c r="Y681" i="2"/>
  <c r="Y682" i="2"/>
  <c r="Y683" i="2"/>
  <c r="Y684" i="2"/>
  <c r="Y685" i="2"/>
  <c r="Y686" i="2"/>
  <c r="Y687" i="2"/>
  <c r="Y688" i="2"/>
  <c r="Y689" i="2"/>
  <c r="Y690" i="2"/>
  <c r="Y691" i="2"/>
  <c r="Y692" i="2"/>
  <c r="Y693" i="2"/>
  <c r="Y694" i="2"/>
  <c r="Y695" i="2"/>
  <c r="Y696" i="2"/>
  <c r="Y697" i="2"/>
  <c r="Y698" i="2"/>
  <c r="Y699" i="2"/>
  <c r="Y700" i="2"/>
  <c r="Y701" i="2"/>
  <c r="Y702" i="2"/>
  <c r="Y703" i="2"/>
  <c r="Y704" i="2"/>
  <c r="Y705" i="2"/>
  <c r="Y706" i="2"/>
  <c r="Y707" i="2"/>
  <c r="Y708" i="2"/>
  <c r="Y709" i="2"/>
  <c r="Y710" i="2"/>
  <c r="Y711" i="2"/>
  <c r="Y712" i="2"/>
  <c r="Y713" i="2"/>
  <c r="Y714" i="2"/>
  <c r="Y715" i="2"/>
  <c r="Y716" i="2"/>
  <c r="Y717" i="2"/>
  <c r="Y718" i="2"/>
  <c r="Y719" i="2"/>
  <c r="Y720" i="2"/>
  <c r="Y721" i="2"/>
  <c r="Y722" i="2"/>
  <c r="Y723" i="2"/>
  <c r="Y724" i="2"/>
  <c r="Y725" i="2"/>
  <c r="Y726" i="2"/>
  <c r="Y727" i="2"/>
  <c r="Y728" i="2"/>
  <c r="Y729" i="2"/>
  <c r="Y730" i="2"/>
  <c r="Y731" i="2"/>
  <c r="Y732" i="2"/>
  <c r="Y733" i="2"/>
  <c r="Y734" i="2"/>
  <c r="Y735" i="2"/>
  <c r="Y736" i="2"/>
  <c r="Y737" i="2"/>
  <c r="Y738" i="2"/>
  <c r="Y739" i="2"/>
  <c r="Y740" i="2"/>
  <c r="Y741" i="2"/>
  <c r="Y742" i="2"/>
  <c r="Y743" i="2"/>
  <c r="Y744" i="2"/>
  <c r="Y745" i="2"/>
  <c r="Y746" i="2"/>
  <c r="Y747" i="2"/>
  <c r="Y748" i="2"/>
  <c r="Y749" i="2"/>
  <c r="Y750" i="2"/>
  <c r="Y751" i="2"/>
  <c r="Y752" i="2"/>
  <c r="Y753" i="2"/>
  <c r="Y754" i="2"/>
  <c r="Y755" i="2"/>
  <c r="Y756" i="2"/>
  <c r="Y757" i="2"/>
  <c r="Y758" i="2"/>
  <c r="Y759" i="2"/>
  <c r="Y760" i="2"/>
  <c r="Y761" i="2"/>
  <c r="Y762" i="2"/>
  <c r="Y763" i="2"/>
  <c r="Y764" i="2"/>
  <c r="Y765" i="2"/>
  <c r="Y766" i="2"/>
  <c r="Y767" i="2"/>
  <c r="Y768" i="2"/>
  <c r="Y769" i="2"/>
  <c r="Y770" i="2"/>
  <c r="Y771" i="2"/>
  <c r="Y772" i="2"/>
  <c r="Y773" i="2"/>
  <c r="Y774" i="2"/>
  <c r="Y775" i="2"/>
  <c r="Y776" i="2"/>
  <c r="Y777" i="2"/>
  <c r="Y778" i="2"/>
  <c r="Y779" i="2"/>
  <c r="Y780" i="2"/>
  <c r="Y781" i="2"/>
  <c r="Y782" i="2"/>
  <c r="Y783" i="2"/>
  <c r="Y784" i="2"/>
  <c r="Y785" i="2"/>
  <c r="Y786" i="2"/>
  <c r="Y787" i="2"/>
  <c r="Y788" i="2"/>
  <c r="Y789" i="2"/>
  <c r="Y790" i="2"/>
  <c r="Y791" i="2"/>
  <c r="Y792" i="2"/>
  <c r="Y793" i="2"/>
  <c r="Y794" i="2"/>
  <c r="Y795" i="2"/>
  <c r="Y796" i="2"/>
  <c r="Y797" i="2"/>
  <c r="Y798" i="2"/>
  <c r="Y799" i="2"/>
  <c r="Y800" i="2"/>
  <c r="Y801" i="2"/>
  <c r="Y802" i="2"/>
  <c r="Y803" i="2"/>
  <c r="Y804" i="2"/>
  <c r="Y805" i="2"/>
  <c r="Y806" i="2"/>
  <c r="Y807" i="2"/>
  <c r="Y808" i="2"/>
  <c r="Y809" i="2"/>
  <c r="Y810" i="2"/>
  <c r="Y811" i="2"/>
  <c r="Y812" i="2"/>
  <c r="Y813" i="2"/>
  <c r="Y814" i="2"/>
  <c r="Y815" i="2"/>
  <c r="Y816" i="2"/>
  <c r="Y817" i="2"/>
  <c r="Y818" i="2"/>
  <c r="Y819" i="2"/>
  <c r="Y820" i="2"/>
  <c r="Y821" i="2"/>
  <c r="Y822" i="2"/>
  <c r="Y823" i="2"/>
  <c r="Y824" i="2"/>
  <c r="Y825" i="2"/>
  <c r="Y826" i="2"/>
  <c r="Y827" i="2"/>
  <c r="Y828" i="2"/>
  <c r="Y829" i="2"/>
  <c r="Y830" i="2"/>
  <c r="Y831" i="2"/>
  <c r="Y832" i="2"/>
  <c r="Y833" i="2"/>
  <c r="Y834" i="2"/>
  <c r="Y835" i="2"/>
  <c r="Y836" i="2"/>
  <c r="Y837" i="2"/>
  <c r="Y838" i="2"/>
  <c r="Y839" i="2"/>
  <c r="Y840" i="2"/>
  <c r="Y841" i="2"/>
  <c r="Y842" i="2"/>
  <c r="Y843" i="2"/>
  <c r="Y844" i="2"/>
  <c r="Y845" i="2"/>
  <c r="Y846" i="2"/>
  <c r="Y847" i="2"/>
  <c r="Y848" i="2"/>
  <c r="Y849" i="2"/>
  <c r="Y850" i="2"/>
  <c r="Y851" i="2"/>
  <c r="Y852" i="2"/>
  <c r="Y853" i="2"/>
  <c r="Y854" i="2"/>
  <c r="Y855" i="2"/>
  <c r="Y856" i="2"/>
  <c r="Y857" i="2"/>
  <c r="Y858" i="2"/>
  <c r="Y859" i="2"/>
  <c r="Y860" i="2"/>
  <c r="Y861" i="2"/>
  <c r="Y862" i="2"/>
  <c r="Y863" i="2"/>
  <c r="Y864" i="2"/>
  <c r="Y865" i="2"/>
  <c r="Y866" i="2"/>
  <c r="Y867" i="2"/>
  <c r="Y868" i="2"/>
  <c r="Y869" i="2"/>
  <c r="Y870" i="2"/>
  <c r="Y871" i="2"/>
  <c r="Y872" i="2"/>
  <c r="Y873" i="2"/>
  <c r="Y874" i="2"/>
  <c r="Y875" i="2"/>
  <c r="Y876" i="2"/>
  <c r="Y877" i="2"/>
  <c r="Y878" i="2"/>
  <c r="Y879" i="2"/>
  <c r="Y880" i="2"/>
  <c r="Y881" i="2"/>
  <c r="Y882" i="2"/>
  <c r="Y883" i="2"/>
  <c r="Y884" i="2"/>
  <c r="Y885" i="2"/>
  <c r="Y886" i="2"/>
  <c r="Y887" i="2"/>
  <c r="Y888" i="2"/>
  <c r="Y889" i="2"/>
  <c r="Y890" i="2"/>
  <c r="Y891" i="2"/>
  <c r="Y892" i="2"/>
  <c r="Y893" i="2"/>
  <c r="Y894" i="2"/>
  <c r="Y895" i="2"/>
  <c r="Y896" i="2"/>
  <c r="Y897" i="2"/>
  <c r="Y898" i="2"/>
  <c r="Y899" i="2"/>
  <c r="Y900" i="2"/>
  <c r="Y901" i="2"/>
  <c r="Y902" i="2"/>
  <c r="Y903" i="2"/>
  <c r="Y904" i="2"/>
  <c r="Y905" i="2"/>
  <c r="Y906" i="2"/>
  <c r="Y907" i="2"/>
  <c r="Y908" i="2"/>
  <c r="Y909" i="2"/>
  <c r="Y910" i="2"/>
  <c r="Y911" i="2"/>
  <c r="Y912" i="2"/>
  <c r="Y913" i="2"/>
  <c r="Y914" i="2"/>
  <c r="Y915" i="2"/>
  <c r="Y916" i="2"/>
  <c r="Y917" i="2"/>
  <c r="Y918" i="2"/>
  <c r="Y919" i="2"/>
  <c r="Y920" i="2"/>
  <c r="Y921" i="2"/>
  <c r="Y922" i="2"/>
  <c r="Y923" i="2"/>
  <c r="Y924" i="2"/>
  <c r="Y925" i="2"/>
  <c r="Y926" i="2"/>
  <c r="Y927" i="2"/>
  <c r="Y928" i="2"/>
  <c r="Y929" i="2"/>
  <c r="Y930" i="2"/>
  <c r="Y931" i="2"/>
  <c r="Y932" i="2"/>
  <c r="Y933" i="2"/>
  <c r="Y934" i="2"/>
  <c r="Y935" i="2"/>
  <c r="Y936" i="2"/>
  <c r="Y937" i="2"/>
  <c r="Y938" i="2"/>
  <c r="Y939" i="2"/>
  <c r="Y940" i="2"/>
  <c r="Y941" i="2"/>
  <c r="Y942" i="2"/>
  <c r="Y943" i="2"/>
  <c r="Y944" i="2"/>
  <c r="Y945" i="2"/>
  <c r="Y946" i="2"/>
  <c r="Y947" i="2"/>
  <c r="Y948" i="2"/>
  <c r="Y949" i="2"/>
  <c r="Y950" i="2"/>
  <c r="Y951" i="2"/>
  <c r="Y952" i="2"/>
  <c r="Y953" i="2"/>
  <c r="Y954" i="2"/>
  <c r="Y955" i="2"/>
  <c r="Y956" i="2"/>
  <c r="Y957" i="2"/>
  <c r="Y958" i="2"/>
  <c r="Y959" i="2"/>
  <c r="Y960" i="2"/>
  <c r="Y961" i="2"/>
  <c r="Y962" i="2"/>
  <c r="Y963" i="2"/>
  <c r="Y964" i="2"/>
  <c r="Y965" i="2"/>
  <c r="Y966" i="2"/>
  <c r="Y967" i="2"/>
  <c r="Y968" i="2"/>
  <c r="Y969" i="2"/>
  <c r="Y970" i="2"/>
  <c r="Y971" i="2"/>
  <c r="Y972" i="2"/>
  <c r="Y973" i="2"/>
  <c r="Y974" i="2"/>
  <c r="Y975" i="2"/>
  <c r="Y976" i="2"/>
  <c r="Y977" i="2"/>
  <c r="Y978" i="2"/>
  <c r="Y979" i="2"/>
  <c r="Y980" i="2"/>
  <c r="Y981" i="2"/>
  <c r="Y982" i="2"/>
  <c r="Y983" i="2"/>
  <c r="Y984" i="2"/>
  <c r="Y985" i="2"/>
  <c r="Y986" i="2"/>
  <c r="Y987" i="2"/>
  <c r="Y988" i="2"/>
  <c r="Y989" i="2"/>
  <c r="Y990" i="2"/>
  <c r="Y991" i="2"/>
  <c r="Y992" i="2"/>
  <c r="Y993" i="2"/>
  <c r="Y994" i="2"/>
  <c r="Y995" i="2"/>
  <c r="Y996" i="2"/>
  <c r="Y997" i="2"/>
  <c r="Y998" i="2"/>
  <c r="Y999" i="2"/>
  <c r="Y1000" i="2"/>
  <c r="Y1001" i="2"/>
  <c r="Y1002" i="2"/>
  <c r="Y1003" i="2"/>
  <c r="Y1004" i="2"/>
  <c r="Y1005" i="2"/>
  <c r="Y1006" i="2"/>
  <c r="Y1007" i="2"/>
  <c r="Y1008" i="2"/>
  <c r="Y1009" i="2"/>
  <c r="Y1010" i="2"/>
  <c r="Y1011" i="2"/>
  <c r="Y1012" i="2"/>
  <c r="Y1013" i="2"/>
  <c r="Y1014" i="2"/>
  <c r="Y1015" i="2"/>
  <c r="Y1016" i="2"/>
  <c r="Y1017" i="2"/>
  <c r="Y1018" i="2"/>
  <c r="Y1019" i="2"/>
  <c r="Y1020" i="2"/>
  <c r="Y1021" i="2"/>
  <c r="Y1022" i="2"/>
  <c r="Y1023" i="2"/>
  <c r="Y1024" i="2"/>
  <c r="Y1025" i="2"/>
  <c r="Y1026" i="2"/>
  <c r="Y1027" i="2"/>
  <c r="Y1028" i="2"/>
  <c r="Y1029" i="2"/>
  <c r="Y1030" i="2"/>
  <c r="Y1031" i="2"/>
  <c r="Y1032" i="2"/>
  <c r="Y1033" i="2"/>
  <c r="Y1034" i="2"/>
  <c r="Y1035" i="2"/>
  <c r="Y1036" i="2"/>
  <c r="Y1037" i="2"/>
  <c r="Y1038" i="2"/>
  <c r="Y1039" i="2"/>
  <c r="Y1040" i="2"/>
  <c r="Y1041" i="2"/>
  <c r="Y1042" i="2"/>
  <c r="Y1043" i="2"/>
  <c r="Y1044" i="2"/>
  <c r="Y1045" i="2"/>
  <c r="Y1046" i="2"/>
  <c r="Y1047" i="2"/>
  <c r="Y1048" i="2"/>
  <c r="Y1049" i="2"/>
  <c r="Y1050" i="2"/>
  <c r="Y1051" i="2"/>
  <c r="Y1052" i="2"/>
  <c r="Y1053" i="2"/>
  <c r="Y1054" i="2"/>
  <c r="Y1055" i="2"/>
  <c r="Y1056" i="2"/>
  <c r="Y1057" i="2"/>
  <c r="Y1058" i="2"/>
  <c r="Y1059" i="2"/>
  <c r="Y1060" i="2"/>
  <c r="Y1061" i="2"/>
  <c r="Y1062" i="2"/>
  <c r="Y1063" i="2"/>
  <c r="Y1064" i="2"/>
  <c r="Y1065" i="2"/>
  <c r="Y1066" i="2"/>
  <c r="Y1067" i="2"/>
  <c r="Y1068" i="2"/>
  <c r="Y1069" i="2"/>
  <c r="Y1070" i="2"/>
  <c r="Y1071" i="2"/>
  <c r="Y1072" i="2"/>
  <c r="Y1073" i="2"/>
  <c r="Y1074" i="2"/>
  <c r="Y1075" i="2"/>
  <c r="Y1076" i="2"/>
  <c r="Y1077" i="2"/>
  <c r="Y1078" i="2"/>
  <c r="Y1079" i="2"/>
  <c r="Y1080" i="2"/>
  <c r="Y1081" i="2"/>
  <c r="Y1082" i="2"/>
  <c r="Y1083" i="2"/>
  <c r="Y1084" i="2"/>
  <c r="Y1085" i="2"/>
  <c r="Y1086" i="2"/>
  <c r="Y1087" i="2"/>
  <c r="Y1088" i="2"/>
  <c r="Y1089" i="2"/>
  <c r="J253" i="2"/>
  <c r="I253" i="2"/>
  <c r="J254" i="2"/>
  <c r="I254" i="2"/>
  <c r="J436" i="2"/>
  <c r="I436" i="2"/>
  <c r="J435" i="2"/>
  <c r="I435" i="2"/>
  <c r="D6" i="4"/>
  <c r="E6" i="4" s="1"/>
  <c r="E18" i="4" s="1"/>
  <c r="G12" i="4"/>
  <c r="D12" i="4"/>
  <c r="G9" i="4"/>
  <c r="D9" i="4"/>
  <c r="G6" i="4"/>
  <c r="F3" i="4"/>
  <c r="F6" i="4" s="1"/>
  <c r="F18" i="4" s="1"/>
  <c r="E9" i="4" l="1"/>
  <c r="E12" i="4" s="1"/>
  <c r="E15" i="4" s="1"/>
  <c r="E21" i="4" s="1"/>
  <c r="F9" i="4"/>
  <c r="F12" i="4" s="1"/>
  <c r="F15" i="4" s="1"/>
  <c r="F21" i="4" s="1"/>
  <c r="I223" i="2" l="1"/>
  <c r="I95" i="2"/>
  <c r="I93" i="2"/>
  <c r="I45" i="2"/>
  <c r="I222" i="2"/>
  <c r="I839" i="2"/>
  <c r="I374" i="2"/>
  <c r="I864" i="2"/>
  <c r="I1002" i="2"/>
  <c r="I1046" i="2"/>
  <c r="I1045" i="2"/>
  <c r="I848" i="2"/>
  <c r="I520" i="2"/>
  <c r="I863" i="2"/>
  <c r="I844" i="2"/>
  <c r="I716" i="2"/>
  <c r="I344" i="2"/>
  <c r="I213" i="2"/>
  <c r="I66" i="2"/>
  <c r="I65" i="2"/>
  <c r="I70" i="2"/>
  <c r="I923" i="2"/>
  <c r="I602" i="2"/>
  <c r="I1064" i="2"/>
  <c r="I530" i="2"/>
  <c r="I143" i="2"/>
  <c r="I885" i="2"/>
  <c r="I542" i="2"/>
  <c r="I1050" i="2"/>
  <c r="I484" i="2"/>
  <c r="I347" i="2"/>
  <c r="I275" i="2"/>
  <c r="I879" i="2"/>
  <c r="I21" i="2"/>
  <c r="I505" i="2"/>
  <c r="I995" i="2"/>
  <c r="I303" i="2"/>
  <c r="I311" i="2"/>
  <c r="I267" i="2"/>
  <c r="I910" i="2"/>
  <c r="I122" i="2"/>
  <c r="I185" i="2"/>
  <c r="I1053" i="2"/>
  <c r="I274" i="2"/>
  <c r="I768" i="2"/>
  <c r="I176" i="2"/>
  <c r="I175" i="2"/>
  <c r="I1043" i="2"/>
  <c r="I942" i="2"/>
  <c r="I570" i="2"/>
  <c r="I145" i="2"/>
  <c r="I955" i="2"/>
  <c r="I867" i="2"/>
  <c r="I882" i="2"/>
  <c r="I941" i="2"/>
  <c r="I737" i="2"/>
  <c r="I327" i="2"/>
  <c r="I1036" i="2"/>
  <c r="I318" i="2"/>
  <c r="I10" i="2"/>
  <c r="I395" i="2"/>
  <c r="I1038" i="2"/>
  <c r="I28" i="2"/>
  <c r="I1065" i="2"/>
  <c r="I666" i="2"/>
  <c r="I646" i="2"/>
  <c r="I525" i="2"/>
  <c r="I830" i="2"/>
  <c r="I973" i="2"/>
  <c r="I117" i="2"/>
  <c r="I801" i="2"/>
  <c r="I796" i="2"/>
  <c r="I694" i="2"/>
  <c r="I1001" i="2"/>
  <c r="I118" i="2"/>
  <c r="I463" i="2"/>
  <c r="I969" i="2"/>
  <c r="I1059" i="2"/>
  <c r="I448" i="2"/>
  <c r="I394" i="2"/>
  <c r="I31" i="2"/>
  <c r="I580" i="2"/>
  <c r="I337" i="2"/>
  <c r="I625" i="2"/>
  <c r="I1067" i="2"/>
  <c r="I1034" i="2"/>
  <c r="I892" i="2"/>
  <c r="I1011" i="2"/>
  <c r="I887" i="2"/>
  <c r="I663" i="2"/>
  <c r="I120" i="2"/>
  <c r="I641" i="2"/>
  <c r="I424" i="2"/>
  <c r="I657" i="2"/>
  <c r="I1033" i="2"/>
  <c r="I114" i="2"/>
  <c r="I784" i="2"/>
  <c r="I1060" i="2"/>
  <c r="I617" i="2"/>
  <c r="I293" i="2"/>
  <c r="I795" i="2"/>
  <c r="I601" i="2"/>
  <c r="I828" i="2"/>
  <c r="I1027" i="2"/>
  <c r="I600" i="2"/>
  <c r="I451" i="2"/>
  <c r="I229" i="2"/>
  <c r="I894" i="2"/>
  <c r="I454" i="2"/>
  <c r="I477" i="2"/>
  <c r="I342" i="2"/>
  <c r="I771" i="2"/>
  <c r="I881" i="2"/>
  <c r="I1078" i="2"/>
  <c r="I584" i="2"/>
  <c r="I699" i="2"/>
  <c r="I912" i="2"/>
  <c r="I473" i="2"/>
  <c r="I535" i="2"/>
  <c r="I341" i="2"/>
  <c r="I781" i="2"/>
  <c r="I148" i="2"/>
  <c r="I414" i="2"/>
  <c r="I782" i="2"/>
  <c r="I709" i="2"/>
  <c r="I376" i="2"/>
  <c r="I788" i="2"/>
  <c r="I857" i="2"/>
  <c r="I518" i="2"/>
  <c r="I1007" i="2"/>
  <c r="I241" i="2"/>
  <c r="I297" i="2"/>
  <c r="I519" i="2"/>
  <c r="I242" i="2"/>
  <c r="I1073" i="2"/>
  <c r="I128" i="2"/>
  <c r="I87" i="2"/>
  <c r="I160" i="2"/>
  <c r="I258" i="2"/>
  <c r="I299" i="2"/>
  <c r="I954" i="2"/>
  <c r="I415" i="2"/>
  <c r="I502" i="2"/>
  <c r="I260" i="2"/>
  <c r="I719" i="2"/>
  <c r="I903" i="2"/>
  <c r="I479" i="2"/>
  <c r="I27" i="2"/>
  <c r="I152" i="2"/>
  <c r="I527" i="2"/>
  <c r="I388" i="2"/>
  <c r="I298" i="2"/>
  <c r="I159" i="2"/>
  <c r="I110" i="2"/>
  <c r="I36" i="2"/>
  <c r="I381" i="2"/>
  <c r="I240" i="2"/>
  <c r="I906" i="2"/>
  <c r="I131" i="2"/>
  <c r="I786" i="2"/>
  <c r="I193" i="2"/>
  <c r="I141" i="2"/>
  <c r="I732" i="2"/>
  <c r="I430" i="2"/>
  <c r="I408" i="2"/>
  <c r="I1030" i="2"/>
  <c r="I1029" i="2"/>
  <c r="I199" i="2"/>
  <c r="I740" i="2"/>
  <c r="I501" i="2"/>
  <c r="I338" i="2"/>
  <c r="I1087" i="2"/>
  <c r="I496" i="2"/>
  <c r="I476" i="2"/>
  <c r="I804" i="2"/>
  <c r="I365" i="2"/>
  <c r="I495" i="2"/>
  <c r="I371" i="2"/>
  <c r="I500" i="2"/>
  <c r="I701" i="2"/>
  <c r="I806" i="2"/>
  <c r="I126" i="2"/>
  <c r="I34" i="2"/>
  <c r="I563" i="2"/>
  <c r="I822" i="2"/>
  <c r="I586" i="2"/>
  <c r="I807" i="2"/>
  <c r="I494" i="2"/>
  <c r="I975" i="2"/>
  <c r="I819" i="2"/>
  <c r="I1010" i="2"/>
  <c r="I562" i="2"/>
  <c r="I498" i="2"/>
  <c r="I369" i="2"/>
  <c r="I816" i="2"/>
  <c r="I812" i="2"/>
  <c r="I817" i="2"/>
  <c r="I550" i="2"/>
  <c r="I938" i="2"/>
  <c r="I246" i="2"/>
  <c r="I578" i="2"/>
  <c r="I866" i="2"/>
  <c r="I859" i="2"/>
  <c r="I355" i="2"/>
  <c r="I356" i="2"/>
  <c r="I681" i="2"/>
  <c r="I1088" i="2"/>
  <c r="I1086" i="2"/>
  <c r="I1085" i="2"/>
  <c r="I1084" i="2"/>
  <c r="I1083" i="2"/>
  <c r="I1082" i="2"/>
  <c r="I1081" i="2"/>
  <c r="I1080" i="2"/>
  <c r="I1079" i="2"/>
  <c r="I1077" i="2"/>
  <c r="I1076" i="2"/>
  <c r="I1075" i="2"/>
  <c r="I1074" i="2"/>
  <c r="I1072" i="2"/>
  <c r="I1071" i="2"/>
  <c r="I1070" i="2"/>
  <c r="I1069" i="2"/>
  <c r="I1068" i="2"/>
  <c r="I1066" i="2"/>
  <c r="I1063" i="2"/>
  <c r="I1062" i="2"/>
  <c r="I1061" i="2"/>
  <c r="I1058" i="2"/>
  <c r="I1057" i="2"/>
  <c r="I1056" i="2"/>
  <c r="I1055" i="2"/>
  <c r="I1054" i="2"/>
  <c r="I1052" i="2"/>
  <c r="I1051" i="2"/>
  <c r="I1049" i="2"/>
  <c r="I1048" i="2"/>
  <c r="I1047" i="2"/>
  <c r="I1044" i="2"/>
  <c r="I1042" i="2"/>
  <c r="I1041" i="2"/>
  <c r="I1040" i="2"/>
  <c r="I1039" i="2"/>
  <c r="I1037" i="2"/>
  <c r="I1035" i="2"/>
  <c r="I1032" i="2"/>
  <c r="I1031" i="2"/>
  <c r="I1028" i="2"/>
  <c r="I1026" i="2"/>
  <c r="I1025" i="2"/>
  <c r="I1024" i="2"/>
  <c r="I1023" i="2"/>
  <c r="I1022" i="2"/>
  <c r="I1021" i="2"/>
  <c r="I1020" i="2"/>
  <c r="I1019" i="2"/>
  <c r="I1018" i="2"/>
  <c r="I1017" i="2"/>
  <c r="I1016" i="2"/>
  <c r="I1015" i="2"/>
  <c r="I1014" i="2"/>
  <c r="I1013" i="2"/>
  <c r="I1012" i="2"/>
  <c r="I1009" i="2"/>
  <c r="I1008" i="2"/>
  <c r="I1006" i="2"/>
  <c r="I1005" i="2"/>
  <c r="I1004" i="2"/>
  <c r="I1003" i="2"/>
  <c r="I1000" i="2"/>
  <c r="I999" i="2"/>
  <c r="I998" i="2"/>
  <c r="I997" i="2"/>
  <c r="I996" i="2"/>
  <c r="I994" i="2"/>
  <c r="I993" i="2"/>
  <c r="I992" i="2"/>
  <c r="I991" i="2"/>
  <c r="I990" i="2"/>
  <c r="I989" i="2"/>
  <c r="I988" i="2"/>
  <c r="I91" i="2"/>
  <c r="I90" i="2"/>
  <c r="I89" i="2"/>
  <c r="I88" i="2"/>
  <c r="I86" i="2"/>
  <c r="I85" i="2"/>
  <c r="I84" i="2"/>
  <c r="I83" i="2"/>
  <c r="I82" i="2"/>
  <c r="I81" i="2"/>
  <c r="I80" i="2"/>
  <c r="I79" i="2"/>
  <c r="I78" i="2"/>
  <c r="I77" i="2"/>
  <c r="I76" i="2"/>
  <c r="I75" i="2"/>
  <c r="I74" i="2"/>
  <c r="I73" i="2"/>
  <c r="I72" i="2"/>
  <c r="I71" i="2"/>
  <c r="I69" i="2"/>
  <c r="I68" i="2"/>
  <c r="I67" i="2"/>
  <c r="I64" i="2"/>
  <c r="I63" i="2"/>
  <c r="I62" i="2"/>
  <c r="I61" i="2"/>
  <c r="I60" i="2"/>
  <c r="I59" i="2"/>
  <c r="I58" i="2"/>
  <c r="I57" i="2"/>
  <c r="I56" i="2"/>
  <c r="I55" i="2"/>
  <c r="I54" i="2"/>
  <c r="I53" i="2"/>
  <c r="I52" i="2"/>
  <c r="I51" i="2"/>
  <c r="I50" i="2"/>
  <c r="I49" i="2"/>
  <c r="I48" i="2"/>
  <c r="I47" i="2"/>
  <c r="I46" i="2"/>
  <c r="I44" i="2"/>
  <c r="I43" i="2"/>
  <c r="I42" i="2"/>
  <c r="I41" i="2"/>
  <c r="I40" i="2"/>
  <c r="I39" i="2"/>
  <c r="I38" i="2"/>
  <c r="I37" i="2"/>
  <c r="I35" i="2"/>
  <c r="I33" i="2"/>
  <c r="I32" i="2"/>
  <c r="I30" i="2"/>
  <c r="I29" i="2"/>
  <c r="I26" i="2"/>
  <c r="I25" i="2"/>
  <c r="I24" i="2"/>
  <c r="I23" i="2"/>
  <c r="I22" i="2"/>
  <c r="I20" i="2"/>
  <c r="I19" i="2"/>
  <c r="I18" i="2"/>
  <c r="I17" i="2"/>
  <c r="I16" i="2"/>
  <c r="I15" i="2"/>
  <c r="I14" i="2"/>
  <c r="I13" i="2"/>
  <c r="I12" i="2"/>
  <c r="I11" i="2"/>
  <c r="I9" i="2"/>
  <c r="I8" i="2"/>
  <c r="I7" i="2"/>
  <c r="I6" i="2"/>
  <c r="I5" i="2"/>
  <c r="I4" i="2"/>
  <c r="I3" i="2"/>
  <c r="I2" i="2"/>
  <c r="I1089" i="2"/>
  <c r="I438" i="2" l="1"/>
  <c r="I987" i="2"/>
  <c r="I986" i="2"/>
  <c r="I985" i="2"/>
  <c r="I984" i="2"/>
  <c r="I983" i="2"/>
  <c r="I982" i="2"/>
  <c r="I981" i="2"/>
  <c r="I980" i="2"/>
  <c r="I979" i="2"/>
  <c r="I978" i="2"/>
  <c r="I977" i="2"/>
  <c r="I976" i="2"/>
  <c r="I974" i="2"/>
  <c r="I972" i="2"/>
  <c r="I971" i="2"/>
  <c r="I970" i="2"/>
  <c r="I968" i="2"/>
  <c r="I967" i="2"/>
  <c r="I966" i="2"/>
  <c r="I965" i="2"/>
  <c r="I964" i="2"/>
  <c r="I963" i="2"/>
  <c r="I962" i="2"/>
  <c r="I961" i="2"/>
  <c r="I960" i="2"/>
  <c r="I959" i="2"/>
  <c r="I958" i="2"/>
  <c r="I957" i="2"/>
  <c r="I956" i="2"/>
  <c r="I953" i="2"/>
  <c r="I952" i="2"/>
  <c r="I951" i="2"/>
  <c r="I950" i="2"/>
  <c r="I949" i="2"/>
  <c r="I948" i="2"/>
  <c r="I947" i="2"/>
  <c r="I946" i="2"/>
  <c r="I945" i="2"/>
  <c r="I944" i="2"/>
  <c r="I943" i="2"/>
  <c r="I940" i="2"/>
  <c r="I939" i="2"/>
  <c r="I937" i="2"/>
  <c r="I936" i="2"/>
  <c r="I935" i="2"/>
  <c r="I934" i="2"/>
  <c r="I933" i="2"/>
  <c r="I932" i="2"/>
  <c r="I931" i="2"/>
  <c r="I930" i="2"/>
  <c r="I929" i="2"/>
  <c r="I928" i="2"/>
  <c r="I927" i="2"/>
  <c r="I926" i="2"/>
  <c r="I925" i="2"/>
  <c r="I924" i="2"/>
  <c r="I922" i="2"/>
  <c r="I921" i="2"/>
  <c r="I920" i="2"/>
  <c r="I919" i="2"/>
  <c r="I918" i="2"/>
  <c r="I917" i="2"/>
  <c r="I916" i="2"/>
  <c r="I915" i="2"/>
  <c r="I914" i="2"/>
  <c r="I913" i="2"/>
  <c r="I911" i="2"/>
  <c r="I909" i="2"/>
  <c r="I908" i="2"/>
  <c r="I907" i="2"/>
  <c r="I905" i="2"/>
  <c r="I904" i="2"/>
  <c r="I902" i="2"/>
  <c r="I901" i="2"/>
  <c r="I900" i="2"/>
  <c r="I899" i="2"/>
  <c r="I898" i="2"/>
  <c r="I897" i="2"/>
  <c r="I896" i="2"/>
  <c r="I895" i="2"/>
  <c r="I893" i="2"/>
  <c r="I891" i="2"/>
  <c r="I890" i="2"/>
  <c r="I889" i="2"/>
  <c r="I888" i="2"/>
  <c r="I886" i="2"/>
  <c r="I884" i="2"/>
  <c r="I883" i="2"/>
  <c r="I880" i="2"/>
  <c r="I878" i="2"/>
  <c r="I877" i="2"/>
  <c r="I876" i="2"/>
  <c r="I875" i="2"/>
  <c r="I874" i="2"/>
  <c r="I873" i="2"/>
  <c r="I872" i="2"/>
  <c r="I871" i="2"/>
  <c r="I870" i="2"/>
  <c r="I869" i="2"/>
  <c r="I868" i="2"/>
  <c r="I865" i="2"/>
  <c r="I862" i="2"/>
  <c r="I861" i="2"/>
  <c r="I860" i="2"/>
  <c r="I858" i="2"/>
  <c r="I856" i="2"/>
  <c r="I855" i="2"/>
  <c r="I854" i="2"/>
  <c r="I853" i="2"/>
  <c r="I852" i="2"/>
  <c r="I851" i="2"/>
  <c r="I850" i="2"/>
  <c r="I849" i="2"/>
  <c r="I847" i="2"/>
  <c r="I846" i="2"/>
  <c r="I845" i="2"/>
  <c r="I843" i="2"/>
  <c r="I842" i="2"/>
  <c r="I841" i="2"/>
  <c r="I840" i="2"/>
  <c r="I838" i="2"/>
  <c r="I837" i="2"/>
  <c r="I836" i="2"/>
  <c r="I835" i="2"/>
  <c r="I834" i="2"/>
  <c r="I833" i="2"/>
  <c r="I832" i="2"/>
  <c r="I831" i="2"/>
  <c r="I829" i="2"/>
  <c r="I827" i="2"/>
  <c r="I826" i="2"/>
  <c r="I825" i="2"/>
  <c r="I824" i="2"/>
  <c r="I823" i="2"/>
  <c r="I821" i="2"/>
  <c r="I820" i="2"/>
  <c r="I818" i="2"/>
  <c r="I815" i="2"/>
  <c r="I814" i="2"/>
  <c r="I813" i="2"/>
  <c r="I811" i="2"/>
  <c r="I810" i="2"/>
  <c r="I809" i="2"/>
  <c r="I808" i="2"/>
  <c r="I805" i="2"/>
  <c r="I803" i="2"/>
  <c r="I802" i="2"/>
  <c r="I800" i="2"/>
  <c r="I799" i="2"/>
  <c r="I798" i="2"/>
  <c r="I797" i="2"/>
  <c r="I794" i="2"/>
  <c r="I793" i="2"/>
  <c r="I792" i="2"/>
  <c r="I791" i="2"/>
  <c r="I790" i="2"/>
  <c r="I789" i="2"/>
  <c r="I787" i="2"/>
  <c r="I785" i="2"/>
  <c r="I783" i="2"/>
  <c r="I780" i="2"/>
  <c r="I779" i="2"/>
  <c r="I778" i="2"/>
  <c r="I777" i="2"/>
  <c r="I776" i="2"/>
  <c r="I775" i="2"/>
  <c r="I774" i="2"/>
  <c r="I773" i="2"/>
  <c r="I772" i="2"/>
  <c r="I770" i="2"/>
  <c r="I769"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39" i="2"/>
  <c r="I738" i="2"/>
  <c r="I736" i="2"/>
  <c r="I735" i="2"/>
  <c r="I734" i="2"/>
  <c r="I733" i="2"/>
  <c r="I731" i="2"/>
  <c r="I730" i="2"/>
  <c r="I729" i="2"/>
  <c r="I728" i="2"/>
  <c r="I727" i="2"/>
  <c r="I726" i="2"/>
  <c r="I725" i="2"/>
  <c r="I724" i="2"/>
  <c r="I723" i="2"/>
  <c r="I722" i="2"/>
  <c r="I721" i="2"/>
  <c r="I720" i="2"/>
  <c r="I718" i="2"/>
  <c r="I717" i="2"/>
  <c r="I715" i="2"/>
  <c r="I714" i="2"/>
  <c r="I713" i="2"/>
  <c r="I712" i="2"/>
  <c r="I711" i="2"/>
  <c r="I710" i="2"/>
  <c r="I708" i="2"/>
  <c r="I707" i="2"/>
  <c r="I706" i="2"/>
  <c r="I705" i="2"/>
  <c r="I704" i="2"/>
  <c r="I703" i="2"/>
  <c r="I702" i="2"/>
  <c r="I700" i="2"/>
  <c r="I698" i="2"/>
  <c r="I697" i="2"/>
  <c r="I696" i="2"/>
  <c r="I695" i="2"/>
  <c r="I693" i="2"/>
  <c r="I692" i="2"/>
  <c r="I691" i="2"/>
  <c r="I690" i="2"/>
  <c r="I689" i="2"/>
  <c r="I688" i="2"/>
  <c r="I687" i="2"/>
  <c r="I686" i="2"/>
  <c r="I685" i="2"/>
  <c r="I684" i="2"/>
  <c r="I683" i="2"/>
  <c r="I682" i="2"/>
  <c r="I680" i="2"/>
  <c r="I679" i="2"/>
  <c r="I678" i="2"/>
  <c r="I677" i="2"/>
  <c r="I676" i="2"/>
  <c r="I675" i="2"/>
  <c r="I674" i="2"/>
  <c r="I673" i="2"/>
  <c r="I672" i="2"/>
  <c r="I671" i="2"/>
  <c r="I670" i="2"/>
  <c r="I669" i="2"/>
  <c r="I668" i="2"/>
  <c r="I667" i="2"/>
  <c r="I665" i="2"/>
  <c r="I664" i="2"/>
  <c r="I662" i="2"/>
  <c r="I661" i="2"/>
  <c r="I660" i="2"/>
  <c r="I659" i="2"/>
  <c r="I658" i="2"/>
  <c r="I656" i="2"/>
  <c r="I655" i="2"/>
  <c r="I654" i="2"/>
  <c r="I653" i="2"/>
  <c r="I652" i="2"/>
  <c r="I651" i="2"/>
  <c r="I650" i="2"/>
  <c r="I649" i="2"/>
  <c r="I648" i="2"/>
  <c r="I647" i="2"/>
  <c r="I645" i="2"/>
  <c r="I644" i="2"/>
  <c r="I643" i="2"/>
  <c r="I642" i="2"/>
  <c r="I640" i="2"/>
  <c r="I639" i="2"/>
  <c r="I638" i="2"/>
  <c r="I637" i="2"/>
  <c r="I636" i="2"/>
  <c r="I635" i="2"/>
  <c r="I634" i="2"/>
  <c r="I633" i="2"/>
  <c r="I632" i="2"/>
  <c r="I631" i="2"/>
  <c r="I630" i="2"/>
  <c r="I629" i="2"/>
  <c r="I628" i="2"/>
  <c r="I627" i="2"/>
  <c r="I626" i="2"/>
  <c r="I624" i="2"/>
  <c r="I623" i="2"/>
  <c r="I622" i="2"/>
  <c r="I621" i="2"/>
  <c r="I620" i="2"/>
  <c r="I619" i="2"/>
  <c r="I618" i="2"/>
  <c r="I616" i="2"/>
  <c r="I615" i="2"/>
  <c r="I614" i="2"/>
  <c r="I613" i="2"/>
  <c r="I612" i="2"/>
  <c r="I611" i="2"/>
  <c r="I610" i="2"/>
  <c r="I609" i="2"/>
  <c r="I608" i="2"/>
  <c r="I607" i="2"/>
  <c r="I606" i="2"/>
  <c r="I605" i="2"/>
  <c r="I604" i="2"/>
  <c r="I603" i="2"/>
  <c r="I599" i="2"/>
  <c r="I598" i="2"/>
  <c r="I597" i="2"/>
  <c r="I596" i="2"/>
  <c r="I595" i="2"/>
  <c r="I594" i="2"/>
  <c r="I593" i="2"/>
  <c r="I592" i="2"/>
  <c r="I591" i="2"/>
  <c r="I590" i="2"/>
  <c r="I589" i="2"/>
  <c r="I588" i="2"/>
  <c r="I587" i="2"/>
  <c r="I585" i="2"/>
  <c r="I583" i="2"/>
  <c r="I582" i="2"/>
  <c r="I581" i="2"/>
  <c r="I579" i="2"/>
  <c r="I577" i="2"/>
  <c r="I576" i="2"/>
  <c r="I575" i="2"/>
  <c r="I574" i="2"/>
  <c r="I573" i="2"/>
  <c r="I572" i="2"/>
  <c r="I571" i="2"/>
  <c r="I569" i="2"/>
  <c r="I568" i="2"/>
  <c r="I567" i="2"/>
  <c r="I566" i="2"/>
  <c r="I565" i="2"/>
  <c r="I564" i="2"/>
  <c r="I561" i="2"/>
  <c r="I560" i="2"/>
  <c r="I559" i="2"/>
  <c r="I558" i="2"/>
  <c r="I557" i="2"/>
  <c r="I556" i="2"/>
  <c r="I555" i="2"/>
  <c r="I554" i="2"/>
  <c r="I553" i="2"/>
  <c r="I552" i="2"/>
  <c r="I551" i="2"/>
  <c r="I549" i="2"/>
  <c r="I548" i="2"/>
  <c r="I547" i="2"/>
  <c r="I546" i="2"/>
  <c r="I545" i="2"/>
  <c r="I544" i="2"/>
  <c r="I543" i="2"/>
  <c r="I541" i="2"/>
  <c r="I540" i="2"/>
  <c r="I539" i="2"/>
  <c r="I538" i="2"/>
  <c r="I537" i="2"/>
  <c r="I536" i="2"/>
  <c r="I534" i="2"/>
  <c r="I533" i="2"/>
  <c r="I532" i="2"/>
  <c r="I531" i="2"/>
  <c r="I529" i="2"/>
  <c r="I528" i="2"/>
  <c r="I526" i="2"/>
  <c r="I524" i="2"/>
  <c r="I523" i="2"/>
  <c r="I522" i="2"/>
  <c r="I521" i="2"/>
  <c r="I517" i="2"/>
  <c r="I516" i="2"/>
  <c r="I515" i="2"/>
  <c r="I514" i="2"/>
  <c r="I513" i="2"/>
  <c r="I512" i="2"/>
  <c r="I511" i="2"/>
  <c r="I510" i="2"/>
  <c r="I509" i="2"/>
  <c r="I508" i="2"/>
  <c r="I507" i="2"/>
  <c r="I506" i="2"/>
  <c r="I504" i="2"/>
  <c r="I503" i="2"/>
  <c r="I499" i="2"/>
  <c r="I497" i="2"/>
  <c r="I493" i="2"/>
  <c r="I492" i="2"/>
  <c r="I491" i="2"/>
  <c r="I490" i="2"/>
  <c r="I489" i="2"/>
  <c r="I488" i="2"/>
  <c r="I487" i="2"/>
  <c r="I486" i="2"/>
  <c r="I485" i="2"/>
  <c r="I483" i="2"/>
  <c r="I482" i="2"/>
  <c r="I481" i="2"/>
  <c r="I480" i="2"/>
  <c r="I478" i="2"/>
  <c r="I475" i="2"/>
  <c r="I474" i="2"/>
  <c r="I472" i="2"/>
  <c r="I471" i="2"/>
  <c r="I470" i="2"/>
  <c r="I469" i="2"/>
  <c r="I468" i="2"/>
  <c r="I467" i="2"/>
  <c r="I466" i="2"/>
  <c r="I465" i="2"/>
  <c r="I464" i="2"/>
  <c r="I462" i="2"/>
  <c r="I461" i="2"/>
  <c r="I460" i="2"/>
  <c r="I459" i="2"/>
  <c r="I458" i="2"/>
  <c r="I457" i="2"/>
  <c r="I456" i="2"/>
  <c r="I455" i="2"/>
  <c r="I453" i="2"/>
  <c r="I452" i="2"/>
  <c r="I450" i="2"/>
  <c r="I449" i="2"/>
  <c r="I447" i="2"/>
  <c r="I446" i="2"/>
  <c r="I445" i="2"/>
  <c r="I444" i="2"/>
  <c r="I443" i="2"/>
  <c r="I442" i="2"/>
  <c r="I441" i="2"/>
  <c r="I440" i="2"/>
  <c r="I439" i="2"/>
  <c r="I437" i="2"/>
  <c r="I434" i="2"/>
  <c r="I433" i="2"/>
  <c r="I432" i="2"/>
  <c r="I431" i="2"/>
  <c r="I429" i="2"/>
  <c r="I428" i="2"/>
  <c r="I427" i="2"/>
  <c r="I426" i="2"/>
  <c r="I425" i="2"/>
  <c r="I423" i="2"/>
  <c r="I422" i="2"/>
  <c r="I421" i="2"/>
  <c r="I420" i="2"/>
  <c r="I419" i="2"/>
  <c r="I418" i="2"/>
  <c r="I417" i="2"/>
  <c r="I416" i="2"/>
  <c r="I413" i="2"/>
  <c r="I412" i="2"/>
  <c r="I411" i="2"/>
  <c r="I410" i="2"/>
  <c r="I409" i="2"/>
  <c r="I407" i="2"/>
  <c r="I406" i="2"/>
  <c r="I405" i="2"/>
  <c r="I404" i="2"/>
  <c r="I403" i="2"/>
  <c r="I402" i="2"/>
  <c r="I401" i="2"/>
  <c r="I400" i="2"/>
  <c r="I399" i="2"/>
  <c r="I398" i="2"/>
  <c r="I397" i="2"/>
  <c r="I396" i="2"/>
  <c r="I393" i="2"/>
  <c r="I392" i="2"/>
  <c r="I391" i="2"/>
  <c r="I390" i="2"/>
  <c r="I389" i="2"/>
  <c r="I387" i="2"/>
  <c r="I386" i="2"/>
  <c r="I385" i="2"/>
  <c r="I384" i="2"/>
  <c r="I383" i="2"/>
  <c r="I382" i="2"/>
  <c r="I380" i="2"/>
  <c r="I379" i="2"/>
  <c r="I378" i="2"/>
  <c r="I377" i="2"/>
  <c r="I375" i="2"/>
  <c r="I373" i="2"/>
  <c r="I372" i="2"/>
  <c r="I370" i="2"/>
  <c r="I368" i="2"/>
  <c r="I367" i="2"/>
  <c r="I366" i="2"/>
  <c r="I364" i="2"/>
  <c r="I363" i="2"/>
  <c r="I362" i="2"/>
  <c r="I361" i="2"/>
  <c r="I360" i="2"/>
  <c r="I359" i="2"/>
  <c r="I358" i="2"/>
  <c r="I357" i="2"/>
  <c r="I354" i="2"/>
  <c r="I353" i="2"/>
  <c r="I352" i="2"/>
  <c r="I351" i="2"/>
  <c r="I350" i="2"/>
  <c r="I349" i="2"/>
  <c r="I348" i="2"/>
  <c r="I346" i="2"/>
  <c r="I345" i="2"/>
  <c r="I343" i="2"/>
  <c r="I340" i="2"/>
  <c r="I339" i="2"/>
  <c r="I336" i="2"/>
  <c r="I335" i="2"/>
  <c r="I334" i="2"/>
  <c r="I333" i="2"/>
  <c r="I332" i="2"/>
  <c r="I331" i="2"/>
  <c r="I330" i="2"/>
  <c r="I329" i="2"/>
  <c r="I328" i="2"/>
  <c r="I326" i="2"/>
  <c r="I325" i="2"/>
  <c r="I324" i="2"/>
  <c r="I323" i="2"/>
  <c r="I322" i="2"/>
  <c r="I321" i="2"/>
  <c r="I320" i="2"/>
  <c r="I319" i="2"/>
  <c r="I317" i="2"/>
  <c r="I316" i="2"/>
  <c r="I315" i="2"/>
  <c r="I314" i="2"/>
  <c r="I313" i="2"/>
  <c r="I312" i="2"/>
  <c r="I310" i="2"/>
  <c r="I309" i="2"/>
  <c r="I308" i="2"/>
  <c r="I307" i="2"/>
  <c r="I306" i="2"/>
  <c r="I305" i="2"/>
  <c r="I304" i="2"/>
  <c r="I302" i="2"/>
  <c r="I301" i="2"/>
  <c r="I300" i="2"/>
  <c r="I296" i="2"/>
  <c r="I295" i="2"/>
  <c r="I294" i="2"/>
  <c r="I292" i="2"/>
  <c r="I291" i="2"/>
  <c r="I290" i="2"/>
  <c r="I289" i="2"/>
  <c r="I288" i="2"/>
  <c r="I287" i="2"/>
  <c r="I286" i="2"/>
  <c r="I285" i="2"/>
  <c r="I284" i="2"/>
  <c r="I283" i="2"/>
  <c r="I282" i="2"/>
  <c r="I281" i="2"/>
  <c r="I280" i="2"/>
  <c r="I279" i="2"/>
  <c r="I278" i="2"/>
  <c r="I277" i="2"/>
  <c r="I276" i="2"/>
  <c r="I273" i="2"/>
  <c r="I272" i="2"/>
  <c r="I271" i="2"/>
  <c r="I270" i="2"/>
  <c r="I269" i="2"/>
  <c r="I268" i="2"/>
  <c r="I266" i="2"/>
  <c r="I265" i="2"/>
  <c r="I264" i="2"/>
  <c r="I263" i="2"/>
  <c r="I262" i="2"/>
  <c r="I261" i="2"/>
  <c r="I259" i="2"/>
  <c r="I257" i="2"/>
  <c r="I256" i="2"/>
  <c r="I255" i="2"/>
  <c r="I252" i="2"/>
  <c r="I251" i="2"/>
  <c r="I250" i="2"/>
  <c r="I249" i="2"/>
  <c r="I248" i="2"/>
  <c r="I247" i="2"/>
  <c r="I245" i="2"/>
  <c r="I244" i="2"/>
  <c r="I243" i="2"/>
  <c r="I239" i="2"/>
  <c r="I238" i="2"/>
  <c r="I237" i="2"/>
  <c r="I236" i="2"/>
  <c r="I235" i="2"/>
  <c r="I234" i="2"/>
  <c r="I233" i="2"/>
  <c r="I232" i="2"/>
  <c r="I231" i="2"/>
  <c r="I230" i="2"/>
  <c r="I228" i="2"/>
  <c r="I227" i="2"/>
  <c r="I226" i="2"/>
  <c r="I225" i="2"/>
  <c r="I224" i="2"/>
  <c r="I221" i="2"/>
  <c r="I220" i="2"/>
  <c r="I219" i="2"/>
  <c r="I218" i="2"/>
  <c r="I217" i="2"/>
  <c r="I216" i="2"/>
  <c r="I215" i="2"/>
  <c r="I214" i="2"/>
  <c r="I212" i="2"/>
  <c r="I211" i="2"/>
  <c r="I210" i="2"/>
  <c r="I209" i="2"/>
  <c r="I208" i="2"/>
  <c r="I207" i="2"/>
  <c r="I206" i="2"/>
  <c r="I205" i="2"/>
  <c r="I204" i="2"/>
  <c r="I203" i="2"/>
  <c r="I202" i="2"/>
  <c r="I201" i="2"/>
  <c r="I200" i="2"/>
  <c r="I198" i="2"/>
  <c r="I197" i="2"/>
  <c r="I196" i="2"/>
  <c r="I195" i="2"/>
  <c r="I194" i="2"/>
  <c r="I192" i="2"/>
  <c r="I191" i="2"/>
  <c r="I190" i="2"/>
  <c r="I189" i="2"/>
  <c r="I188" i="2"/>
  <c r="I187" i="2"/>
  <c r="I186" i="2"/>
  <c r="I184" i="2"/>
  <c r="I183" i="2"/>
  <c r="I182" i="2"/>
  <c r="I181" i="2"/>
  <c r="I180" i="2"/>
  <c r="I179" i="2"/>
  <c r="I178" i="2"/>
  <c r="I177" i="2"/>
  <c r="I174" i="2"/>
  <c r="I173" i="2"/>
  <c r="I172" i="2"/>
  <c r="I171" i="2"/>
  <c r="I170" i="2"/>
  <c r="I169" i="2"/>
  <c r="I168" i="2"/>
  <c r="I167" i="2"/>
  <c r="I166" i="2"/>
  <c r="I165" i="2"/>
  <c r="I164" i="2"/>
  <c r="I163" i="2"/>
  <c r="I162" i="2"/>
  <c r="I161" i="2"/>
  <c r="I158" i="2"/>
  <c r="I157" i="2"/>
  <c r="I156" i="2"/>
  <c r="I155" i="2"/>
  <c r="I154" i="2"/>
  <c r="I153" i="2"/>
  <c r="I151" i="2"/>
  <c r="I150" i="2"/>
  <c r="I149" i="2"/>
  <c r="I147" i="2"/>
  <c r="I146" i="2"/>
  <c r="I144" i="2"/>
  <c r="I142" i="2"/>
  <c r="I140" i="2"/>
  <c r="I139" i="2"/>
  <c r="I138" i="2"/>
  <c r="I137" i="2"/>
  <c r="I136" i="2"/>
  <c r="I135" i="2"/>
  <c r="I134" i="2"/>
  <c r="I133" i="2"/>
  <c r="I132" i="2"/>
  <c r="I130" i="2"/>
  <c r="I129" i="2"/>
  <c r="I127" i="2"/>
  <c r="I125" i="2"/>
  <c r="I124" i="2"/>
  <c r="I123" i="2"/>
  <c r="I121" i="2"/>
  <c r="I119" i="2"/>
  <c r="I116" i="2"/>
  <c r="I115" i="2"/>
  <c r="I113" i="2"/>
  <c r="I112" i="2"/>
  <c r="I111" i="2"/>
  <c r="I109" i="2"/>
  <c r="I108" i="2"/>
  <c r="I107" i="2"/>
  <c r="I106" i="2"/>
  <c r="I105" i="2"/>
  <c r="I104" i="2"/>
  <c r="I103" i="2"/>
  <c r="I102" i="2"/>
  <c r="I101" i="2"/>
  <c r="I100" i="2"/>
  <c r="I99" i="2"/>
  <c r="I98" i="2"/>
  <c r="I97" i="2"/>
  <c r="I96" i="2"/>
  <c r="I94" i="2"/>
  <c r="I92" i="2"/>
  <c r="J2" i="2"/>
  <c r="J3" i="2"/>
  <c r="J4" i="2"/>
  <c r="J5" i="2"/>
  <c r="J6" i="2"/>
  <c r="J7" i="2"/>
  <c r="J8" i="2"/>
  <c r="J9" i="2"/>
  <c r="J11" i="2"/>
  <c r="J12" i="2"/>
  <c r="J13" i="2"/>
  <c r="J14" i="2"/>
  <c r="J15" i="2"/>
  <c r="J16" i="2"/>
  <c r="J17" i="2"/>
  <c r="J18" i="2"/>
  <c r="J19" i="2"/>
  <c r="J20" i="2"/>
  <c r="J22" i="2"/>
  <c r="J23" i="2"/>
  <c r="J24" i="2"/>
  <c r="J25" i="2"/>
  <c r="J26" i="2"/>
  <c r="J29" i="2"/>
  <c r="J30" i="2"/>
  <c r="J32" i="2"/>
  <c r="J33" i="2"/>
  <c r="J35" i="2"/>
  <c r="J37" i="2"/>
  <c r="J38" i="2"/>
  <c r="J39" i="2"/>
  <c r="J40" i="2"/>
  <c r="J41" i="2"/>
  <c r="J42" i="2"/>
  <c r="J43" i="2"/>
  <c r="J44" i="2"/>
  <c r="J46" i="2"/>
  <c r="J47" i="2"/>
  <c r="J48" i="2"/>
  <c r="J49" i="2"/>
  <c r="J50" i="2"/>
  <c r="J51" i="2"/>
  <c r="J52" i="2"/>
  <c r="J53" i="2"/>
  <c r="J54" i="2"/>
  <c r="J55" i="2"/>
  <c r="J56" i="2"/>
  <c r="J57" i="2"/>
  <c r="J58" i="2"/>
  <c r="J59" i="2"/>
  <c r="J60" i="2"/>
  <c r="J61" i="2"/>
  <c r="J62" i="2"/>
  <c r="J63" i="2"/>
  <c r="J64" i="2"/>
  <c r="J67" i="2"/>
  <c r="J68" i="2"/>
  <c r="J69" i="2"/>
  <c r="J71" i="2"/>
  <c r="J72" i="2"/>
  <c r="J73" i="2"/>
  <c r="J74" i="2"/>
  <c r="J75" i="2"/>
  <c r="J76" i="2"/>
  <c r="J77" i="2"/>
  <c r="J78" i="2"/>
  <c r="J79" i="2"/>
  <c r="J80" i="2"/>
  <c r="J81" i="2"/>
  <c r="J82" i="2"/>
  <c r="J83" i="2"/>
  <c r="J84" i="2"/>
  <c r="J85" i="2"/>
  <c r="J86" i="2"/>
  <c r="J88" i="2"/>
  <c r="J89" i="2"/>
  <c r="J90" i="2"/>
  <c r="J91" i="2"/>
  <c r="J92" i="2"/>
  <c r="J94" i="2"/>
  <c r="J96" i="2"/>
  <c r="J97" i="2"/>
  <c r="J98" i="2"/>
  <c r="J99" i="2"/>
  <c r="J100" i="2"/>
  <c r="J101" i="2"/>
  <c r="J102" i="2"/>
  <c r="J103" i="2"/>
  <c r="J104" i="2"/>
  <c r="J105" i="2"/>
  <c r="J106" i="2"/>
  <c r="J107" i="2"/>
  <c r="J108" i="2"/>
  <c r="J109" i="2"/>
  <c r="J111" i="2"/>
  <c r="J112" i="2"/>
  <c r="J113" i="2"/>
  <c r="J115" i="2"/>
  <c r="J116" i="2"/>
  <c r="J119" i="2"/>
  <c r="J121" i="2"/>
  <c r="J123" i="2"/>
  <c r="J124" i="2"/>
  <c r="J125" i="2"/>
  <c r="J127" i="2"/>
  <c r="J129" i="2"/>
  <c r="J130" i="2"/>
  <c r="J132" i="2"/>
  <c r="J133" i="2"/>
  <c r="J134" i="2"/>
  <c r="J135" i="2"/>
  <c r="J136" i="2"/>
  <c r="J137" i="2"/>
  <c r="J138" i="2"/>
  <c r="J139" i="2"/>
  <c r="J140" i="2"/>
  <c r="J142" i="2"/>
  <c r="J144" i="2"/>
  <c r="J146" i="2"/>
  <c r="J147" i="2"/>
  <c r="J149" i="2"/>
  <c r="J150" i="2"/>
  <c r="J151" i="2"/>
  <c r="J153" i="2"/>
  <c r="J154" i="2"/>
  <c r="J155" i="2"/>
  <c r="J156" i="2"/>
  <c r="J157" i="2"/>
  <c r="J158" i="2"/>
  <c r="J161" i="2"/>
  <c r="J162" i="2"/>
  <c r="J163" i="2"/>
  <c r="J164" i="2"/>
  <c r="J165" i="2"/>
  <c r="J166" i="2"/>
  <c r="J167" i="2"/>
  <c r="J168" i="2"/>
  <c r="J169" i="2"/>
  <c r="J170" i="2"/>
  <c r="J171" i="2"/>
  <c r="J172" i="2"/>
  <c r="J173" i="2"/>
  <c r="J174" i="2"/>
  <c r="J177" i="2"/>
  <c r="J178" i="2"/>
  <c r="J179" i="2"/>
  <c r="J180" i="2"/>
  <c r="J181" i="2"/>
  <c r="J182" i="2"/>
  <c r="J183" i="2"/>
  <c r="J184" i="2"/>
  <c r="J186" i="2"/>
  <c r="J187" i="2"/>
  <c r="J188" i="2"/>
  <c r="J189" i="2"/>
  <c r="J190" i="2"/>
  <c r="J191" i="2"/>
  <c r="J192" i="2"/>
  <c r="J194" i="2"/>
  <c r="J195" i="2"/>
  <c r="J196" i="2"/>
  <c r="J197" i="2"/>
  <c r="J198" i="2"/>
  <c r="J200" i="2"/>
  <c r="J201" i="2"/>
  <c r="J202" i="2"/>
  <c r="J203" i="2"/>
  <c r="J204" i="2"/>
  <c r="J205" i="2"/>
  <c r="J206" i="2"/>
  <c r="J207" i="2"/>
  <c r="J208" i="2"/>
  <c r="J209" i="2"/>
  <c r="J210" i="2"/>
  <c r="J211" i="2"/>
  <c r="J212" i="2"/>
  <c r="J214" i="2"/>
  <c r="J215" i="2"/>
  <c r="J216" i="2"/>
  <c r="J217" i="2"/>
  <c r="J218" i="2"/>
  <c r="J219" i="2"/>
  <c r="J220" i="2"/>
  <c r="J221" i="2"/>
  <c r="J224" i="2"/>
  <c r="J225" i="2"/>
  <c r="J226" i="2"/>
  <c r="J227" i="2"/>
  <c r="J228" i="2"/>
  <c r="J230" i="2"/>
  <c r="J231" i="2"/>
  <c r="J232" i="2"/>
  <c r="J233" i="2"/>
  <c r="J234" i="2"/>
  <c r="J235" i="2"/>
  <c r="J236" i="2"/>
  <c r="J237" i="2"/>
  <c r="J238" i="2"/>
  <c r="J239" i="2"/>
  <c r="J243" i="2"/>
  <c r="J244" i="2"/>
  <c r="J245" i="2"/>
  <c r="J247" i="2"/>
  <c r="J248" i="2"/>
  <c r="J249" i="2"/>
  <c r="J250" i="2"/>
  <c r="J251" i="2"/>
  <c r="J252" i="2"/>
  <c r="J255" i="2"/>
  <c r="J256" i="2"/>
  <c r="J257" i="2"/>
  <c r="J259" i="2"/>
  <c r="J261" i="2"/>
  <c r="J262" i="2"/>
  <c r="J263" i="2"/>
  <c r="J264" i="2"/>
  <c r="J265" i="2"/>
  <c r="J266" i="2"/>
  <c r="J268" i="2"/>
  <c r="J269" i="2"/>
  <c r="J270" i="2"/>
  <c r="J271" i="2"/>
  <c r="J272" i="2"/>
  <c r="J273" i="2"/>
  <c r="J276" i="2"/>
  <c r="J277" i="2"/>
  <c r="J278" i="2"/>
  <c r="J279" i="2"/>
  <c r="J280" i="2"/>
  <c r="J281" i="2"/>
  <c r="J282" i="2"/>
  <c r="J283" i="2"/>
  <c r="J284" i="2"/>
  <c r="J285" i="2"/>
  <c r="J286" i="2"/>
  <c r="J287" i="2"/>
  <c r="J288" i="2"/>
  <c r="J289" i="2"/>
  <c r="J290" i="2"/>
  <c r="J291" i="2"/>
  <c r="J292" i="2"/>
  <c r="J294" i="2"/>
  <c r="J295" i="2"/>
  <c r="J296" i="2"/>
  <c r="J300" i="2"/>
  <c r="J301" i="2"/>
  <c r="J302" i="2"/>
  <c r="J304" i="2"/>
  <c r="J305" i="2"/>
  <c r="J306" i="2"/>
  <c r="J307" i="2"/>
  <c r="J308" i="2"/>
  <c r="J309" i="2"/>
  <c r="J310" i="2"/>
  <c r="J312" i="2"/>
  <c r="J313" i="2"/>
  <c r="J314" i="2"/>
  <c r="J315" i="2"/>
  <c r="J316" i="2"/>
  <c r="J317" i="2"/>
  <c r="J319" i="2"/>
  <c r="J320" i="2"/>
  <c r="J321" i="2"/>
  <c r="J322" i="2"/>
  <c r="J323" i="2"/>
  <c r="J324" i="2"/>
  <c r="J325" i="2"/>
  <c r="J326" i="2"/>
  <c r="J328" i="2"/>
  <c r="J329" i="2"/>
  <c r="J330" i="2"/>
  <c r="J331" i="2"/>
  <c r="J332" i="2"/>
  <c r="J333" i="2"/>
  <c r="J334" i="2"/>
  <c r="J335" i="2"/>
  <c r="J336" i="2"/>
  <c r="J339" i="2"/>
  <c r="J340" i="2"/>
  <c r="J343" i="2"/>
  <c r="J345" i="2"/>
  <c r="J346" i="2"/>
  <c r="J348" i="2"/>
  <c r="J349" i="2"/>
  <c r="J350" i="2"/>
  <c r="J351" i="2"/>
  <c r="J352" i="2"/>
  <c r="J353" i="2"/>
  <c r="J354" i="2"/>
  <c r="J357" i="2"/>
  <c r="J358" i="2"/>
  <c r="J359" i="2"/>
  <c r="J360" i="2"/>
  <c r="J361" i="2"/>
  <c r="J362" i="2"/>
  <c r="J363" i="2"/>
  <c r="J364" i="2"/>
  <c r="J366" i="2"/>
  <c r="J367" i="2"/>
  <c r="J368" i="2"/>
  <c r="J370" i="2"/>
  <c r="J372" i="2"/>
  <c r="J373" i="2"/>
  <c r="J375" i="2"/>
  <c r="J377" i="2"/>
  <c r="J378" i="2"/>
  <c r="J379" i="2"/>
  <c r="J380" i="2"/>
  <c r="J382" i="2"/>
  <c r="J383" i="2"/>
  <c r="J384" i="2"/>
  <c r="J385" i="2"/>
  <c r="J386" i="2"/>
  <c r="J387" i="2"/>
  <c r="J389" i="2"/>
  <c r="J390" i="2"/>
  <c r="J391" i="2"/>
  <c r="J392" i="2"/>
  <c r="J393" i="2"/>
  <c r="J396" i="2"/>
  <c r="J397" i="2"/>
  <c r="J398" i="2"/>
  <c r="J399" i="2"/>
  <c r="J400" i="2"/>
  <c r="J401" i="2"/>
  <c r="J402" i="2"/>
  <c r="J403" i="2"/>
  <c r="J404" i="2"/>
  <c r="J405" i="2"/>
  <c r="J406" i="2"/>
  <c r="J407" i="2"/>
  <c r="J409" i="2"/>
  <c r="J410" i="2"/>
  <c r="J411" i="2"/>
  <c r="J412" i="2"/>
  <c r="J413" i="2"/>
  <c r="J416" i="2"/>
  <c r="J417" i="2"/>
  <c r="J418" i="2"/>
  <c r="J419" i="2"/>
  <c r="J420" i="2"/>
  <c r="J421" i="2"/>
  <c r="J422" i="2"/>
  <c r="J423" i="2"/>
  <c r="J425" i="2"/>
  <c r="J426" i="2"/>
  <c r="J427" i="2"/>
  <c r="J428" i="2"/>
  <c r="J429" i="2"/>
  <c r="J431" i="2"/>
  <c r="J432" i="2"/>
  <c r="J433" i="2"/>
  <c r="J434" i="2"/>
  <c r="J437" i="2"/>
  <c r="J438" i="2"/>
  <c r="J439" i="2"/>
  <c r="J440" i="2"/>
  <c r="J441" i="2"/>
  <c r="J442" i="2"/>
  <c r="J443" i="2"/>
  <c r="J444" i="2"/>
  <c r="J445" i="2"/>
  <c r="J446" i="2"/>
  <c r="J447" i="2"/>
  <c r="J449" i="2"/>
  <c r="J450" i="2"/>
  <c r="J452" i="2"/>
  <c r="J453" i="2"/>
  <c r="J455" i="2"/>
  <c r="J456" i="2"/>
  <c r="J457" i="2"/>
  <c r="J458" i="2"/>
  <c r="J459" i="2"/>
  <c r="J460" i="2"/>
  <c r="J461" i="2"/>
  <c r="J462" i="2"/>
  <c r="J464" i="2"/>
  <c r="J465" i="2"/>
  <c r="J466" i="2"/>
  <c r="J467" i="2"/>
  <c r="J468" i="2"/>
  <c r="J469" i="2"/>
  <c r="J470" i="2"/>
  <c r="J471" i="2"/>
  <c r="J472" i="2"/>
  <c r="J474" i="2"/>
  <c r="J475" i="2"/>
  <c r="J478" i="2"/>
  <c r="J480" i="2"/>
  <c r="J481" i="2"/>
  <c r="J482" i="2"/>
  <c r="J483" i="2"/>
  <c r="J485" i="2"/>
  <c r="J486" i="2"/>
  <c r="J487" i="2"/>
  <c r="J488" i="2"/>
  <c r="J489" i="2"/>
  <c r="J490" i="2"/>
  <c r="J491" i="2"/>
  <c r="J492" i="2"/>
  <c r="J493" i="2"/>
  <c r="J497" i="2"/>
  <c r="J499" i="2"/>
  <c r="J503" i="2"/>
  <c r="J504" i="2"/>
  <c r="J506" i="2"/>
  <c r="J507" i="2"/>
  <c r="J508" i="2"/>
  <c r="J509" i="2"/>
  <c r="J510" i="2"/>
  <c r="J511" i="2"/>
  <c r="J512" i="2"/>
  <c r="J513" i="2"/>
  <c r="J514" i="2"/>
  <c r="J515" i="2"/>
  <c r="J516" i="2"/>
  <c r="J517" i="2"/>
  <c r="J521" i="2"/>
  <c r="J522" i="2"/>
  <c r="J523" i="2"/>
  <c r="J524" i="2"/>
  <c r="J526" i="2"/>
  <c r="J528" i="2"/>
  <c r="J529" i="2"/>
  <c r="J531" i="2"/>
  <c r="J532" i="2"/>
  <c r="J533" i="2"/>
  <c r="J534" i="2"/>
  <c r="J536" i="2"/>
  <c r="J537" i="2"/>
  <c r="J538" i="2"/>
  <c r="J539" i="2"/>
  <c r="J540" i="2"/>
  <c r="J541" i="2"/>
  <c r="J543" i="2"/>
  <c r="J544" i="2"/>
  <c r="J545" i="2"/>
  <c r="J546" i="2"/>
  <c r="J547" i="2"/>
  <c r="J548" i="2"/>
  <c r="J549" i="2"/>
  <c r="J551" i="2"/>
  <c r="J552" i="2"/>
  <c r="J553" i="2"/>
  <c r="J554" i="2"/>
  <c r="J555" i="2"/>
  <c r="J556" i="2"/>
  <c r="J557" i="2"/>
  <c r="J558" i="2"/>
  <c r="J559" i="2"/>
  <c r="J560" i="2"/>
  <c r="J561" i="2"/>
  <c r="J564" i="2"/>
  <c r="J565" i="2"/>
  <c r="J566" i="2"/>
  <c r="J567" i="2"/>
  <c r="J568" i="2"/>
  <c r="J569" i="2"/>
  <c r="J571" i="2"/>
  <c r="J572" i="2"/>
  <c r="J573" i="2"/>
  <c r="J574" i="2"/>
  <c r="J575" i="2"/>
  <c r="J576" i="2"/>
  <c r="J577" i="2"/>
  <c r="J579" i="2"/>
  <c r="J581" i="2"/>
  <c r="J582" i="2"/>
  <c r="J583" i="2"/>
  <c r="J585" i="2"/>
  <c r="J587" i="2"/>
  <c r="J588" i="2"/>
  <c r="J589" i="2"/>
  <c r="J590" i="2"/>
  <c r="J591" i="2"/>
  <c r="J592" i="2"/>
  <c r="J593" i="2"/>
  <c r="J594" i="2"/>
  <c r="J595" i="2"/>
  <c r="J596" i="2"/>
  <c r="J597" i="2"/>
  <c r="J598" i="2"/>
  <c r="J599" i="2"/>
  <c r="J603" i="2"/>
  <c r="J604" i="2"/>
  <c r="J605" i="2"/>
  <c r="J606" i="2"/>
  <c r="J607" i="2"/>
  <c r="J608" i="2"/>
  <c r="J609" i="2"/>
  <c r="J610" i="2"/>
  <c r="J611" i="2"/>
  <c r="J612" i="2"/>
  <c r="J613" i="2"/>
  <c r="J614" i="2"/>
  <c r="J615" i="2"/>
  <c r="J616" i="2"/>
  <c r="J618" i="2"/>
  <c r="J619" i="2"/>
  <c r="J620" i="2"/>
  <c r="J621" i="2"/>
  <c r="J622" i="2"/>
  <c r="J623" i="2"/>
  <c r="J624" i="2"/>
  <c r="J626" i="2"/>
  <c r="J627" i="2"/>
  <c r="J628" i="2"/>
  <c r="J629" i="2"/>
  <c r="J630" i="2"/>
  <c r="J631" i="2"/>
  <c r="J632" i="2"/>
  <c r="J633" i="2"/>
  <c r="J634" i="2"/>
  <c r="J635" i="2"/>
  <c r="J636" i="2"/>
  <c r="J637" i="2"/>
  <c r="J638" i="2"/>
  <c r="J639" i="2"/>
  <c r="J640" i="2"/>
  <c r="J642" i="2"/>
  <c r="J643" i="2"/>
  <c r="J644" i="2"/>
  <c r="J645" i="2"/>
  <c r="J647" i="2"/>
  <c r="J648" i="2"/>
  <c r="J649" i="2"/>
  <c r="J650" i="2"/>
  <c r="J651" i="2"/>
  <c r="J652" i="2"/>
  <c r="J653" i="2"/>
  <c r="J654" i="2"/>
  <c r="J655" i="2"/>
  <c r="J656" i="2"/>
  <c r="J658" i="2"/>
  <c r="J659" i="2"/>
  <c r="J660" i="2"/>
  <c r="J661" i="2"/>
  <c r="J662" i="2"/>
  <c r="J664" i="2"/>
  <c r="J665" i="2"/>
  <c r="J667" i="2"/>
  <c r="J668" i="2"/>
  <c r="J669" i="2"/>
  <c r="J670" i="2"/>
  <c r="J671" i="2"/>
  <c r="J672" i="2"/>
  <c r="J673" i="2"/>
  <c r="J674" i="2"/>
  <c r="J675" i="2"/>
  <c r="J676" i="2"/>
  <c r="J677" i="2"/>
  <c r="J678" i="2"/>
  <c r="J679" i="2"/>
  <c r="J680" i="2"/>
  <c r="J682" i="2"/>
  <c r="J683" i="2"/>
  <c r="J684" i="2"/>
  <c r="J685" i="2"/>
  <c r="J686" i="2"/>
  <c r="J687" i="2"/>
  <c r="J688" i="2"/>
  <c r="J689" i="2"/>
  <c r="J690" i="2"/>
  <c r="J691" i="2"/>
  <c r="J692" i="2"/>
  <c r="J693" i="2"/>
  <c r="J695" i="2"/>
  <c r="J696" i="2"/>
  <c r="J697" i="2"/>
  <c r="J698" i="2"/>
  <c r="J700" i="2"/>
  <c r="J702" i="2"/>
  <c r="J703" i="2"/>
  <c r="J704" i="2"/>
  <c r="J705" i="2"/>
  <c r="J706" i="2"/>
  <c r="J707" i="2"/>
  <c r="J708" i="2"/>
  <c r="J710" i="2"/>
  <c r="J711" i="2"/>
  <c r="J712" i="2"/>
  <c r="J713" i="2"/>
  <c r="J714" i="2"/>
  <c r="J715" i="2"/>
  <c r="J717" i="2"/>
  <c r="J718" i="2"/>
  <c r="J720" i="2"/>
  <c r="J721" i="2"/>
  <c r="J722" i="2"/>
  <c r="J723" i="2"/>
  <c r="J724" i="2"/>
  <c r="J725" i="2"/>
  <c r="J726" i="2"/>
  <c r="J727" i="2"/>
  <c r="J728" i="2"/>
  <c r="J729" i="2"/>
  <c r="J730" i="2"/>
  <c r="J731" i="2"/>
  <c r="J733" i="2"/>
  <c r="J734" i="2"/>
  <c r="J735" i="2"/>
  <c r="J736" i="2"/>
  <c r="J738" i="2"/>
  <c r="J739"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9" i="2"/>
  <c r="J770" i="2"/>
  <c r="J772" i="2"/>
  <c r="J773" i="2"/>
  <c r="J774" i="2"/>
  <c r="J775" i="2"/>
  <c r="J776" i="2"/>
  <c r="J777" i="2"/>
  <c r="J778" i="2"/>
  <c r="J779" i="2"/>
  <c r="J780" i="2"/>
  <c r="J783" i="2"/>
  <c r="J785" i="2"/>
  <c r="J787" i="2"/>
  <c r="J789" i="2"/>
  <c r="J790" i="2"/>
  <c r="J791" i="2"/>
  <c r="J792" i="2"/>
  <c r="J793" i="2"/>
  <c r="J794" i="2"/>
  <c r="J797" i="2"/>
  <c r="J798" i="2"/>
  <c r="J799" i="2"/>
  <c r="J800" i="2"/>
  <c r="J802" i="2"/>
  <c r="J803" i="2"/>
  <c r="J805" i="2"/>
  <c r="J808" i="2"/>
  <c r="J809" i="2"/>
  <c r="J810" i="2"/>
  <c r="J811" i="2"/>
  <c r="J813" i="2"/>
  <c r="J814" i="2"/>
  <c r="J815" i="2"/>
  <c r="J818" i="2"/>
  <c r="J820" i="2"/>
  <c r="J821" i="2"/>
  <c r="J823" i="2"/>
  <c r="J824" i="2"/>
  <c r="J825" i="2"/>
  <c r="J826" i="2"/>
  <c r="J827" i="2"/>
  <c r="J829" i="2"/>
  <c r="J831" i="2"/>
  <c r="J832" i="2"/>
  <c r="J833" i="2"/>
  <c r="J834" i="2"/>
  <c r="J835" i="2"/>
  <c r="J836" i="2"/>
  <c r="J837" i="2"/>
  <c r="J838" i="2"/>
  <c r="J840" i="2"/>
  <c r="J841" i="2"/>
  <c r="J842" i="2"/>
  <c r="J843" i="2"/>
  <c r="J845" i="2"/>
  <c r="J846" i="2"/>
  <c r="J847" i="2"/>
  <c r="J849" i="2"/>
  <c r="J850" i="2"/>
  <c r="J851" i="2"/>
  <c r="J852" i="2"/>
  <c r="J853" i="2"/>
  <c r="J854" i="2"/>
  <c r="J855" i="2"/>
  <c r="J856" i="2"/>
  <c r="J858" i="2"/>
  <c r="J860" i="2"/>
  <c r="J861" i="2"/>
  <c r="J862" i="2"/>
  <c r="J865" i="2"/>
  <c r="J868" i="2"/>
  <c r="J869" i="2"/>
  <c r="J870" i="2"/>
  <c r="J871" i="2"/>
  <c r="J872" i="2"/>
  <c r="J873" i="2"/>
  <c r="J874" i="2"/>
  <c r="J875" i="2"/>
  <c r="J876" i="2"/>
  <c r="J877" i="2"/>
  <c r="J878" i="2"/>
  <c r="J880" i="2"/>
  <c r="J883" i="2"/>
  <c r="J884" i="2"/>
  <c r="J886" i="2"/>
  <c r="J888" i="2"/>
  <c r="J889" i="2"/>
  <c r="J890" i="2"/>
  <c r="J891" i="2"/>
  <c r="J893" i="2"/>
  <c r="J895" i="2"/>
  <c r="J896" i="2"/>
  <c r="J897" i="2"/>
  <c r="J898" i="2"/>
  <c r="J899" i="2"/>
  <c r="J900" i="2"/>
  <c r="J901" i="2"/>
  <c r="J902" i="2"/>
  <c r="J904" i="2"/>
  <c r="J905" i="2"/>
  <c r="J907" i="2"/>
  <c r="J908" i="2"/>
  <c r="J909" i="2"/>
  <c r="J911" i="2"/>
  <c r="J913" i="2"/>
  <c r="J914" i="2"/>
  <c r="J915" i="2"/>
  <c r="J916" i="2"/>
  <c r="J917" i="2"/>
  <c r="J918" i="2"/>
  <c r="J919" i="2"/>
  <c r="J920" i="2"/>
  <c r="J921" i="2"/>
  <c r="J922" i="2"/>
  <c r="J924" i="2"/>
  <c r="J925" i="2"/>
  <c r="J926" i="2"/>
  <c r="J927" i="2"/>
  <c r="J928" i="2"/>
  <c r="J929" i="2"/>
  <c r="J930" i="2"/>
  <c r="J931" i="2"/>
  <c r="J932" i="2"/>
  <c r="J933" i="2"/>
  <c r="J934" i="2"/>
  <c r="J935" i="2"/>
  <c r="J936" i="2"/>
  <c r="J937" i="2"/>
  <c r="J939" i="2"/>
  <c r="J940" i="2"/>
  <c r="J943" i="2"/>
  <c r="J944" i="2"/>
  <c r="J945" i="2"/>
  <c r="J946" i="2"/>
  <c r="J947" i="2"/>
  <c r="J948" i="2"/>
  <c r="J949" i="2"/>
  <c r="J950" i="2"/>
  <c r="J951" i="2"/>
  <c r="J952" i="2"/>
  <c r="J953" i="2"/>
  <c r="J956" i="2"/>
  <c r="J957" i="2"/>
  <c r="J958" i="2"/>
  <c r="J959" i="2"/>
  <c r="J960" i="2"/>
  <c r="J961" i="2"/>
  <c r="J962" i="2"/>
  <c r="J963" i="2"/>
  <c r="J964" i="2"/>
  <c r="J965" i="2"/>
  <c r="J966" i="2"/>
  <c r="J967" i="2"/>
  <c r="J968" i="2"/>
  <c r="J970" i="2"/>
  <c r="J971" i="2"/>
  <c r="J972" i="2"/>
  <c r="J974" i="2"/>
  <c r="J976" i="2"/>
  <c r="J977" i="2"/>
  <c r="J978" i="2"/>
  <c r="J979" i="2"/>
  <c r="J980" i="2"/>
  <c r="J981" i="2"/>
  <c r="J982" i="2"/>
  <c r="J983" i="2"/>
  <c r="J984" i="2"/>
  <c r="J985" i="2"/>
  <c r="J986" i="2"/>
  <c r="J987" i="2"/>
  <c r="J988" i="2"/>
  <c r="J989" i="2"/>
  <c r="J990" i="2"/>
  <c r="J991" i="2"/>
  <c r="J992" i="2"/>
  <c r="J993" i="2"/>
  <c r="J994" i="2"/>
  <c r="J996" i="2"/>
  <c r="J997" i="2"/>
  <c r="J998" i="2"/>
  <c r="J999" i="2"/>
  <c r="J1000" i="2"/>
  <c r="J1003" i="2"/>
  <c r="J1004" i="2"/>
  <c r="J1005" i="2"/>
  <c r="J1006" i="2"/>
  <c r="J1008" i="2"/>
  <c r="J1009" i="2"/>
  <c r="J1012" i="2"/>
  <c r="J1013" i="2"/>
  <c r="J1014" i="2"/>
  <c r="J1015" i="2"/>
  <c r="J1016" i="2"/>
  <c r="J1017" i="2"/>
  <c r="J1018" i="2"/>
  <c r="J1019" i="2"/>
  <c r="J1020" i="2"/>
  <c r="J1021" i="2"/>
  <c r="J1022" i="2"/>
  <c r="J1023" i="2"/>
  <c r="J1024" i="2"/>
  <c r="J1025" i="2"/>
  <c r="J1026" i="2"/>
  <c r="J1028" i="2"/>
  <c r="J1031" i="2"/>
  <c r="J1032" i="2"/>
  <c r="J1035" i="2"/>
  <c r="J1037" i="2"/>
  <c r="J1039" i="2"/>
  <c r="J1040" i="2"/>
  <c r="J1041" i="2"/>
  <c r="J1042" i="2"/>
  <c r="J1044" i="2"/>
  <c r="J1047" i="2"/>
  <c r="J1048" i="2"/>
  <c r="J1049" i="2"/>
  <c r="J1051" i="2"/>
  <c r="J1052" i="2"/>
  <c r="J1054" i="2"/>
  <c r="J1055" i="2"/>
  <c r="J1056" i="2"/>
  <c r="J1057" i="2"/>
  <c r="J1058" i="2"/>
  <c r="J1061" i="2"/>
  <c r="J1062" i="2"/>
  <c r="J1063" i="2"/>
  <c r="J1066" i="2"/>
  <c r="J1068" i="2"/>
  <c r="J1069" i="2"/>
  <c r="J1070" i="2"/>
  <c r="J1071" i="2"/>
  <c r="J1072" i="2"/>
  <c r="J1074" i="2"/>
  <c r="J1075" i="2"/>
  <c r="J1076" i="2"/>
  <c r="J1077" i="2"/>
  <c r="J1079" i="2"/>
  <c r="J1080" i="2"/>
  <c r="J1081" i="2"/>
  <c r="J1082" i="2"/>
  <c r="J1083" i="2"/>
  <c r="J1084" i="2"/>
  <c r="J1085" i="2"/>
  <c r="J1086" i="2"/>
  <c r="J1088" i="2"/>
  <c r="J1089" i="2"/>
  <c r="Y2" i="2"/>
</calcChain>
</file>

<file path=xl/sharedStrings.xml><?xml version="1.0" encoding="utf-8"?>
<sst xmlns="http://schemas.openxmlformats.org/spreadsheetml/2006/main" count="10914" uniqueCount="4484">
  <si>
    <t>product_name</t>
  </si>
  <si>
    <t>currency</t>
  </si>
  <si>
    <t>commission</t>
  </si>
  <si>
    <t>max_price</t>
  </si>
  <si>
    <t>comment_rating</t>
  </si>
  <si>
    <t>comments</t>
  </si>
  <si>
    <t>temperature</t>
  </si>
  <si>
    <t>product_url</t>
  </si>
  <si>
    <t>img_src</t>
  </si>
  <si>
    <t>A Jornada do Autodidata em Inglês</t>
  </si>
  <si>
    <t>R$</t>
  </si>
  <si>
    <t>https://app.hotmart.com/market/details?producerUcode=261372d1-ed52-4db7-a9ef-91e6f42978d4&amp;productUcode=fdd12cc7-8ce9-4342-85e9-a027c074c0fe&amp;bookmarked=false&amp;searchId=4256b116-d40e-4edd-aed1-aac997425450</t>
  </si>
  <si>
    <t>https://static-media.hotmart.com/2LWVm0EJn0qjGqAJnDdrIL5KKpM=/filters:background_color(white)/hotmart/product_pictures/a9f854f2-2d5d-4b3f-a4a7-21e0400602e2/logohotmart5.png</t>
  </si>
  <si>
    <t xml:space="preserve"> </t>
  </si>
  <si>
    <t>OS PILARES DO CANTO</t>
  </si>
  <si>
    <t>https://app.hotmart.com/market/details?producerUcode=c94597e6-097e-11e4-be45-22000b409f8a&amp;productUcode=9b3eb00e-11e0-4dc9-87f5-0443e76bda36&amp;bookmarked=false&amp;searchId=4256b116-d40e-4edd-aed1-aac997425450</t>
  </si>
  <si>
    <t>https://static-media.hotmart.com/FP4SrftT5PDYJLR-8o_E2Mv8LAA=/filters:background_color(white)/hotmart/product_pictures/0ed578af-b838-4bf3-924d-ac9f1d9c2ab4/logo.png</t>
  </si>
  <si>
    <t>Design Canva Profissional</t>
  </si>
  <si>
    <t>https://app.hotmart.com/market/details?producerUcode=cf3e9e68-097e-11e4-be45-22000b409f8a&amp;productUcode=9eb3d2d4-be48-4a83-90ed-f3113df5ce9a&amp;bookmarked=false&amp;searchId=4256b116-d40e-4edd-aed1-aac997425450</t>
  </si>
  <si>
    <t>https://static-media.hotmart.com/vBMgVUI3s528_vw1oxSZmaSZG_s=/filters:background_color(white)/hotmart/product_pictures/78e08f30-d994-4d1c-b7fb-dd315e8e3de9/CapaCanvas2.png</t>
  </si>
  <si>
    <t>Curso Incorporação de Edifícios</t>
  </si>
  <si>
    <t>https://app.hotmart.com/market/details?producerUcode=9fe7ec45-4828-4041-a5e7-dec7bfe1e7ed&amp;productUcode=061ceda4-04f5-453d-ab72-7c0d817443b4&amp;bookmarked=false&amp;searchId=4256b116-d40e-4edd-aed1-aac997425450</t>
  </si>
  <si>
    <t>https://static-media.hotmart.com/BJR7gKYGBPckO5AjUfSDMVNLWNw=/filters:background_color(white)/hotmart/product_pictures/c8576bb9-0dfc-4dcf-9181-e6086daeb538/LOGOCIE0101.jpg</t>
  </si>
  <si>
    <t>AUXILIAR ADMINISTRATIVO</t>
  </si>
  <si>
    <t>https://app.hotmart.com/market/details?producerUcode=779c8c90-11b2-4d1e-948e-52a462801fe8&amp;productUcode=2f937d01-969f-42b5-b224-72a524bc01ed&amp;bookmarked=false&amp;searchId=4256b116-d40e-4edd-aed1-aac997425450</t>
  </si>
  <si>
    <t>https://static-media.hotmart.com/wPjt5AYYlwfrZiHLJPXNRQ8T1sA=/filters:background_color(white)/hotmart/product_pictures/9a6b8e1a-3028-412a-9a2f-e171aab0a344/aux_adm.png</t>
  </si>
  <si>
    <t>A ARTE DO CROCHÊ</t>
  </si>
  <si>
    <t>https://app.hotmart.com/market/details?producerUcode=87fc7eac-e086-4ce8-905e-363453d33af9&amp;productUcode=953472b6-1e95-4285-b2da-e60c857dbf2c&amp;bookmarked=false&amp;searchId=4256b116-d40e-4edd-aed1-aac997425450</t>
  </si>
  <si>
    <t>https://static-media.hotmart.com/jo9mQZTWggiyasusP_HaLo6g_TE=/filters:background_color(white)/hotmart/product_pictures/b329f8e2-505a-4773-9ada-4a96c7f8e8ea/Inserirumttulo.png</t>
  </si>
  <si>
    <t>Curso Completo Manutenção e Conserto de Celular Versão 5.0</t>
  </si>
  <si>
    <t>https://app.hotmart.com/market/details?producerUcode=97d25045-cda0-4b81-bfb0-118a4302f152&amp;productUcode=795ebbc1-55ea-4440-8543-182f77664882&amp;bookmarked=false&amp;searchId=4256b116-d40e-4edd-aed1-aac997425450</t>
  </si>
  <si>
    <t>https://static-media.hotmart.com/CFdkygV182SU45d3yjm35g5kvgk=/filters:background_color(white)/hotmart/product_pictures/7d85939d-24a2-4617-84c5-7027ca9f5615/cursodecelular1080x1080.jpg</t>
  </si>
  <si>
    <t>Projeto Perito 6 em 12</t>
  </si>
  <si>
    <t>https://app.hotmart.com/market/details?producerUcode=59825567-8cd4-45bf-b02a-a2c88cf37cbe&amp;productUcode=6157149f-7415-4dda-b671-a3e534b600e9&amp;bookmarked=false&amp;searchId=4256b116-d40e-4edd-aed1-aac997425450</t>
  </si>
  <si>
    <t>https://static-media.hotmart.com/vLv1Cq1o5J_XuDxjRbuyi689jQ8=/filters:background_color(white)/hotmart/product_pictures/b1dab0d8-2d9d-4ac7-b7d7-4a333cbb3488/perito6em12.png</t>
  </si>
  <si>
    <t>MAQUIAGEM PROFISSIONAL</t>
  </si>
  <si>
    <t>https://app.hotmart.com/market/details?producerUcode=779c8c90-11b2-4d1e-948e-52a462801fe8&amp;productUcode=30db5a0c-114a-43fc-b53a-a6b471923a98&amp;bookmarked=false&amp;searchId=4256b116-d40e-4edd-aed1-aac997425450</t>
  </si>
  <si>
    <t>https://static-media.hotmart.com/2mF2l9Glvig5tl8Ac38K-GETN50=/filters:background_color(white)/hotmart/product_pictures/aa458630-f530-499c-8d92-b0c7dfdcd78e/make_pro.png</t>
  </si>
  <si>
    <t>Empresários da Moda</t>
  </si>
  <si>
    <t>https://app.hotmart.com/market/details?producerUcode=83f1df74-b6fe-43f5-890c-7d457fb45005&amp;productUcode=4f238967-ae8e-4dae-88d9-0ef6a6c1b853&amp;bookmarked=false&amp;searchId=4256b116-d40e-4edd-aed1-aac997425450</t>
  </si>
  <si>
    <t>https://static-media.hotmart.com/I9CqnQmgd74Tm-I2rS5dEdIs4KY=/filters:background_color(white)/hotmart/product_pictures/629ef2ff-106f-4db6-b5ca-fc429689ab2c/logotipo.jpg</t>
  </si>
  <si>
    <t>Xeque-Mate Padronizado</t>
  </si>
  <si>
    <t>https://app.hotmart.com/market/details?producerUcode=2278ae4a-8ae6-4c1a-bdf8-07a0e3aa09a3&amp;productUcode=72943a8e-1ceb-4b8e-b1ff-7106bb754720&amp;bookmarked=false&amp;searchId=4256b116-d40e-4edd-aed1-aac997425450</t>
  </si>
  <si>
    <t>https://static-media.hotmart.com/siaWuy38bd4Vuq805T2kS2a2fzA=/filters:background_color(white)/hotmart/product_pictures/23cc61fb-7ded-4b89-8a58-b1de830b9cab/Designsemnome4.png</t>
  </si>
  <si>
    <t>MONITOR ESCOLAR</t>
  </si>
  <si>
    <t>https://app.hotmart.com/market/details?producerUcode=779c8c90-11b2-4d1e-948e-52a462801fe8&amp;productUcode=f5bb199f-f691-45e3-a5d2-6be7c7dc2b3e&amp;bookmarked=false&amp;searchId=4256b116-d40e-4edd-aed1-aac997425450</t>
  </si>
  <si>
    <t>https://static-media.hotmart.com/5yrCBT-cj-3BKq_uK7N5617Fl8o=/filters:background_color(white)/hotmart/product_pictures/7c2901d4-080b-408c-b34c-cac8dabc106f/mon_escolar.png</t>
  </si>
  <si>
    <t>Pacote Full-Stack</t>
  </si>
  <si>
    <t>https://app.hotmart.com/market/details?producerUcode=1d7d43fa-1776-4463-b9f2-83afc007a744&amp;productUcode=4ccc15d5-3a43-485e-be2a-f28e1cac70ef&amp;bookmarked=false&amp;searchId=4256b116-d40e-4edd-aed1-aac997425450</t>
  </si>
  <si>
    <t>https://static-media.hotmart.com/-sk7MaX4H_3eYpiS-W1ra0DXAEY=/filters:background_color(white)/hotmart/product_pictures/5df58364-c767-48ea-8e81-84daefcd6aa9/IMG20201102WA0033.jpg</t>
  </si>
  <si>
    <t>RECEPCIONISTA</t>
  </si>
  <si>
    <t>https://app.hotmart.com/market/details?producerUcode=779c8c90-11b2-4d1e-948e-52a462801fe8&amp;productUcode=e31dbefc-0028-4090-b780-20939f16ed6b&amp;bookmarked=false&amp;searchId=4256b116-d40e-4edd-aed1-aac997425450</t>
  </si>
  <si>
    <t>https://static-media.hotmart.com/zcOOEzuloDIwLsAuKHaotf5g_f0=/filters:background_color(white)/hotmart/product_pictures/798c8962-fb98-4943-b58e-ffe4a0fe466f/recepcionista.png</t>
  </si>
  <si>
    <t>OPERADOR DE CAIXA</t>
  </si>
  <si>
    <t>https://app.hotmart.com/market/details?producerUcode=779c8c90-11b2-4d1e-948e-52a462801fe8&amp;productUcode=e9c77449-ae56-4d78-b029-fc28926dd2e5&amp;bookmarked=false&amp;searchId=4256b116-d40e-4edd-aed1-aac997425450</t>
  </si>
  <si>
    <t>https://static-media.hotmart.com/Fjp6eiLg6sgUQD_qcXbM7H779ZU=/filters:background_color(white)/hotmart/product_pictures/81a81a85-d1e6-46a8-bfe8-673bd3bb7b26/op_caixa.png</t>
  </si>
  <si>
    <t>EMPREENDEDORISMO</t>
  </si>
  <si>
    <t>https://app.hotmart.com/market/details?producerUcode=779c8c90-11b2-4d1e-948e-52a462801fe8&amp;productUcode=1dc892d8-be77-405b-86d1-41c732eac159&amp;bookmarked=false&amp;searchId=4256b116-d40e-4edd-aed1-aac997425450</t>
  </si>
  <si>
    <t>https://static-media.hotmart.com/n-nxaMQVA009QAQQaPzPAtcDaZ0=/filters:background_color(white)/hotmart/product_pictures/68a48114-9ca4-4321-9777-3c83600f6d8e/Empreendedorismo.png</t>
  </si>
  <si>
    <t>SEGREDOS DOS INVESTIMENTOS PARA INICIANTES + BÔNUS</t>
  </si>
  <si>
    <t>https://app.hotmart.com/market/details?producerUcode=2e342851-381c-46a7-81dc-098f11c747b6&amp;productUcode=d705aa3e-0d8c-454b-9b35-7fb8274217bb&amp;bookmarked=false&amp;searchId=c9a81a04-51a5-49e4-aab2-b5124bdd99ae</t>
  </si>
  <si>
    <t>https://static-media.hotmart.com/YuIqIifFkgPUfKQdMciBoPAiOmk=/filters:background_color(white)/hotmart/product_pictures/8ecd0042-6eb7-4553-b623-3283f37853e0/CAPADOCURSOPROMOCAO.jpg</t>
  </si>
  <si>
    <t>Gerenciamento de Crises</t>
  </si>
  <si>
    <t>https://app.hotmart.com/market/details?producerUcode=ed8e72fa-5120-4462-b1be-3278cc27e801&amp;productUcode=4a2b8ff4-91e7-4bde-b042-e3f86ade9188&amp;bookmarked=false&amp;searchId=c9a81a04-51a5-49e4-aab2-b5124bdd99ae</t>
  </si>
  <si>
    <t>https://static-media.hotmart.com/0B2y9DslXMo7_ny-xUfsHBSm07M=/filters:background_color(white)/hotmart/product_pictures/04a2dde0-e769-480c-92ce-fcf1c14b7a5c/cgc.jpg</t>
  </si>
  <si>
    <t>Batalha Espiritual FVC</t>
  </si>
  <si>
    <t>https://app.hotmart.com/market/details?producerUcode=61ce4268-8934-47ec-8de7-e57fadc74757&amp;productUcode=b5e7f70e-64b8-40d6-b907-94f25ebc76c0&amp;bookmarked=false&amp;searchId=c9a81a04-51a5-49e4-aab2-b5124bdd99ae</t>
  </si>
  <si>
    <t>https://static-media.hotmart.com/tWa1Y3Zy58fYlgVCjsRrP3dX3xI=/filters:background_color(white)/hotmart/product_pictures/af90d19f-328a-49a8-bf42-71000186a424/batalha_espiritual_joa_caitano_quadrada.jpeg</t>
  </si>
  <si>
    <t>Comunicação Dinâmica FVC</t>
  </si>
  <si>
    <t>https://app.hotmart.com/market/details?producerUcode=61ce4268-8934-47ec-8de7-e57fadc74757&amp;productUcode=58eda0ec-5395-405b-9dff-ca67e50b4bfa&amp;bookmarked=false&amp;searchId=c9a81a04-51a5-49e4-aab2-b5124bdd99ae</t>
  </si>
  <si>
    <t>https://static-media.hotmart.com/QanVUXtJur4Zi-fhWvFiBRgNUi4=/filters:background_color(white)/hotmart/product_pictures/a2ee529e-7191-460d-8ffd-f8c716ad47d9/ComunicaoDinmica.png</t>
  </si>
  <si>
    <t>Mestre do Churrasco</t>
  </si>
  <si>
    <t>https://app.hotmart.com/market/details?producerUcode=cf3e9e68-097e-11e4-be45-22000b409f8a&amp;productUcode=df18af9d-6c83-4551-818e-044bdb152aed&amp;bookmarked=false&amp;searchId=c9a81a04-51a5-49e4-aab2-b5124bdd99ae</t>
  </si>
  <si>
    <t>https://static-media.hotmart.com/BzBPPIZhuOs3UPITPQBlRZsKuWE=/filters:background_color(white)/hotmart/product_pictures/4204d6a6-de54-4618-bd42-55a121fd47e3/CapaMestredoChurrasco2.png</t>
  </si>
  <si>
    <t>GELADINHO GOURMET DE SUCESSO</t>
  </si>
  <si>
    <t>https://app.hotmart.com/market/details?producerUcode=8573fa02-91de-42e4-84c5-4b1ec74fc6a9&amp;productUcode=44f91415-9683-4057-b453-0f8e97da40db&amp;bookmarked=false&amp;searchId=c9a81a04-51a5-49e4-aab2-b5124bdd99ae</t>
  </si>
  <si>
    <t>https://static-media.hotmart.com/kJ-kJOxQWoLKnGmJcel0Vm0dh3M=/filters:background_color(white)/hotmart/product_pictures/996e7d31-0a81-4185-b50d-279d23e2e1ba/11.png</t>
  </si>
  <si>
    <t xml:space="preserve"> Capelania Evangélica  - Faculdade Vitoria em Cristo </t>
  </si>
  <si>
    <t>https://app.hotmart.com/market/details?producerUcode=61ce4268-8934-47ec-8de7-e57fadc74757&amp;productUcode=62d17d64-db8e-4b27-96fb-f5b9f333e1b2&amp;bookmarked=false&amp;searchId=c9a81a04-51a5-49e4-aab2-b5124bdd99ae</t>
  </si>
  <si>
    <t>https://static-media.hotmart.com/V204iwprKCBfMEUEzxBghjCqD0k=/filters:background_color(white)/hotmart/product_pictures/460bc306-a358-42aa-9f4e-cba77f16902b/Capelania_EVANGELICA_FVC_QUADRADO.png</t>
  </si>
  <si>
    <t>Terapia da Emoções</t>
  </si>
  <si>
    <t>https://app.hotmart.com/market/details?producerUcode=61ce4268-8934-47ec-8de7-e57fadc74757&amp;productUcode=75816fae-14c4-4e4b-b4d7-9b9a24a2483d&amp;bookmarked=false&amp;searchId=c9a81a04-51a5-49e4-aab2-b5124bdd99ae</t>
  </si>
  <si>
    <t>https://static-media.hotmart.com/euGspUK6YLx4nJ4aavChsfHYiQM=/filters:background_color(white)/hotmart/product_pictures/86908018-129b-4a4c-9b3a-19e04de96dca/ACuradaAlma1.png</t>
  </si>
  <si>
    <t>Curso de Desenho</t>
  </si>
  <si>
    <t>https://app.hotmart.com/market/details?producerUcode=9855a489-49e9-4a8c-bc74-4b2075f59b79&amp;productUcode=9b286341-ad30-4c3f-b3d6-ff4a4a4b7764&amp;bookmarked=false&amp;searchId=c9a81a04-51a5-49e4-aab2-b5124bdd99ae</t>
  </si>
  <si>
    <t>https://static-media.hotmart.com/-mmeqDu9hvOeEKOJHSB6TaSUWxs=/filters:background_color(white)/hotmart/product_pictures/aa90c5eb-1a3f-4952-bedb-68ce3789f46b/bannercursositeinterno1.png</t>
  </si>
  <si>
    <t>ATENDIMENTO AO CLIENTE</t>
  </si>
  <si>
    <t>https://app.hotmart.com/market/details?producerUcode=779c8c90-11b2-4d1e-948e-52a462801fe8&amp;productUcode=7666568b-25e8-4ad3-be83-30edb00dbe0e&amp;bookmarked=false&amp;searchId=c9a81a04-51a5-49e4-aab2-b5124bdd99ae</t>
  </si>
  <si>
    <t>https://static-media.hotmart.com/M2yt5zJ7scsOKSMDe4LwP3E5xqU=/filters:background_color(white)/hotmart/product_pictures/5c14a9bb-fd20-468b-9c9e-e499cd09612a/AtendimentoaoCliente1.png</t>
  </si>
  <si>
    <t>Estação total na prática</t>
  </si>
  <si>
    <t>https://app.hotmart.com/market/details?producerUcode=e2ad2e4c-097e-11e4-be45-22000b409f8a&amp;productUcode=53b9ad24-ae6a-43b0-9bd6-fc5a0bd821cc&amp;bookmarked=false&amp;searchId=c9a81a04-51a5-49e4-aab2-b5124bdd99ae</t>
  </si>
  <si>
    <t>https://static-media.hotmart.com/IWPdOXQ7Fop5rpBMeoRpoX8K3PQ=/filters:background_color(white)/hotmart/product_pictures/49ba266d-be9d-4bbe-aa59-1761acaf31e3/estaototal.png</t>
  </si>
  <si>
    <t>PEDAGOGIA VOCAL - MÉTODO SINGER TEACHER</t>
  </si>
  <si>
    <t>https://app.hotmart.com/market/details?producerUcode=c94597e6-097e-11e4-be45-22000b409f8a&amp;productUcode=02c2d880-b7b6-4528-b5fd-6f64c9999f2c&amp;bookmarked=false&amp;searchId=c9a81a04-51a5-49e4-aab2-b5124bdd99ae</t>
  </si>
  <si>
    <t>https://static-media.hotmart.com/IviT_CiH8xzJDd-fau-ICa3HM04=/filters:background_color(white)/hotmart/product_pictures/2d36f12f-3849-4d4a-b6f2-6eff9a99c36b/LogoPedagogia.png</t>
  </si>
  <si>
    <t>A Arte de Cultivar Orquídeas</t>
  </si>
  <si>
    <t>https://app.hotmart.com/market/details?producerUcode=9c02c3ae-12e2-49d0-a686-1d3b978b8213&amp;productUcode=00ea61e0-2dc6-48f2-8cc2-276ceea100e6&amp;bookmarked=false&amp;searchId=c9a81a04-51a5-49e4-aab2-b5124bdd99ae</t>
  </si>
  <si>
    <t>https://static-media.hotmart.com/7mWowIcEY5n4wj0edjNqFVWKoj0=/filters:background_color(white)/hotmart/product_pictures/322d7be6-eef6-424a-a230-7e7827e8a5a9/simbolo.jpg</t>
  </si>
  <si>
    <t>Curso de Eletronica Geral</t>
  </si>
  <si>
    <t>https://app.hotmart.com/market/details?producerUcode=e1dac920-097e-11e4-be45-22000b409f8a&amp;productUcode=c13fc356-f48e-4d2a-9161-277ae9f74654&amp;bookmarked=false&amp;searchId=c9a81a04-51a5-49e4-aab2-b5124bdd99ae</t>
  </si>
  <si>
    <t>https://static-media.hotmart.com/84LQto6P4UgYGfKUgd4guvNGrOo=/filters:background_color(white)/hotmart/product_pictures/e420f680-f46f-42aa-a618-0b8f94b9e416/Course_Image01_580x320.jpg</t>
  </si>
  <si>
    <t>Curso Pizza Caseira de Fermento Natural</t>
  </si>
  <si>
    <t>https://app.hotmart.com/market/details?producerUcode=1e0ed0b6-ef13-4804-a7e4-368e077d0c10&amp;productUcode=2fa0d3a7-be94-4956-96c7-789e1956fd5b&amp;bookmarked=false&amp;searchId=0e1c53f1-6af0-4916-90ce-ca92f3532579</t>
  </si>
  <si>
    <t>https://static-media.hotmart.com/N2RbYo_W29OPFf5onrsoA6RTrBU=/filters:background_color(white)/hotmart/product_pictures/f3e55d1c-c0ba-4ec8-84d8-be925cb4f513/PIZZA01_instagram02.jpg</t>
  </si>
  <si>
    <t xml:space="preserve">CURSO DE CHURRASCO - O CHURRASQUEIRO COMPLETO </t>
  </si>
  <si>
    <t>https://app.hotmart.com/market/details?producerUcode=f2a67e82-b9ba-4daa-a05d-ea199e6c4f87&amp;productUcode=00b65ffa-832a-4ae8-9a4f-068bb883b530&amp;bookmarked=false&amp;searchId=0e1c53f1-6af0-4916-90ce-ca92f3532579</t>
  </si>
  <si>
    <t>https://static-media.hotmart.com/SZsathw5GZC99GcG6CY1eZPPUsA=/filters:background_color(white)/hotmart/product_pictures/bbe4ffdd-41b9-4fc8-b759-682f65fa6052/maxresdefault1.jpg</t>
  </si>
  <si>
    <t>Educação Financeira na Prática</t>
  </si>
  <si>
    <t>https://app.hotmart.com/market/details?producerUcode=85c669fa-8463-49ff-aac6-637d62895c6d&amp;productUcode=4580850e-de87-48a0-8e2a-cab4504076cd&amp;bookmarked=false&amp;searchId=0e1c53f1-6af0-4916-90ce-ca92f3532579</t>
  </si>
  <si>
    <t>https://static-media.hotmart.com/7_Q5byhdbZztG_IMHAL8egrGt0E=/filters:background_color(white)/hotmart/product_pictures/3854955c-3eed-4a40-8b23-28e901362b61/OrganizaoFinanceiranaPrtica.png</t>
  </si>
  <si>
    <t>Curso Online Customer Success: do básico ao avançado</t>
  </si>
  <si>
    <t>https://app.hotmart.com/market/details?producerUcode=ddb785b1-7da2-4244-a013-6ee693f85e6e&amp;productUcode=d01dd0c0-b3fb-4708-8398-62942fa816c6&amp;bookmarked=false&amp;searchId=0e1c53f1-6af0-4916-90ce-ca92f3532579</t>
  </si>
  <si>
    <t>https://static-media.hotmart.com/AWXJIVrD7x08FU-i9i61Z9Xgk6A=/filters:background_color(white)/hotmart/product_pictures/6f585594-1ead-440b-b77e-5ce88ae648f4/1.png</t>
  </si>
  <si>
    <t>Curso de Node.js</t>
  </si>
  <si>
    <t>https://app.hotmart.com/market/details?producerUcode=c9de77b8-097e-11e4-be45-22000b409f8a&amp;productUcode=5906fbdd-4525-45b3-b122-5d5e5fc308af&amp;bookmarked=false&amp;searchId=0e1c53f1-6af0-4916-90ce-ca92f3532579</t>
  </si>
  <si>
    <t>https://static-media.hotmart.com/74ftyMFo-KeFAUY2EOjFW0IvgHQ=/filters:background_color(white)/hotmart/product_pictures/ab82bff2-0e72-484b-93be-caa93155d3d5/cursodenodejshotmart.jpg</t>
  </si>
  <si>
    <t>Navegue Seguro - Curso Completo</t>
  </si>
  <si>
    <t>https://app.hotmart.com/market/details?producerUcode=e047ed46-bd6b-4174-8f3b-e5210994d584&amp;productUcode=0e3cfba5-be10-4f01-b506-a04ed1118345&amp;bookmarked=false&amp;searchId=0e1c53f1-6af0-4916-90ce-ca92f3532579</t>
  </si>
  <si>
    <t>https://static-media.hotmart.com/4E3QEzfBCfDEVnGK88PxRHBdoNQ=/filters:background_color(white)/hotmart/product_pictures/02ca756b-9934-473f-be5f-2a30d7a92cad/Capa_600x600.png</t>
  </si>
  <si>
    <t>VENDEDOR DE LOJA</t>
  </si>
  <si>
    <t>https://app.hotmart.com/market/details?producerUcode=779c8c90-11b2-4d1e-948e-52a462801fe8&amp;productUcode=7166108b-d252-432c-aaa2-1dfd4b6bfd23&amp;bookmarked=false&amp;searchId=0e1c53f1-6af0-4916-90ce-ca92f3532579</t>
  </si>
  <si>
    <t>https://static-media.hotmart.com/v70463WYJ72D0kX774LQC2YaMeY=/filters:background_color(white)/hotmart/product_pictures/48a1e59f-7671-40ac-857c-8afbae2d1a56/VendedordeLoja.png</t>
  </si>
  <si>
    <t>Fórmula da Sedução: O Livro Proibido |</t>
  </si>
  <si>
    <t>https://app.hotmart.com/market/details?producerUcode=ca8ac57c-097e-11e4-be45-22000b409f8a&amp;productUcode=b1f09e67-c751-428e-ad0f-6d3594e8f07b&amp;bookmarked=false&amp;searchId=0e1c53f1-6af0-4916-90ce-ca92f3532579</t>
  </si>
  <si>
    <t>https://static-media.hotmart.com/e2-nrt9Bo3t6sT2pCv983uFyrU8=/filters:background_color(white)/hotmart/product_pictures/949812a6-0fbb-49d4-b149-29d97829460e/cursocompletolivro.jpg</t>
  </si>
  <si>
    <t>Viver de Youtube</t>
  </si>
  <si>
    <t>https://app.hotmart.com/market/details?producerUcode=1d7d43fa-1776-4463-b9f2-83afc007a744&amp;productUcode=6de70594-37ab-4835-8376-d4604739ab7b&amp;bookmarked=false&amp;searchId=0e1c53f1-6af0-4916-90ce-ca92f3532579</t>
  </si>
  <si>
    <t>https://static-media.hotmart.com/uBYUJlxuRpz2g0yv3nxWdXZHvYg=/filters:background_color(white)/hotmart/product_pictures/ee6b0317-0d5d-4399-9e45-a361611aea7b/92459432_536951730578237_3440637015937253376_n.png</t>
  </si>
  <si>
    <t>Teologia Essencial FVC</t>
  </si>
  <si>
    <t>https://app.hotmart.com/market/details?producerUcode=61ce4268-8934-47ec-8de7-e57fadc74757&amp;productUcode=84d90806-b6b8-46c8-af3d-8ff9c399446f&amp;bookmarked=false&amp;searchId=0e1c53f1-6af0-4916-90ce-ca92f3532579</t>
  </si>
  <si>
    <t>https://static-media.hotmart.com/5UE7ANqkZMiukTu9BHwMchYcwQw=/filters:background_color(white)/hotmart/product_pictures/6b69cb25-71cd-4a9d-916b-f33b301a31cb/97dffa3917fb45368849370fba8b3d3a.jpg</t>
  </si>
  <si>
    <t>Workshop | Jung: Psicologia Analítica para Infância e Adolescência</t>
  </si>
  <si>
    <t>https://app.hotmart.com/market/details?producerUcode=a52f0ad7-7962-4e25-af1d-5f9093b8194e&amp;productUcode=5bd0cab2-2267-4f7a-9b9b-e6750287db7d&amp;bookmarked=false&amp;searchId=0e1c53f1-6af0-4916-90ce-ca92f3532579</t>
  </si>
  <si>
    <t>https://static-media.hotmart.com/TkhlnGr-HdZZ023bcibCvIKu0bE=/filters:background_color(white)/hotmart/product_pictures/22c83187-245e-4d0b-a5b5-b8e222bdd5b4/WorkshopNupiaNovaArte.jpg</t>
  </si>
  <si>
    <t>AUXILIAR VETERINÁRIO</t>
  </si>
  <si>
    <t>https://app.hotmart.com/market/details?producerUcode=779c8c90-11b2-4d1e-948e-52a462801fe8&amp;productUcode=f216b741-432f-427f-b389-50d4898a9c61&amp;bookmarked=false&amp;searchId=0e1c53f1-6af0-4916-90ce-ca92f3532579</t>
  </si>
  <si>
    <t>https://static-media.hotmart.com/LYSF-1tQhild_VGc4z1FfaT4UwA=/filters:background_color(white)/hotmart/product_pictures/8cdca766-ead5-455a-bc5d-baf2a6602ce4/aux_vet.png</t>
  </si>
  <si>
    <t>Máquina de Captação Odonto (Mídias Sociais)</t>
  </si>
  <si>
    <t>https://app.hotmart.com/market/details?producerUcode=31426520-52f5-4b42-a66b-60facb597082&amp;productUcode=ff96b879-4a57-431c-b459-3ca09216409f&amp;bookmarked=false&amp;searchId=0e1c53f1-6af0-4916-90ce-ca92f3532579</t>
  </si>
  <si>
    <t>https://static-media.hotmart.com/TU4TBZTnn8eOw5HN80H38psf2f0=/filters:background_color(white)/hotmart/product_pictures/f4b1fc95-4b91-490e-a1c0-d072cdae6838/hotmartyartecursocco.jpg</t>
  </si>
  <si>
    <t>Curso Completo de 3ds Max</t>
  </si>
  <si>
    <t>https://app.hotmart.com/market/details?producerUcode=70c0e9ab-9791-4f48-acca-4696804a1cbe&amp;productUcode=584f8372-03a3-4e53-a541-4c9efed6e9ea&amp;bookmarked=false&amp;searchId=0e1c53f1-6af0-4916-90ce-ca92f3532579</t>
  </si>
  <si>
    <t>https://static-media.hotmart.com/sXlupH66kdpZnddB6uNLO5iVW9k=/filters:background_color(white)/hotmart/product_pictures/03325a89-c1d5-4133-b03d-f83a283c1715/Formaturo13dsmax.jpg</t>
  </si>
  <si>
    <t>AUXILIAR DE SEGURANÇA DO TRABALHO</t>
  </si>
  <si>
    <t>https://app.hotmart.com/market/details?producerUcode=779c8c90-11b2-4d1e-948e-52a462801fe8&amp;productUcode=27e8bb83-97dd-462b-9780-635073df87e3&amp;bookmarked=false&amp;searchId=0e1c53f1-6af0-4916-90ce-ca92f3532579</t>
  </si>
  <si>
    <t>https://static-media.hotmart.com/qPGrQONmmxsjGWZSrFuuqY6zyPI=/filters:background_color(white)/hotmart/product_pictures/02502293-317f-4bbd-9d64-639e43d16fe8/aux_seg_trab.png</t>
  </si>
  <si>
    <t>AUXILIAR DE RECURSOS HUMANOS</t>
  </si>
  <si>
    <t>https://app.hotmart.com/market/details?producerUcode=779c8c90-11b2-4d1e-948e-52a462801fe8&amp;productUcode=f80c1ba5-3546-4858-9725-986c9ae822fc&amp;bookmarked=false&amp;searchId=629b4e4f-c56a-4b80-8d52-d69f3b583f9d</t>
  </si>
  <si>
    <t>https://static-media.hotmart.com/_JgSc6KC2-pGu6okRbH7CqP1OPE=/filters:background_color(white)/hotmart/product_pictures/ce8ab166-2958-4b0c-8a12-e616cad4322f/aux_rh.png</t>
  </si>
  <si>
    <t>COMO CONQUISTAR UM BOM EMPREGO</t>
  </si>
  <si>
    <t>https://app.hotmart.com/market/details?producerUcode=779c8c90-11b2-4d1e-948e-52a462801fe8&amp;productUcode=8a6d7483-b4a0-4d94-8316-4a96a32a64a0&amp;bookmarked=false&amp;searchId=629b4e4f-c56a-4b80-8d52-d69f3b583f9d</t>
  </si>
  <si>
    <t>https://static-media.hotmart.com/DCN-hLg8HYFvWbberYy8fEHvEFg=/filters:background_color(white)/hotmart/product_pictures/b3304af1-5405-4998-8c0b-64f1f3edf6eb/Designsemnome.png</t>
  </si>
  <si>
    <t>MANUTENÇÃO DE CELULARES</t>
  </si>
  <si>
    <t>https://app.hotmart.com/market/details?producerUcode=779c8c90-11b2-4d1e-948e-52a462801fe8&amp;productUcode=fc7aa9b1-32fb-43ca-ae82-54577177c616&amp;bookmarked=false&amp;searchId=629b4e4f-c56a-4b80-8d52-d69f3b583f9d</t>
  </si>
  <si>
    <t>https://static-media.hotmart.com/7Ntk3MG8xh6YxGWxogBFlLgrdJQ=/filters:background_color(white)/hotmart/product_pictures/7b6e5137-25f9-4929-921c-abf9f0bb42a1/manut_celular.png</t>
  </si>
  <si>
    <t>Fazendo Música com Arduino - Construindo um Controlador MIDI</t>
  </si>
  <si>
    <t>https://app.hotmart.com/market/details?producerUcode=ef049b62-2dfe-4539-8f0d-ac3bc19cee17&amp;productUcode=69745891-fd50-4aa5-a5d2-f710c43abdb7&amp;bookmarked=false&amp;searchId=629b4e4f-c56a-4b80-8d52-d69f3b583f9d</t>
  </si>
  <si>
    <t>https://static-media.hotmart.com/YNZErgejXyrnY-9zIv3-4fAUr2w=/filters:background_color(white)/hotmart/product_pictures/62f0f433-ea9f-402f-a1b4-87efef95188c/FMcA600x600pxlogo.png</t>
  </si>
  <si>
    <t>Pack Personagens Chroma Key para Vídeos</t>
  </si>
  <si>
    <t>https://app.hotmart.com/market/details?producerUcode=8b1bcf85-5ddc-4b5e-9ca4-14aec2b724ef&amp;productUcode=dca65f35-6242-4845-ba9b-1470e5ac5252&amp;bookmarked=false&amp;searchId=629b4e4f-c56a-4b80-8d52-d69f3b583f9d</t>
  </si>
  <si>
    <t>https://static-media.hotmart.com/D5tpqjx5hMNJOerQZyCxz2pf6Nk=/filters:background_color(white)/hotmart/product_pictures/d24dd0f6-2a40-4883-933e-3a136c17b92f/200x2002.png</t>
  </si>
  <si>
    <t>Viver de Negócio Online</t>
  </si>
  <si>
    <t>https://app.hotmart.com/market/details?producerUcode=1d7d43fa-1776-4463-b9f2-83afc007a744&amp;productUcode=01809966-5927-4fbf-b0d7-585ee2a1b8dc&amp;bookmarked=false&amp;searchId=629b4e4f-c56a-4b80-8d52-d69f3b583f9d</t>
  </si>
  <si>
    <t>https://static-media.hotmart.com/lL1KTboAM52TG3zbPyk3b3zJ2B4=/filters:background_color(white)/hotmart/product_pictures/8110c6ac-d335-4dcb-9c49-ad8f3e1ae5ae/45041676_955373024656326_395546082571976704_n.jpg</t>
  </si>
  <si>
    <t>Leitura técnica automotiva</t>
  </si>
  <si>
    <t>https://app.hotmart.com/market/details?producerUcode=740de76a-a7b6-407a-af8c-c5c84854a596&amp;productUcode=950798b4-430f-4d83-87eb-a50cdb19a024&amp;bookmarked=false&amp;searchId=18b3ef4b-d857-41e5-83a7-e527c964434f</t>
  </si>
  <si>
    <t>https://static-media.hotmart.com/xtpHdxCg5gXL_doO9jfwlJbnbLw=/filters:background_color(white)/hotmart/product_pictures/2a172557-815f-4f01-97df-14a2610ce388/photo_5148105164748597918_x1.jfif</t>
  </si>
  <si>
    <t>Curso de Descontaminação Química e Mecânica Automotiva</t>
  </si>
  <si>
    <t>https://app.hotmart.com/market/details?producerUcode=2a2d6a49-6631-4f6c-93fd-bb8157073b5d&amp;productUcode=bf084ffe-94dc-4894-b1c6-4b7f17f6a204&amp;bookmarked=false&amp;searchId=18b3ef4b-d857-41e5-83a7-e527c964434f</t>
  </si>
  <si>
    <t>https://static-media.hotmart.com/mCM3pTFd9T33-LYqPlTM1R-vr5I=/filters:background_color(white)/hotmart/product_pictures/e7c5279d-3ada-4e94-8a04-3dcc8e426d73/346CC0A2F6B647938096C1FBCD240328.png</t>
  </si>
  <si>
    <t>OFCINA ENXUTA - Pequenos Reparos Automotivos</t>
  </si>
  <si>
    <t>https://app.hotmart.com/market/details?producerUcode=72d510af-888a-429f-95fb-001a3a274716&amp;productUcode=e9877a80-a8b5-4d06-ad60-6ec9c4c7a02f&amp;bookmarked=false&amp;searchId=18b3ef4b-d857-41e5-83a7-e527c964434f</t>
  </si>
  <si>
    <t>https://static-media.hotmart.com/kYH83f7GdSdY6Emgq_mNmEblHj8=/filters:background_color(white)/hotmart/product_pictures/021039b1-3b26-426f-a97a-e56ff8396c0f/cleiton.jpg</t>
  </si>
  <si>
    <t>MECÂNICA AUTOMOTIVA</t>
  </si>
  <si>
    <t>https://app.hotmart.com/market/details?producerUcode=6a6de07c-6187-4e42-9403-8fe905dfaba5&amp;productUcode=5055f35d-7d42-4cfd-8273-21aedba268ac&amp;bookmarked=false&amp;searchId=18b3ef4b-d857-41e5-83a7-e527c964434f</t>
  </si>
  <si>
    <t>https://static-media.hotmart.com/LhwwTiu1b9MmSb5BIUPwYYKZ3K0=/filters:background_color(white)/hotmart/product_pictures/6334f813-d54c-4f84-b0e2-681aa38c8dde/CAPAMECANICAAUTOMOTIVA.jpg</t>
  </si>
  <si>
    <t>Curso de mecânica para mulheres</t>
  </si>
  <si>
    <t>https://app.hotmart.com/market/details?producerUcode=432dc705-e328-47c9-a6ad-54222428da57&amp;productUcode=c187a5a1-8bbc-4e30-b5c4-c2cc7445644d&amp;bookmarked=false&amp;searchId=18b3ef4b-d857-41e5-83a7-e527c964434f</t>
  </si>
  <si>
    <t>https://static-media.hotmart.com/v2o5X4ujNhsM18dDd_i7qJg6qzE=/filters:background_color(white)/hotmart/product_pictures/f6909081-d5f8-410f-aa40-a4daf3506510/cursomulheres.png</t>
  </si>
  <si>
    <t>INSTALAÇÃO DE START STOP AUTOMOTIVO</t>
  </si>
  <si>
    <t>https://app.hotmart.com/market/details?producerUcode=ca32c761-7309-4769-918d-07cf66d071f1&amp;productUcode=97d74001-de38-479a-bbd5-8a8b1cc1757d&amp;bookmarked=false&amp;searchId=18b3ef4b-d857-41e5-83a7-e527c964434f</t>
  </si>
  <si>
    <t>https://static-media.hotmart.com/tJXDTvMU-lub2bemT5yTfVJWbQs=/filters:background_color(white)/hotmart/product_pictures/e34a66a3-564b-40a8-bae4-f226fea89031/688AN4G.jpg</t>
  </si>
  <si>
    <t>CURSO DE MECÂNICA PARA MOTORISTAS DE CARROS</t>
  </si>
  <si>
    <t>https://app.hotmart.com/market/details?producerUcode=c1f64e0b-2359-4f00-b6f1-67717b413eff&amp;productUcode=0b6f010d-3b71-4617-ae3d-9f12ab17cb22&amp;bookmarked=false&amp;searchId=18b3ef4b-d857-41e5-83a7-e527c964434f</t>
  </si>
  <si>
    <t>https://static-media.hotmart.com/Oycrgyey15Tg83yVNLdd4SOBtns=/filters:background_color(white)/hotmart/product_pictures/07aba7a1-36ea-47c3-9bda-513addd859af/cursomec.png</t>
  </si>
  <si>
    <t>CURSO VIVER DE GPS</t>
  </si>
  <si>
    <t>https://app.hotmart.com/market/details?producerUcode=3ac5a409-8937-4419-9231-70d6410f2c90&amp;productUcode=99698b09-9045-4954-b03c-cf2492b6a376&amp;bookmarked=false&amp;searchId=18b3ef4b-d857-41e5-83a7-e527c964434f</t>
  </si>
  <si>
    <t>https://static-media.hotmart.com/p12iH7c7Lg2CpLHheVVJroYB5mE=/filters:background_color(white)/hotmart/product_pictures/0c15d9a7-1406-4c07-a11f-2fcd5e7559c1/tenhamaiscriatividade.png</t>
  </si>
  <si>
    <t>REFRIGERAÇÃO LUCRATIVA PARA VEICULOS</t>
  </si>
  <si>
    <t>https://app.hotmart.com/market/details?producerUcode=3f315c1e-89fc-4f13-b2d3-bae9c0c5f3b7&amp;productUcode=246bc23b-6e14-4595-b389-955012094467&amp;bookmarked=false&amp;searchId=18b3ef4b-d857-41e5-83a7-e527c964434f</t>
  </si>
  <si>
    <t>https://static-media.hotmart.com/WNbuVV3yYCETFqYIpmSJPamZrVo=/filters:background_color(white)/hotmart/product_pictures/1fa40880-fb6d-44d3-bc2f-832bc2c951b7/REFRIGERA.png</t>
  </si>
  <si>
    <t>Operador de Caixa</t>
  </si>
  <si>
    <t>https://app.hotmart.com/market/details?producerUcode=12781654-6ab9-46db-b9f2-6abc59f4de61&amp;productUcode=8dd98c2a-5e2a-4d25-b53b-c997fa0860d0&amp;bookmarked=false&amp;searchId=2a05ba0c-6513-4051-94b8-89b8dbc22ac1</t>
  </si>
  <si>
    <t>https://static-media.hotmart.com/XtI92ykYOkWjuvU9vvnzeJ8k9nc=/filters:background_color(white)/hotmart/product_pictures/66ca6a87-7c1e-4b78-8520-68244126bfa7/OperadordeCaixa.png</t>
  </si>
  <si>
    <t>Curso online de Operador de Caixa</t>
  </si>
  <si>
    <t>https://app.hotmart.com/market/details?producerUcode=fd122cc8-a395-4e8f-b5b1-e6ce61070643&amp;productUcode=bf474db5-3e80-43b2-914f-50a958d47a6f&amp;bookmarked=false&amp;searchId=2a05ba0c-6513-4051-94b8-89b8dbc22ac1</t>
  </si>
  <si>
    <t>https://static-media.hotmart.com/UoyRWWE7NC8zh3W0umaAUm8Dl4k=/filters:background_color(white)/hotmart/product_pictures/18ccbf6a-6b00-47ab-9b27-83abe971e352/OperadordeCaixa2.png</t>
  </si>
  <si>
    <t xml:space="preserve">Operador de Caixa </t>
  </si>
  <si>
    <t>https://app.hotmart.com/market/details?producerUcode=4cc77485-0609-4b41-8225-819bae3c4f47&amp;productUcode=b96ed4eb-b0a4-4886-84c3-9cc0751fad53&amp;bookmarked=false&amp;searchId=2a05ba0c-6513-4051-94b8-89b8dbc22ac1</t>
  </si>
  <si>
    <t>https://static-media.hotmart.com/htEeoJZ4_3PoKSa0bwto_QY6n3Y=/filters:background_color(white)/hotmart/product_pictures/9232728d-da98-4ede-9b1c-7453b95bf27e/Operadordecaixa.jpeg</t>
  </si>
  <si>
    <t>Domine as técnicas para ser um Operador de Caixa</t>
  </si>
  <si>
    <t>https://app.hotmart.com/market/details?producerUcode=a6384c5c-cad9-4867-a680-f3e4337fe081&amp;productUcode=7519e295-e3db-4340-a80f-fcbf34cdbb8b&amp;bookmarked=false&amp;searchId=2a05ba0c-6513-4051-94b8-89b8dbc22ac1</t>
  </si>
  <si>
    <t>https://static-media.hotmart.com/ehHpElKCbglAvV7CXlU8PkuTTgU=/filters:background_color(white)/hotmart/product_pictures/23e97c97-34e8-417b-b030-99f3e75dc1ae/operadordecaixa.png</t>
  </si>
  <si>
    <t>https://app.hotmart.com/market/details?producerUcode=83bdecc6-38b7-4cba-9aa3-9a14399cae12&amp;productUcode=84ffd952-9820-4385-964d-c7e9c416eb3c&amp;bookmarked=false&amp;searchId=2a05ba0c-6513-4051-94b8-89b8dbc22ac1</t>
  </si>
  <si>
    <t>https://static-media.hotmart.com/kVJ9PShYI1kjtRySKWsgePpcvrg=/filters:background_color(white)/hotmart/product_pictures/4c86ccfe-dc30-4064-b1f7-ce1931478ee9/OperadordeCaixa.jpg</t>
  </si>
  <si>
    <t>https://app.hotmart.com/market/details?producerUcode=779c8c90-11b2-4d1e-948e-52a462801fe8&amp;productUcode=e9c77449-ae56-4d78-b029-fc28926dd2e5&amp;bookmarked=false&amp;searchId=2a05ba0c-6513-4051-94b8-89b8dbc22ac1</t>
  </si>
  <si>
    <t>CURSO: OPERADOR DE CAIXA/CHECKOUT</t>
  </si>
  <si>
    <t>https://app.hotmart.com/market/details?producerUcode=090313f2-221a-4573-bfe7-9a4d4d88dd65&amp;productUcode=bac0e6c9-f79c-47f6-8d68-a6c3073207f1&amp;bookmarked=false&amp;searchId=2a05ba0c-6513-4051-94b8-89b8dbc22ac1</t>
  </si>
  <si>
    <t>https://static-media.hotmart.com/naL1STc6lFea5KpIcoaOoi4e7Ws=/filters:background_color(white)/hotmart/product_pictures/71aef40e-8fde-4afd-b8e3-907abc7169ea/111.jpg</t>
  </si>
  <si>
    <t>Curso Jovem Aprendiz do Futuro</t>
  </si>
  <si>
    <t>https://app.hotmart.com/market/details?producerUcode=c5401237-957e-4009-8021-71fcf23f452f&amp;productUcode=ad52c295-09d8-4add-963b-4b05014a9478&amp;bookmarked=false&amp;searchId=2a05ba0c-6513-4051-94b8-89b8dbc22ac1</t>
  </si>
  <si>
    <t>https://static-media.hotmart.com/LMK75jr0y_1K-4KxvzOgwfCJeKg=/filters:background_color(white)/hotmart/product_pictures/686b61bf-d33f-402e-adbb-6798fda558d3/post01.png</t>
  </si>
  <si>
    <t>Profissional Smart 03 + 1 Curso de Marketing Pessoal de Bônus</t>
  </si>
  <si>
    <t>https://app.hotmart.com/market/details?producerUcode=4a01fe17-f630-4433-9ac5-aa75aad59fbd&amp;productUcode=39a32f46-b6c9-4639-a063-2d992eb91861&amp;bookmarked=false&amp;searchId=2a05ba0c-6513-4051-94b8-89b8dbc22ac1</t>
  </si>
  <si>
    <t>https://static-media.hotmart.com/llq7gxQuJ6oS1HVgn-ZuOtps34Y=/filters:background_color(white)/hotmart/product_pictures/d2af6aae-336f-4542-b39d-e53a90a398d0/GRATIS1.png</t>
  </si>
  <si>
    <t>Formação para Operador de Caixa</t>
  </si>
  <si>
    <t>https://app.hotmart.com/market/details?producerUcode=19eb3849-2974-4a41-a815-66995f106572&amp;productUcode=90a14032-e517-4a50-a21c-6f8015704ef0&amp;bookmarked=false&amp;searchId=2a05ba0c-6513-4051-94b8-89b8dbc22ac1</t>
  </si>
  <si>
    <t>https://static-media.hotmart.com/sAHNr1IeLHlh0WaDKizSz91mBP0=/filters:background_color(white)/hotmart/product_pictures/8df727fc-e265-417d-a251-41023e0e527a/OpCaixaPostparaInstagram.png</t>
  </si>
  <si>
    <t>CURSO OPERADOR DE CAIXA</t>
  </si>
  <si>
    <t>https://app.hotmart.com/market/details?producerUcode=6b8db734-c69a-47a0-8170-75deabb9f61b&amp;productUcode=bf05bd7d-5c03-455f-b7b3-0d8647a00e76&amp;bookmarked=false&amp;searchId=2a05ba0c-6513-4051-94b8-89b8dbc22ac1</t>
  </si>
  <si>
    <t>https://static-media.hotmart.com/-8hF5vtlN1jlq-FwaXrxzoyTK14=/filters:background_color(white)/hotmart/product_pictures/72430963-c34e-42b2-a408-8c755e565098/OPERADORDECAIXACAPA.png</t>
  </si>
  <si>
    <t>https://app.hotmart.com/market/details?producerUcode=45f29186-4f0a-4d0d-b0f5-46f1e24c693a&amp;productUcode=383c5730-f9f2-4aed-a3dc-fcc4176ccccb&amp;bookmarked=false&amp;searchId=2a05ba0c-6513-4051-94b8-89b8dbc22ac1</t>
  </si>
  <si>
    <t>https://static-media.hotmart.com/VnYBwxyWQf-iEHOEmy32XQOIuLM=/filters:background_color(white)/hotmart/product_pictures/5311e74c-5189-4d87-8a1b-734c79780651/Prof_Operadordecaixa2.jpg</t>
  </si>
  <si>
    <t>Atendente de Farmácia</t>
  </si>
  <si>
    <t>https://app.hotmart.com/market/details?producerUcode=1f6362cb-cac3-4f18-8994-cd817659fbb0&amp;productUcode=65510c66-009f-45af-91e4-8783305ae772&amp;bookmarked=false&amp;searchId=2a05ba0c-6513-4051-94b8-89b8dbc22ac1</t>
  </si>
  <si>
    <t>https://static-media.hotmart.com/A5zKaEVoXNSIB9of6P1wi-0D67g=/filters:background_color(white)/hotmart/product_pictures/1bbada72-333c-4fa8-899a-2da6c278e6ad/8a5c674ed5a44b47b467376be201fd43.jfif</t>
  </si>
  <si>
    <t>https://app.hotmart.com/market/details?producerUcode=8e29ab3e-db0a-4fc3-a562-910a252c9a43&amp;productUcode=d7af424f-1b54-42e9-b1cc-f9d9a51f0b1c&amp;bookmarked=false&amp;searchId=2a05ba0c-6513-4051-94b8-89b8dbc22ac1</t>
  </si>
  <si>
    <t>https://static-media.hotmart.com/4jziLewx4ctBOXQ8J5GCZZKiXNs=/filters:background_color(white)/hotmart/product_pictures/17dbcf6e-719a-4104-aec9-d90ac9549f4d/HOTMART.png</t>
  </si>
  <si>
    <t>https://app.hotmart.com/market/details?producerUcode=26b20f01-63ce-4522-8f21-237133213711&amp;productUcode=ebf8cbe3-377a-44e5-97a4-33e4c57214de&amp;bookmarked=false&amp;searchId=2a05ba0c-6513-4051-94b8-89b8dbc22ac1</t>
  </si>
  <si>
    <t>https://static-media.hotmart.com/DlLPsjvpmxsQaO1y_hb1Ed7l6Ro=/filters:background_color(white)/hotmart/product_pictures/d38f5dfb-84f9-4f0b-8bae-25a561f6e607/Operadordecaixa2.jpg</t>
  </si>
  <si>
    <t>Curso de Operador de Caixa em Vídeo Aulas</t>
  </si>
  <si>
    <t>https://app.hotmart.com/market/details?producerUcode=2843c020-fc40-4a39-9cd5-ee46b20c41d3&amp;productUcode=8c707465-a709-4f71-bade-9d9501f1df2c&amp;bookmarked=false&amp;searchId=2a05ba0c-6513-4051-94b8-89b8dbc22ac1</t>
  </si>
  <si>
    <t>https://static-media.hotmart.com/8f-Ec9aH3odHHCbL0jo0dw-moVE=/filters:background_color(white)/hotmart/product_pictures/41354a38-749f-40dc-ac27-449900878879/OperadordeCaixaLogo2.jpg</t>
  </si>
  <si>
    <t>Curso Depilação Profissional - Oficial</t>
  </si>
  <si>
    <t>https://app.hotmart.com/market/details?producerUcode=dd7b1000-917f-4736-8f5e-19a1da8a899d&amp;productUcode=203da60a-816f-48a7-b745-1c375588f4ba&amp;bookmarked=false&amp;searchId=2fb6079b-a66b-45b6-b4ce-d8cae62885e6</t>
  </si>
  <si>
    <t>https://static-media.hotmart.com/Xe2qw-u9rj49x0V9a7r8mffULHA=/filters:background_color(white)/hotmart/product_pictures/6a8864b1-25ab-40c9-a537-35457471ca27/Hotmart001.png</t>
  </si>
  <si>
    <t>Curso Depilação Profissional</t>
  </si>
  <si>
    <t>https://app.hotmart.com/market/details?producerUcode=cf3e9e68-097e-11e4-be45-22000b409f8a&amp;productUcode=ab8f4614-e2ce-488b-a6ee-d0e3ce24f430&amp;bookmarked=false&amp;searchId=2fb6079b-a66b-45b6-b4ce-d8cae62885e6</t>
  </si>
  <si>
    <t>https://static-media.hotmart.com/48kZ-SPqGOasmIxJ99w4Yi_KeQ4=/filters:background_color(white)/hotmart/product_pictures/f5af5a9a-57bc-4df7-b0a7-a2b9509276ed/DepilaoProfisisonal02.png</t>
  </si>
  <si>
    <t>Limpeza de Pele Profissional</t>
  </si>
  <si>
    <t>https://app.hotmart.com/market/details?producerUcode=443f8116-9eb1-403d-b98f-6f7f0cd5c2c3&amp;productUcode=d20015af-f3ff-4d58-8a29-14ce38dff6a8&amp;bookmarked=false&amp;searchId=2fb6079b-a66b-45b6-b4ce-d8cae62885e6</t>
  </si>
  <si>
    <t>https://static-media.hotmart.com/JzrJNQWCGAFKMaFUicC4RVE8B8k=/filters:background_color(white)/hotmart/product_pictures/939041ca-bb3f-470c-9bc8-d91e60b2444b/AcessoVitalcio.png</t>
  </si>
  <si>
    <t>Workshop - Limpeza de Pele Acneica</t>
  </si>
  <si>
    <t>https://app.hotmart.com/market/details?producerUcode=cecdd44e-b88b-444e-ab5f-ebcb16d6918b&amp;productUcode=331c2795-481f-4928-b4ef-7895b2c34ab3&amp;bookmarked=false&amp;searchId=2fb6079b-a66b-45b6-b4ce-d8cae62885e6</t>
  </si>
  <si>
    <t>https://static-media.hotmart.com/-ORcT-8BWCYEdtsqZPcafw4nvwc=/filters:background_color(white)/hotmart/product_pictures/c0820250-553e-4527-8dbe-3b828da023f0/06DD9947181A47DCAE2675918571F7C2.png</t>
  </si>
  <si>
    <t xml:space="preserve">Limpeza de pele Premium Método Henri Me </t>
  </si>
  <si>
    <t>https://app.hotmart.com/market/details?producerUcode=d5e6f52d-83b0-45e8-ba10-4218cf28b874&amp;productUcode=4ca5f4d9-6302-42a7-b8c6-8750dea2a0fd&amp;bookmarked=false&amp;searchId=2fb6079b-a66b-45b6-b4ce-d8cae62885e6</t>
  </si>
  <si>
    <t>https://static-media.hotmart.com/ro7wnYL6wQqq5BJFVEG0W6WvkFY=/filters:background_color(white)/hotmart/product_pictures/87031234-9891-43dd-bcb4-0d29f967c197/ImagemdoWhatsAppde20231019s212946_9bd3a122.jpg</t>
  </si>
  <si>
    <t xml:space="preserve">Curso Limpeza de Pele Personalizada </t>
  </si>
  <si>
    <t>https://app.hotmart.com/market/details?producerUcode=94726a97-f5f5-46df-ac3d-7437d4659e1a&amp;productUcode=9e6969e5-c560-4fb6-8a78-0d207f5ae2e4&amp;bookmarked=false&amp;searchId=2fb6079b-a66b-45b6-b4ce-d8cae62885e6</t>
  </si>
  <si>
    <t>https://static-media.hotmart.com/P5RTm-6G9NIDQhTap0JXSVX8Mic=/filters:background_color(white)/hotmart/product_pictures/f4a2bdcb-4baa-47aa-839e-e9031161f926/WhatsAppImage20230619at094038.jpeg</t>
  </si>
  <si>
    <t xml:space="preserve">Limpeza de Pele e Acupuntura Estética Facial </t>
  </si>
  <si>
    <t>https://app.hotmart.com/market/details?producerUcode=cf7ea435-e316-428e-a85a-c210150439d0&amp;productUcode=896ddea5-dc3c-465a-ab65-93f06d322dd0&amp;bookmarked=false&amp;searchId=2fb6079b-a66b-45b6-b4ce-d8cae62885e6</t>
  </si>
  <si>
    <t>https://static-media.hotmart.com/bdknnbN0n7iBYKh2yugalrru74M=/filters:background_color(white)/hotmart/product_pictures/23d29111-65d5-4cef-ae8a-27b2c0275ffd/IMG20231010WA0074.jpg</t>
  </si>
  <si>
    <t>TRATAMENTO DE PELE profissional usando separação de frequência no Photoshop</t>
  </si>
  <si>
    <t>https://app.hotmart.com/market/details?producerUcode=eb1b1ce1-8fd7-4a49-9684-32186b0a29aa&amp;productUcode=befbad91-4fef-4cdd-a252-9115d137101d&amp;bookmarked=false&amp;searchId=2fb6079b-a66b-45b6-b4ce-d8cae62885e6</t>
  </si>
  <si>
    <t>https://static-media.hotmart.com/QsZZgAnMj8TWEfARbZApX1DoLKU=/filters:background_color(white)/hotmart/product_pictures/db432a49-6980-4e46-a387-4397a97f085c/72dpi600x600.png</t>
  </si>
  <si>
    <t>Método Harmonia Dérmica - Deise Carvalho</t>
  </si>
  <si>
    <t>https://app.hotmart.com/market/details?producerUcode=333b1778-99ea-44a6-a7cd-d3becb228146&amp;productUcode=b394d1bb-dfe8-4a39-83ac-33273d5b7ea8&amp;bookmarked=false&amp;searchId=2fb6079b-a66b-45b6-b4ce-d8cae62885e6</t>
  </si>
  <si>
    <t>https://static-media.hotmart.com/7hTy5atl1ZvMeR_0gFhDIFAr2Os=/filters:background_color(white)/hotmart/product_pictures/598ad161-3a62-4d80-9b5b-94bac223113d/Mtodoharmoniadrmicacurso.png</t>
  </si>
  <si>
    <t xml:space="preserve">LAVIEEN GANHE MAIS DINHEIRO NA SUA CLINICA </t>
  </si>
  <si>
    <t>https://app.hotmart.com/market/details?producerUcode=c0a749ee-3db1-45ad-8bd6-a0e36ae3d2e8&amp;productUcode=1f03dfeb-56ce-4b29-a702-a22d92472390&amp;bookmarked=false&amp;searchId=2fb6079b-a66b-45b6-b4ce-d8cae62885e6</t>
  </si>
  <si>
    <t>https://static-media.hotmart.com/vsWiYIL8xuKdSd7PZY-Q-I1VT-s=/filters:background_color(white)/hotmart/product_pictures/355e8856-a870-41f5-bf2a-4f0e253df799/PurpleandGoldMagicKeyNovelBookCover.png</t>
  </si>
  <si>
    <t>Curso de Limpeza de Pele</t>
  </si>
  <si>
    <t>https://app.hotmart.com/market/details?producerUcode=7be6b8e3-05e2-4195-9b41-1bb9fa41600b&amp;productUcode=e5833dec-7b7a-4e2d-a899-482a89f93a27&amp;bookmarked=false&amp;searchId=2fb6079b-a66b-45b6-b4ce-d8cae62885e6</t>
  </si>
  <si>
    <t>https://static-media.hotmart.com/Khft93x8bDx-cKb7jRXFmFquqIo=/filters:background_color(white)/hotmart/product_pictures/a2b01018-5515-4d60-b53a-54bf2166dc3b/CapadoCurso600600px.png</t>
  </si>
  <si>
    <t>https://app.hotmart.com/market/details?producerUcode=75978871-f757-4c84-aa4a-315384ed713d&amp;productUcode=10dc5307-e4e4-4c9c-b757-fe299426ec29&amp;bookmarked=false&amp;searchId=2fb6079b-a66b-45b6-b4ce-d8cae62885e6</t>
  </si>
  <si>
    <t>https://static-media.hotmart.com/wwelm_pw_mPck6meqTSGgRpD8J0=/filters:background_color(white)/hotmart/product_pictures/0a9db0c8-96bb-49ff-966b-6fac7091569f/cursolimpezapele.jpg</t>
  </si>
  <si>
    <t>Limpeza de Pele Profunda e Completa</t>
  </si>
  <si>
    <t>https://app.hotmart.com/market/details?producerUcode=3ca610c4-73f5-48c8-bdbe-db224da2bb9f&amp;productUcode=387ed504-7fe3-4ddd-bd55-d021f039e131&amp;bookmarked=false&amp;searchId=2fb6079b-a66b-45b6-b4ce-d8cae62885e6</t>
  </si>
  <si>
    <t>https://static-media.hotmart.com/yQadGazL3th1VAbXE4kHJXsoQmY=/filters:background_color(white)/hotmart/product_pictures/988330c4-5f53-4929-87ac-d6934d981d04/HYALU5.png</t>
  </si>
  <si>
    <t>Limpeza de Pele com Capilar de Vidro</t>
  </si>
  <si>
    <t>https://app.hotmart.com/market/details?producerUcode=e652ce9d-2428-40e1-a001-c5bffa52454f&amp;productUcode=c98bbbbf-f66f-444a-8614-f7452ca515ed&amp;bookmarked=false&amp;searchId=2fb6079b-a66b-45b6-b4ce-d8cae62885e6</t>
  </si>
  <si>
    <t>https://static-media.hotmart.com/qWk3JBULrmkt_0HzUq2BNbDJAcU=/filters:background_color(white)/hotmart/product_pictures/2d0056a3-8fb2-44f7-9c06-9ad700786e83/perfilcapilar.jpg</t>
  </si>
  <si>
    <t>Curso Limpeza de pele</t>
  </si>
  <si>
    <t>https://app.hotmart.com/market/details?producerUcode=5d500219-5f34-4f5d-a64f-428077f67ad1&amp;productUcode=d9ea1289-ffe7-4a8b-8265-7eb38409346e&amp;bookmarked=false&amp;searchId=2fb6079b-a66b-45b6-b4ce-d8cae62885e6</t>
  </si>
  <si>
    <t>https://static-media.hotmart.com/GFqzTIfOBjiGUf0bM3C8epC5bTo=/filters:background_color(white)/hotmart/product_pictures/9cf24e83-fe62-4a6b-a668-2090d3c67b36/321803537_1040478304021420_5195160563345638103_n.jpg</t>
  </si>
  <si>
    <t>Cuidados Básicos Diários com a Pele</t>
  </si>
  <si>
    <t>https://app.hotmart.com/market/details?producerUcode=5fba9825-b8ef-4437-88e3-dcdcd8e4ca35&amp;productUcode=06f6d780-e2a7-4186-b8c7-181308df9361&amp;bookmarked=false&amp;searchId=2fb6079b-a66b-45b6-b4ce-d8cae62885e6</t>
  </si>
  <si>
    <t>https://static-media.hotmart.com/woKvKSVKTxRq8QfN2oSbpKxRQ2o=/filters:background_color(white)/hotmart/product_pictures/60cd427d-78d6-4b2b-be05-4a3537c633cb/WhatsAppImage20220811at215848.jpeg</t>
  </si>
  <si>
    <t>CURSO DE LIMPEZA DE PELE PROFISSIONALIZANTE</t>
  </si>
  <si>
    <t>https://app.hotmart.com/market/details?producerUcode=92dd81da-7711-44e2-97a9-55c65bfc92bb&amp;productUcode=69b3dcc9-ff64-4b6a-a40a-25e613e66fe4&amp;bookmarked=false&amp;searchId=2fb6079b-a66b-45b6-b4ce-d8cae62885e6</t>
  </si>
  <si>
    <t>https://static-media.hotmart.com/hrqabLAFPiN8OBxMnvrJt64nk1M=/filters:background_color(white)/hotmart/product_pictures/2d1e091d-0fa5-4519-93fe-02d03ec7f21d/WhatsAppImage20230222at143110.jpeg</t>
  </si>
  <si>
    <t>Desmistificando a Limpeza de Pele</t>
  </si>
  <si>
    <t>https://app.hotmart.com/market/details?producerUcode=cbe029bd-a45d-44a3-98d7-ef6ec7736cb7&amp;productUcode=71186221-b348-4e4b-a59e-f3d33e78e5ac&amp;bookmarked=false&amp;searchId=2fb6079b-a66b-45b6-b4ce-d8cae62885e6</t>
  </si>
  <si>
    <t>https://static-media.hotmart.com/KsyxAFl_P7ffISytp8ZCxKvlJV0=/filters:background_color(white)/hotmart/product_pictures/94e1d33a-1e1b-42f4-b393-0196f0cac204/curso_modelo_capa1.png</t>
  </si>
  <si>
    <t xml:space="preserve">Curso Limpeza de pele com Bioativos </t>
  </si>
  <si>
    <t>https://app.hotmart.com/market/details?producerUcode=76393fd0-4e74-4e71-a90e-6760030342d9&amp;productUcode=26bda64e-7705-4fa2-9309-0b57985d00ac&amp;bookmarked=false&amp;searchId=2fb6079b-a66b-45b6-b4ce-d8cae62885e6</t>
  </si>
  <si>
    <t>https://static-media.hotmart.com/f_W_e-K-bzMBASNctL-KolviNQc=/filters:background_color(white)/hotmart/product_pictures/2dc9618e-c971-405a-8497-8aeb46704913/images20221012T173756447.jpeg</t>
  </si>
  <si>
    <t>https://app.hotmart.com/market/details?producerUcode=77c930dd-b685-4075-9b07-d809b0652dc4&amp;productUcode=87403e18-b022-4f7f-bfe2-c2f74747ef82&amp;bookmarked=false&amp;searchId=2fb6079b-a66b-45b6-b4ce-d8cae62885e6</t>
  </si>
  <si>
    <t>https://static-media.hotmart.com/w12c_kyIiWPzfRz-QTRXjNSgTFc=/filters:background_color(white)/hotmart/product_pictures/d2576bef-9670-40f7-92f3-285ceb3a84a4/CAPALIMPEZADEPELE.png</t>
  </si>
  <si>
    <t>Drenagem Linfática Completa + Segredo para Fidelizar e Atrair novas clientes.</t>
  </si>
  <si>
    <t>https://app.hotmart.com/market/details?producerUcode=879b5246-2b10-4306-9f12-af7303e522de&amp;productUcode=c68d3f7d-a767-4355-8fa3-36433d9efb7b&amp;bookmarked=false&amp;searchId=653c86f6-896f-4745-ab8b-3f1b0bb78142</t>
  </si>
  <si>
    <t>https://static-media.hotmart.com/P1HH9mKGE2nq86fnACgRogqy3Wg=/filters:background_color(white)/hotmart/product_pictures/1a61778e-10c3-4106-9459-c661d28b9662/EsteticaFacial12.png</t>
  </si>
  <si>
    <t>Curso de Limpeza de pele</t>
  </si>
  <si>
    <t>https://app.hotmart.com/market/details?producerUcode=fa02978b-50aa-4772-9a19-811583018372&amp;productUcode=84756608-4f06-4ed1-9f79-6b1bd85c5d24&amp;bookmarked=false&amp;searchId=653c86f6-896f-4745-ab8b-3f1b0bb78142</t>
  </si>
  <si>
    <t>https://static-media.hotmart.com/ZpGFyYJ5nnc95WcRMnjHkkO93Ng=/filters:background_color(white)/hotmart/product_pictures/0537d5db-9712-4a61-b8a4-182c5a103550/limpezadepelecapa.jpg</t>
  </si>
  <si>
    <t>Formação Estética Facial</t>
  </si>
  <si>
    <t>https://app.hotmart.com/market/details?producerUcode=c64d23fd-210f-4d88-b9d3-d6bb1ae46b73&amp;productUcode=586d1790-b60e-4466-8bd8-bbc56d6117ae&amp;bookmarked=false&amp;searchId=653c86f6-896f-4745-ab8b-3f1b0bb78142</t>
  </si>
  <si>
    <t>https://static-media.hotmart.com/CQrZjjkZ1oV_u1pQU1Uq0wUcmd4=/filters:background_color(white)/hotmart/product_pictures/edd0c1ee-14f9-453f-96d8-a95b9be90690/WhatsAppImage20210720at172212.jpeg</t>
  </si>
  <si>
    <t>CURSO ESPECIALISTA EM LIMPEZA DE PELE</t>
  </si>
  <si>
    <t>https://app.hotmart.com/market/details?producerUcode=f23363eb-42ac-409b-8202-07787a2c3767&amp;productUcode=8869b3df-f00a-4508-9a52-c06643d4c411&amp;bookmarked=false&amp;searchId=653c86f6-896f-4745-ab8b-3f1b0bb78142</t>
  </si>
  <si>
    <t>https://static-media.hotmart.com/bb1OQZxpov9GfGSZGFtpyfJyO0M=/filters:background_color(white)/hotmart/product_pictures/3888404e-ec20-4286-9482-17c521712518/CAPAHOTMART1.png</t>
  </si>
  <si>
    <t>Peeling Químico na Estética Facial</t>
  </si>
  <si>
    <t>https://app.hotmart.com/market/details?producerUcode=879b5246-2b10-4306-9f12-af7303e522de&amp;productUcode=6eb24611-942c-4b09-97dd-2b6d360026c9&amp;bookmarked=false&amp;searchId=653c86f6-896f-4745-ab8b-3f1b0bb78142</t>
  </si>
  <si>
    <t>https://static-media.hotmart.com/kMyA30WbHz5ouIPE2EKKX_wZ1O0=/filters:background_color(white)/hotmart/product_pictures/7024d30c-c1aa-4531-85b0-331495464ab2/peeling.jpg</t>
  </si>
  <si>
    <t>Dermaplaning</t>
  </si>
  <si>
    <t>https://app.hotmart.com/market/details?producerUcode=fa02978b-50aa-4772-9a19-811583018372&amp;productUcode=cb059bad-02fb-4c1e-920d-4bdeb5019736&amp;bookmarked=false&amp;searchId=653c86f6-896f-4745-ab8b-3f1b0bb78142</t>
  </si>
  <si>
    <t>https://static-media.hotmart.com/9YH3x7qke3Ol1TEulA4bcsCVisU=/filters:background_color(white)/hotmart/product_pictures/bd3f3801-2818-4a8b-a05b-d0d34dc13e44/Dermaplaning.png</t>
  </si>
  <si>
    <t>Limpeza de Pele MÉTODO EXCELLENCE</t>
  </si>
  <si>
    <t>https://app.hotmart.com/market/details?producerUcode=16a518d5-a9d5-4783-bad3-ed735d671f1c&amp;productUcode=f361b9ed-6542-489e-b3be-07e018ce3eee&amp;bookmarked=false&amp;searchId=653c86f6-896f-4745-ab8b-3f1b0bb78142</t>
  </si>
  <si>
    <t>https://static-media.hotmart.com/2lMRufFcTKcTaUjOr_QpwV5sqpY=/filters:background_color(white)/hotmart/product_pictures/7038e60d-92fa-47d1-b6ff-f05dfe41c839/ElizFarias.jpg</t>
  </si>
  <si>
    <t>Estética Facial - O segredo da Agenda lotada o Ano Todo</t>
  </si>
  <si>
    <t>https://app.hotmart.com/market/details?producerUcode=879b5246-2b10-4306-9f12-af7303e522de&amp;productUcode=073ff53a-79a2-4e5c-be27-038b14367e52&amp;bookmarked=false&amp;searchId=653c86f6-896f-4745-ab8b-3f1b0bb78142</t>
  </si>
  <si>
    <t>https://static-media.hotmart.com/emT-c4JH4d3i-GA9VLERiPzWdsM=/filters:background_color(white)/hotmart/product_pictures/aa331891-7355-4362-b381-f6fdd8b33dfb/facial1.jpg</t>
  </si>
  <si>
    <t>Limpeza de pele profissional</t>
  </si>
  <si>
    <t>https://app.hotmart.com/market/details?producerUcode=44275ffa-321c-44b5-8a55-01f76c08d36b&amp;productUcode=1b9507cb-776f-4c73-b7aa-bdf45af76667&amp;bookmarked=false&amp;searchId=653c86f6-896f-4745-ab8b-3f1b0bb78142</t>
  </si>
  <si>
    <t>https://static-media.hotmart.com/QGJSKy2aqOYEDC_ZAt2K0kdyeUU=/filters:background_color(white)/hotmart/product_pictures/c0f1fd7e-aadb-4307-a746-a4a068c8aa14/tk.png</t>
  </si>
  <si>
    <t>Curso de Neve Carbônica</t>
  </si>
  <si>
    <t>https://app.hotmart.com/market/details?producerUcode=086cd147-41c1-4f64-b8b8-b86ff126eee7&amp;productUcode=286c1366-c7b1-4d00-80ed-dd4432b458c8&amp;bookmarked=false&amp;searchId=653c86f6-896f-4745-ab8b-3f1b0bb78142</t>
  </si>
  <si>
    <t>https://static-media.hotmart.com/XxzttNZYDTvqROcb_ggaCH_NvNc=/filters:background_color(white)/hotmart/product_pictures/a9cc2d81-24bc-4df2-abc3-110d56c5c402/ARTENEVECARBNICAFOTO1.png</t>
  </si>
  <si>
    <t>Oficina Prática de Limpeza de pele clínica</t>
  </si>
  <si>
    <t>https://app.hotmart.com/market/details?producerUcode=6d565e5e-bdb3-412a-95a3-ac5f8b647239&amp;productUcode=d2f9d2ba-7fd9-47eb-80bc-5ec246832998&amp;bookmarked=false&amp;searchId=653c86f6-896f-4745-ab8b-3f1b0bb78142</t>
  </si>
  <si>
    <t>https://static-media.hotmart.com/g5Zjp_V_u6cFGHDboapal7GBDC0=/filters:background_color(white)/hotmart/product_pictures/fb860b4b-4749-4dd2-b9ea-c36bfc4dea82/Argila.jpg</t>
  </si>
  <si>
    <t xml:space="preserve">Curso de Limpeza Profunda de Pele Profissional </t>
  </si>
  <si>
    <t>https://app.hotmart.com/market/details?producerUcode=76bb0bd7-8c16-472e-b6ac-e71f898bab6c&amp;productUcode=69c1570f-bcd1-4ab4-8ece-176ea3dba12a&amp;bookmarked=false&amp;searchId=653c86f6-896f-4745-ab8b-3f1b0bb78142</t>
  </si>
  <si>
    <t>https://static-media.hotmart.com/uMRV3c8U23QgZkDbTTMEwdRS9tg=/filters:background_color(white)/hotmart/product_pictures/612dc915-794f-4976-a5cc-850610eaa784/315466A784AA42F6A3C94EAD74AE9073.jpeg</t>
  </si>
  <si>
    <t>Estética Facial Completa</t>
  </si>
  <si>
    <t>https://app.hotmart.com/market/details?producerUcode=6ca78a35-8abd-4ee0-8ec0-0d9882f7641c&amp;productUcode=c1ea495f-6e39-4f3b-b554-7ec19dfeef1b&amp;bookmarked=false&amp;searchId=653c86f6-896f-4745-ab8b-3f1b0bb78142</t>
  </si>
  <si>
    <t>https://static-media.hotmart.com/LCahW8B1kGG930QW1Y6TS4t8exU=/filters:background_color(white)/hotmart/product_pictures/13712fb0-3f21-4007-84d5-9dd6521a8255/facial.jpeg</t>
  </si>
  <si>
    <t>Curso de Limpeza de Pele e Tratamentos Faciais e Corporais Mais Vendidos da Atualidade</t>
  </si>
  <si>
    <t>https://app.hotmart.com/market/details?producerUcode=1f82bf04-3789-4863-a9a7-cd22a64b6cbb&amp;productUcode=5e80086d-c972-44f4-bfe9-52c3bf2bd2ad&amp;bookmarked=false&amp;searchId=653c86f6-896f-4745-ab8b-3f1b0bb78142</t>
  </si>
  <si>
    <t>https://static-media.hotmart.com/j4R_1XWLrFOfvC5Vj03THJrQtXg=/filters:background_color(white)/hotmart/product_pictures/907a8ccb-a670-4495-95d9-509c80bb29f4/BANNER250X250.jpg</t>
  </si>
  <si>
    <t>Limpeza de Pele Fotobiomodulada</t>
  </si>
  <si>
    <t>https://app.hotmart.com/market/details?producerUcode=d65e1a67-792c-46a2-9eb4-6245a15fd295&amp;productUcode=d91249a7-b20c-4db4-98e5-ff036b7281d3&amp;bookmarked=false&amp;searchId=653c86f6-896f-4745-ab8b-3f1b0bb78142</t>
  </si>
  <si>
    <t>https://static-media.hotmart.com/aGDj-9BB-qIXV_f0ARdDl0xIt3M=/filters:background_color(white)/hotmart/product_pictures/cc94dce8-388a-435b-9290-16e1c4481970/IMG_7662.JPG</t>
  </si>
  <si>
    <t>Curso de Limpeza de Pele 3D</t>
  </si>
  <si>
    <t>https://app.hotmart.com/market/details?producerUcode=ef49b81e-44a7-40d0-a4be-9ca497692570&amp;productUcode=db28a959-60ce-4303-95c1-9c6f55ecaa7d&amp;bookmarked=false&amp;searchId=653c86f6-896f-4745-ab8b-3f1b0bb78142</t>
  </si>
  <si>
    <t>https://static-media.hotmart.com/kK5T12UfsUt4RNKYleSdc2Hfg0Q=/filters:background_color(white)/hotmart/product_pictures/08e25b29-65fe-4995-ace6-65152dc5b2d1/limpezadepele.jpg</t>
  </si>
  <si>
    <t>https://app.hotmart.com/market/details?producerUcode=8aefa70c-058f-4f51-8a7d-6a96a86406d0&amp;productUcode=61bbb9c5-2dad-493f-9787-9bd3a67cc2e0&amp;bookmarked=false&amp;searchId=653c86f6-896f-4745-ab8b-3f1b0bb78142</t>
  </si>
  <si>
    <t>https://static-media.hotmart.com/6ZmsihSZc9kyFa6XoVsVNOcCTnI=/filters:background_color(white)/hotmart/product_pictures/66049575-74dc-4337-b1a4-d70bafb7467b/CursoOnlineNovo.png</t>
  </si>
  <si>
    <t>Limpeza de Pele Premium</t>
  </si>
  <si>
    <t>https://app.hotmart.com/market/details?producerUcode=517bb22a-82f6-497e-82cb-b6511e768b83&amp;productUcode=ea7512e1-970e-47d7-99d5-4593322af0b8&amp;bookmarked=false&amp;searchId=60a759be-01ee-4d85-a3df-c160695b1302</t>
  </si>
  <si>
    <t>https://static-media.hotmart.com/G5ehzApNEo2mEDufr3pLwl9ESZk=/filters:background_color(white)/hotmart/product_pictures/527eca1c-a3e7-43fd-9ab2-d359018e23cd/photodacapa.jpg</t>
  </si>
  <si>
    <t>Curso de Peeling Completo</t>
  </si>
  <si>
    <t>https://app.hotmart.com/market/details?producerUcode=ef49b81e-44a7-40d0-a4be-9ca497692570&amp;productUcode=d8a21c6c-1418-46dc-848f-be26d594b014&amp;bookmarked=false&amp;searchId=60a759be-01ee-4d85-a3df-c160695b1302</t>
  </si>
  <si>
    <t>https://static-media.hotmart.com/zd1trU70I0xZjf0txxzyMykrU8o=/filters:background_color(white)/hotmart/product_pictures/e3fac8ba-c964-449a-b6d4-b3b2cd23bfc2/peeling.jpg</t>
  </si>
  <si>
    <t>Curso de MICROAGULHAMENTO com Indução de Colágeno</t>
  </si>
  <si>
    <t>https://app.hotmart.com/market/details?producerUcode=ef49b81e-44a7-40d0-a4be-9ca497692570&amp;productUcode=052dfd9f-7341-429a-b088-199100206d4a&amp;bookmarked=false&amp;searchId=60a759be-01ee-4d85-a3df-c160695b1302</t>
  </si>
  <si>
    <t>https://static-media.hotmart.com/PJjD7iIA2f80whszmO64576-4w0=/filters:background_color(white)/hotmart/product_pictures/acc4496b-6aa2-4ae7-a2a3-5f50cc1aa904/Microagulhamento.jpg</t>
  </si>
  <si>
    <t>Limpeza de Pele Passo a Passo</t>
  </si>
  <si>
    <t>https://app.hotmart.com/market/details?producerUcode=629fd5af-e1e7-4340-8fbf-d52c3abbe24d&amp;productUcode=e0c62fa6-0c90-42c1-80a5-cd343f879c2e&amp;bookmarked=false&amp;searchId=60a759be-01ee-4d85-a3df-c160695b1302</t>
  </si>
  <si>
    <t>https://static-media.hotmart.com/t57ilRigkMnvYmP7fOWCzIl7Ozg=/filters:background_color(white)/hotmart/product_pictures/7e75b7b1-e6ef-4980-9c0a-f54f51a489c3/D346A69509D84BFDB94BDE76842A5C18.jpeg</t>
  </si>
  <si>
    <t xml:space="preserve">Derma Expert em Limpeza de pele </t>
  </si>
  <si>
    <t>https://app.hotmart.com/market/details?producerUcode=f1b6851d-9729-400f-baf9-8bbd0d371b35&amp;productUcode=109a012a-0c94-4bac-90e5-00f9047c55bf&amp;bookmarked=false&amp;searchId=60a759be-01ee-4d85-a3df-c160695b1302</t>
  </si>
  <si>
    <t>https://static-media.hotmart.com/zdshYCNSQO9sv35M9-vpCXCx8E4=/filters:background_color(white)/hotmart/product_pictures/136b24d8-595f-4248-86e1-1cc0eb05e02a/limpezadepele.jpg</t>
  </si>
  <si>
    <t xml:space="preserve">Curso Detox Íntimo </t>
  </si>
  <si>
    <t>https://app.hotmart.com/market/details?producerUcode=640f7cd3-70c7-4f93-ac16-c3714286f4a3&amp;productUcode=4fbd8d59-763a-40c2-9be7-caf54c324e3a&amp;bookmarked=false&amp;searchId=60a759be-01ee-4d85-a3df-c160695b1302</t>
  </si>
  <si>
    <t>https://static-media.hotmart.com/saUNq0S5tSPOHOlG1BVIPF4KTxc=/filters:background_color(white)/hotmart/product_pictures/6db4c4ea-00ec-4ab1-ae8f-f638adf2dc4a/CURSODESPANTIMO.jpg</t>
  </si>
  <si>
    <t>Curso de Limpeza de Pele em Alta Performance</t>
  </si>
  <si>
    <t>https://app.hotmart.com/market/details?producerUcode=298d5b14-241a-4e61-8e51-e3389c2bdfb3&amp;productUcode=cc2c60f2-4b45-48a0-a48d-a6f2965aec9f&amp;bookmarked=false&amp;searchId=60a759be-01ee-4d85-a3df-c160695b1302</t>
  </si>
  <si>
    <t>https://static-media.hotmart.com/g3PlE36BlD5XPj1WTGrubV7RtH4=/filters:background_color(white)/hotmart/product_pictures/3496504c-2398-4d71-8f01-faf30fee4e9f/Slide6.PNG</t>
  </si>
  <si>
    <t>Técnica de Extração de Cravos sem Dor (Limpeza de Pele)</t>
  </si>
  <si>
    <t>https://app.hotmart.com/market/details?producerUcode=89c65bb8-3193-4353-92bf-b40e3c4db83b&amp;productUcode=43917a27-244b-4bdd-9d2c-b5ad888ec88c&amp;bookmarked=false&amp;searchId=60a759be-01ee-4d85-a3df-c160695b1302</t>
  </si>
  <si>
    <t>https://static-media.hotmart.com/o9F59_B-u3EGFX5hM6MxaDTDD_A=/filters:background_color(white)/hotmart/product_pictures/cc248bbd-b05b-4059-927a-128992419334/WhatsAppImage20211101at110625.jpeg</t>
  </si>
  <si>
    <t>Limpeza de pele avançada com protocolos personalizados</t>
  </si>
  <si>
    <t>https://app.hotmart.com/market/details?producerUcode=09a94893-c7f9-44f5-94a5-a1a520f1230e&amp;productUcode=aae11445-d996-41b0-9df4-184198eb9cc3&amp;bookmarked=false&amp;searchId=60a759be-01ee-4d85-a3df-c160695b1302</t>
  </si>
  <si>
    <t>https://static-media.hotmart.com/FDjvKO7NbMdmE5P0c1m7IcpLTUA=/filters:background_color(white)/hotmart/product_pictures/a6f1d23f-e4d0-44f4-ac9d-c8b8aed11194/4C86F5D4F7A9419FBC0D44215158366F.JPG</t>
  </si>
  <si>
    <t xml:space="preserve">Limpeza de Pele guia Prático para iniciantes </t>
  </si>
  <si>
    <t>https://app.hotmart.com/market/details?producerUcode=f1a0a8cd-1fdc-4c75-8a93-ce3f83634b01&amp;productUcode=9053a5cf-5b47-467c-8246-1a7f2c8a536b&amp;bookmarked=false&amp;searchId=60a759be-01ee-4d85-a3df-c160695b1302</t>
  </si>
  <si>
    <t>https://static-media.hotmart.com/LWEQbwEK0F-fcKZW4LlztGXaa0k=/filters:background_color(white)/hotmart/product_pictures/16d9cc21-64d0-4f65-a0ff-4ad25bcb8f91/20210406_092921.jpg</t>
  </si>
  <si>
    <t>https://app.hotmart.com/market/details?producerUcode=f9149a93-97f9-45a2-b002-6d14b33c7eeb&amp;productUcode=37f9bf8c-1618-4320-994e-936aa69e2f04&amp;bookmarked=false&amp;searchId=60a759be-01ee-4d85-a3df-c160695b1302</t>
  </si>
  <si>
    <t>https://static-media.hotmart.com/UtSiQiSvDY1CGbUZ3Pmcq-T_aP8=/filters:background_color(white)/hotmart/product_pictures/3ffe3e4b-a638-4849-ab5f-442073c4020c/WhatsAppImage20210329at113513.jpeg</t>
  </si>
  <si>
    <t>Curso Limpeza de Pele</t>
  </si>
  <si>
    <t>https://app.hotmart.com/market/details?producerUcode=6fc9962e-597d-4384-abf8-feaf3aab553e&amp;productUcode=5cef5e7d-abd5-47cb-a124-94d163f1b179&amp;bookmarked=false&amp;searchId=60a759be-01ee-4d85-a3df-c160695b1302</t>
  </si>
  <si>
    <t>https://static-media.hotmart.com/xlP0-afLJoYHbLjq8dw5kUtnCRU=/filters:background_color(white)/hotmart/product_pictures/6d32b432-2fd8-468a-b7ba-93e54397c28a/WhatsAppImage20210219at1843321.jpeg</t>
  </si>
  <si>
    <t xml:space="preserve">Limpeza De Pele </t>
  </si>
  <si>
    <t>https://app.hotmart.com/market/details?producerUcode=93e24fca-178d-4f99-b08f-5940d2c2cebd&amp;productUcode=ec06ca99-e678-4738-9bcb-3b02c505501b&amp;bookmarked=false&amp;searchId=60a759be-01ee-4d85-a3df-c160695b1302</t>
  </si>
  <si>
    <t>https://static-media.hotmart.com/Y3HUhDF55tlvz_mL5src6wYwSbQ=/filters:background_color(white)/hotmart/product_pictures/9e8f77ef-74e8-4bd3-88ca-7e354b7de7f5/deLANAMENTO.png</t>
  </si>
  <si>
    <t>https://app.hotmart.com/market/details?producerUcode=fc367451-0040-473a-b2b9-aa5dbd7a0c4a&amp;productUcode=3b56e804-a6ba-4586-9008-8fe305b9a918&amp;bookmarked=false&amp;searchId=60a759be-01ee-4d85-a3df-c160695b1302</t>
  </si>
  <si>
    <t>https://static-media.hotmart.com/cmskWeTFp--7CA3vLk92ZWTlELw=/filters:background_color(white)/hotmart/product_pictures/730fee35-546d-4824-b650-972372e6986d/ARTE600X600.jpg</t>
  </si>
  <si>
    <t>Limpeza de Pele e Associações Estéticas</t>
  </si>
  <si>
    <t>https://app.hotmart.com/market/details?producerUcode=b94498fb-0fbf-4450-bfc0-b0df984a3319&amp;productUcode=8783d7e0-2353-4a43-a34e-ae41d10f0142&amp;bookmarked=false&amp;searchId=60a759be-01ee-4d85-a3df-c160695b1302</t>
  </si>
  <si>
    <t>https://static-media.hotmart.com/-HKqx-wYxJkC4k2K2Y-uCo9Gmnc=/filters:background_color(white)/hotmart/product_pictures/d789fc00-403d-4831-b7cb-277030b46dd3/WhatsAppImage20210308at174410.jpeg</t>
  </si>
  <si>
    <t>Limpeza de Pele Profunda Profissional - Método Igor Henrique</t>
  </si>
  <si>
    <t>https://app.hotmart.com/market/details?producerUcode=f1fb9e84-5cef-4a9e-aa5e-bca307b47f0e&amp;productUcode=6be32b10-6cfb-4792-9ad9-38f6fd9159e1&amp;bookmarked=false&amp;searchId=60a759be-01ee-4d85-a3df-c160695b1302</t>
  </si>
  <si>
    <t>https://static-media.hotmart.com/hYZpknhv-PJTnOQCLQT91szomZ0=/filters:background_color(white)/hotmart/product_pictures/6411eb95-f9c6-4b97-9ebb-aa3c7e280de9/image1.jpeg</t>
  </si>
  <si>
    <t>Curso Profissional em Limpeza de Pele + Aula em  Estética Avançada</t>
  </si>
  <si>
    <t>https://app.hotmart.com/market/details?producerUcode=e83ccf30-d995-4caf-abc5-c328a2978658&amp;productUcode=16fd5596-4c1f-47e2-bbec-13ed64d0051e&amp;bookmarked=false&amp;searchId=60a759be-01ee-4d85-a3df-c160695b1302</t>
  </si>
  <si>
    <t>https://static-media.hotmart.com/hNHOOLN66LTWWHKCxUonZkg0Y8Q=/filters:background_color(white)/hotmart/product_pictures/17119f46-4ca9-4483-a0c1-2bdf27ff947e/WhatsAppImage20230117at002511.jpeg</t>
  </si>
  <si>
    <t>Curso Dermopurificação - Limpeza de Pele Profunda com Neuber Gonçalves</t>
  </si>
  <si>
    <t>https://app.hotmart.com/market/details?producerUcode=9a6500bc-3e34-43ee-8a53-6b1626c0bb2d&amp;productUcode=f550ff55-42b3-4872-b1bc-424d485983b6&amp;bookmarked=false&amp;searchId=674826c6-c723-4fde-a4c2-3ac92b38d2f2</t>
  </si>
  <si>
    <t>https://static-media.hotmart.com/1pz6_4_J-NTUUmboMA_Ol2m20To=/filters:background_color(white)/hotmart/product_pictures/a79bebac-e384-4309-b900-5335256e0223/CAPADAHOTMART.jpeg</t>
  </si>
  <si>
    <t>Formação Profissional Limpeza de Pele + Protocolo Facial</t>
  </si>
  <si>
    <t>https://app.hotmart.com/market/details?producerUcode=e83ccf30-d995-4caf-abc5-c328a2978658&amp;productUcode=fb279f59-779e-4313-8a37-8bba187737f7&amp;bookmarked=false&amp;searchId=674826c6-c723-4fde-a4c2-3ac92b38d2f2</t>
  </si>
  <si>
    <t>https://static-media.hotmart.com/B32z9FvAwBXHvTdAauoIrQSgXj4=/filters:background_color(white)/hotmart/product_pictures/761be28e-c74e-430d-933c-46b869832b6e/WhatsAppImage20230123at190248.jpeg</t>
  </si>
  <si>
    <t>Escola da Beleza</t>
  </si>
  <si>
    <t>https://app.hotmart.com/market/details?producerUcode=d06c57e3-1d5c-45de-9280-229f0fa97c2a&amp;productUcode=79d8c380-5ad0-4456-a1f8-d53828f7460b&amp;bookmarked=false&amp;searchId=674826c6-c723-4fde-a4c2-3ac92b38d2f2</t>
  </si>
  <si>
    <t>https://static-media.hotmart.com/g4U9zB1Gb1nMh72OJmed3qSUXLY=/filters:background_color(white)/hotmart/product_pictures/49f62278-e6a6-41fe-8d0a-dcae0516c40a/ESCOLADABELEZALOGO.jpg</t>
  </si>
  <si>
    <t>Faturando com Estética</t>
  </si>
  <si>
    <t>https://app.hotmart.com/market/details?producerUcode=4476394a-4cb8-456b-8aeb-cff9e61251d2&amp;productUcode=b8f9cf66-7f56-4b7e-89d7-53ba87a41311&amp;bookmarked=false&amp;searchId=674826c6-c723-4fde-a4c2-3ac92b38d2f2</t>
  </si>
  <si>
    <t>https://static-media.hotmart.com/7Q13vherV1en6lzVDhfdNJMmZLE=/filters:background_color(white)/hotmart/product_pictures/dc689e60-eaf9-4502-a98c-8df20dbf2368/WESTRO1.PNG</t>
  </si>
  <si>
    <t>Dermaplaning - A técnica que potencializa!</t>
  </si>
  <si>
    <t>https://app.hotmart.com/market/details?producerUcode=994e25f4-b952-4391-ba6f-fc3dc85cf95f&amp;productUcode=3abd2c1d-2f02-42ef-9a61-b2b20d850418&amp;bookmarked=false&amp;searchId=674826c6-c723-4fde-a4c2-3ac92b38d2f2</t>
  </si>
  <si>
    <t>https://static-media.hotmart.com/xZhyRqeg9qDqLRESS9OleR7wGlc=/filters:background_color(white)/hotmart/product_pictures/3ca2495d-1967-4efe-9b33-6ec9ef36f6cb/40C27C12827C40FC98E7BDE22F980DA5.jpeg</t>
  </si>
  <si>
    <t>https://app.hotmart.com/market/details?producerUcode=83bdecc6-38b7-4cba-9aa3-9a14399cae12&amp;productUcode=3c28c1c7-0d90-4f94-850d-ceb69156efa6&amp;bookmarked=false&amp;searchId=1b33defb-2768-41bb-9aa1-415435e49e1c</t>
  </si>
  <si>
    <t>https://static-media.hotmart.com/6j0XCmdij56sg7KPuc2R4cr9Ik8=/filters:background_color(white)/hotmart/product_pictures/45d1af98-fcc2-47c3-a125-3865030c02b8/Recepcionista.jpg</t>
  </si>
  <si>
    <t>Curso Profissionalizante de Recepcionista</t>
  </si>
  <si>
    <t>https://app.hotmart.com/market/details?producerUcode=feb3e536-ae97-4848-ad90-2a3872c24048&amp;productUcode=eeea849e-f2a4-43d7-b208-256dd1d8620a&amp;bookmarked=false&amp;searchId=1b33defb-2768-41bb-9aa1-415435e49e1c</t>
  </si>
  <si>
    <t>https://static-media.hotmart.com/IljXnCagPROIL3Z_Sb1AMa7fFf4=/filters:background_color(white)/hotmart/product_pictures/90bac084-c1d5-4eb9-b9c0-6518e49c5725/Thumbnailhotmart.png</t>
  </si>
  <si>
    <t xml:space="preserve">Curso Recepcionista Pro 3.0 Com Certificado Digital em Vídeo Aulas + 3 Super Bônus. </t>
  </si>
  <si>
    <t>https://app.hotmart.com/market/details?producerUcode=c6a4bba1-34b6-416c-beb6-8914eecabf3e&amp;productUcode=357b3fa9-8ab2-4dba-a1d7-4a972baba3cf&amp;bookmarked=false&amp;searchId=1b33defb-2768-41bb-9aa1-415435e49e1c</t>
  </si>
  <si>
    <t>https://static-media.hotmart.com/wUGiC4MT8dg1ymqTL1FpkrUQt-E=/filters:background_color(white)/hotmart/product_pictures/9f0af74b-7802-4546-9cf9-0e7fd464f0d8/WhatsAppImage20210917at174911.jpeg</t>
  </si>
  <si>
    <t>Curso Recepcionista Pro 3.0 Com Certificado Digital em Vídeo Aulas + 3 Super Bônus</t>
  </si>
  <si>
    <t>https://app.hotmart.com/market/details?producerUcode=3c1cde07-de79-4317-8302-7e990a9dd241&amp;productUcode=080a8e02-2132-4044-8b88-124a683e7d1c&amp;bookmarked=false&amp;searchId=1b33defb-2768-41bb-9aa1-415435e49e1c</t>
  </si>
  <si>
    <t>https://static-media.hotmart.com/lRfT8gBE90egwWHZMp1R7U4bXU8=/filters:background_color(white)/hotmart/product_pictures/52235f96-2c5f-4a48-83f9-73a7ff19b117/Screenshot_20220916181251_Chrome.jpg</t>
  </si>
  <si>
    <t>Curso Recepcionista Profissional 2023</t>
  </si>
  <si>
    <t>https://app.hotmart.com/market/details?producerUcode=f7db1bab-46bb-4c13-b05f-34f831473315&amp;productUcode=0891b161-c93f-43b4-9fc9-c5a2948b7997&amp;bookmarked=false&amp;searchId=1b33defb-2768-41bb-9aa1-415435e49e1c</t>
  </si>
  <si>
    <t>https://static-media.hotmart.com/tfhgjCvh-TWHzZc58Uy6u4EGs9k=/filters:background_color(white)/hotmart/product_pictures/e5120737-c4e8-454c-a509-3152daf7b8be/cursoderecepcionista.png</t>
  </si>
  <si>
    <t xml:space="preserve">Gabaritando Batatais - Escriturário e Recepcionista </t>
  </si>
  <si>
    <t>https://app.hotmart.com/market/details?producerUcode=e3e32fe6-097e-11e4-be45-22000b409f8a&amp;productUcode=8816add9-3060-49d6-9145-7641a898bc69&amp;bookmarked=false&amp;searchId=1b33defb-2768-41bb-9aa1-415435e49e1c</t>
  </si>
  <si>
    <t>https://static-media.hotmart.com/cRrZoHU280RPSfsEjaxQfj5evcU=/filters:background_color(white)/hotmart/product_pictures/5515d7cf-2d09-4ed9-80a2-b0df36dac373/Batatais2.png</t>
  </si>
  <si>
    <t>Gabaritando Câmara de Tanabi - Recepcionista</t>
  </si>
  <si>
    <t>https://app.hotmart.com/market/details?producerUcode=e3e32fe6-097e-11e4-be45-22000b409f8a&amp;productUcode=8dafa3ff-9955-42bf-8ce0-72af06d8f698&amp;bookmarked=false&amp;searchId=1b33defb-2768-41bb-9aa1-415435e49e1c</t>
  </si>
  <si>
    <t>https://static-media.hotmart.com/3HnRx-EMNlOhpmsUpZwU-r8YL5M=/filters:background_color(white)/hotmart/product_pictures/350e0ed4-c008-4e59-aeed-580510741960/GabaritandoTanabi.png</t>
  </si>
  <si>
    <t>Gabaritando Francisco Morato - Auxiliar Adm. e Recepcionista</t>
  </si>
  <si>
    <t>https://app.hotmart.com/market/details?producerUcode=e3e32fe6-097e-11e4-be45-22000b409f8a&amp;productUcode=c3af6064-06fa-4ef5-a813-e6a771fc9369&amp;bookmarked=false&amp;searchId=1b33defb-2768-41bb-9aa1-415435e49e1c</t>
  </si>
  <si>
    <t>https://static-media.hotmart.com/X0nf1yNbUbyhq9-6H_LumJGWq40=/filters:background_color(white)/hotmart/product_pictures/b392057c-64a3-4455-9760-42754397cc1d/Copiade3Capas_cursos2.jpg</t>
  </si>
  <si>
    <t>Curso de Atualização para Recepcionista de Consultório</t>
  </si>
  <si>
    <t>https://app.hotmart.com/market/details?producerUcode=35bb4339-0527-4194-81a7-5df6f2a0a632&amp;productUcode=d85cdc14-c4a6-460b-90e7-51cbb2912576&amp;bookmarked=false&amp;searchId=1b33defb-2768-41bb-9aa1-415435e49e1c</t>
  </si>
  <si>
    <t>https://static-media.hotmart.com/3V9nLIvJXJspMjIM0JVv_Djh42M=/filters:background_color(white)/hotmart/product_pictures/6a87fcf9-2171-49ab-9f94-89aed1010468/Secretria.jpg</t>
  </si>
  <si>
    <t>CURSO PROFISSIONALIZANTE 40 EM 1</t>
  </si>
  <si>
    <t>https://app.hotmart.com/market/details?producerUcode=cc8707b0-b721-4e10-be51-db1a26cf53c9&amp;productUcode=24299bf0-3bba-4cbf-b028-74ab3adba5c4&amp;bookmarked=false&amp;searchId=1b33defb-2768-41bb-9aa1-415435e49e1c</t>
  </si>
  <si>
    <t>https://static-media.hotmart.com/32suZELSbsLy-hiKM9B9l-tnkBc=/filters:background_color(white)/hotmart/product_pictures/19089479-2361-4f17-bd75-a7ffcb52e721/WhatsAppImage20220502at120710.jpeg</t>
  </si>
  <si>
    <t>https://app.hotmart.com/market/details?producerUcode=779c8c90-11b2-4d1e-948e-52a462801fe8&amp;productUcode=e31dbefc-0028-4090-b780-20939f16ed6b&amp;bookmarked=false&amp;searchId=1b33defb-2768-41bb-9aa1-415435e49e1c</t>
  </si>
  <si>
    <t>Recepcionista em Saúde</t>
  </si>
  <si>
    <t>https://app.hotmart.com/market/details?producerUcode=048bdb0f-8112-4a84-9dde-17d3f9826476&amp;productUcode=bc7350d5-85e7-4437-8d5c-6a1f4b0b852d&amp;bookmarked=false&amp;searchId=1b33defb-2768-41bb-9aa1-415435e49e1c</t>
  </si>
  <si>
    <t>https://static-media.hotmart.com/qfLTOUHGjpPoZdQalgdmJ6VAulE=/filters:background_color(white)/hotmart/product_pictures/b36b70cc-9686-4900-ac98-013ff42e4444/Cpiadeagendeumaconsulta.png</t>
  </si>
  <si>
    <t>Liderando Equipes de Atendimento em Saúde</t>
  </si>
  <si>
    <t>https://app.hotmart.com/market/details?producerUcode=76a646b5-d988-44e3-bb40-bfc39eb32cae&amp;productUcode=d2a5f758-f38c-43e6-87b9-8b8eadadd935&amp;bookmarked=false&amp;searchId=1b33defb-2768-41bb-9aa1-415435e49e1c</t>
  </si>
  <si>
    <t>https://static-media.hotmart.com/kzhGxl7OQO7XXh06Ca3vO566QDs=/filters:background_color(white)/hotmart/product_pictures/be8a253a-3466-4eae-89fa-f759cf4aed82/CpiadeCpiadeHAPPYNATIONALSUNGLASSESDAY.jpg</t>
  </si>
  <si>
    <t>CURSO RECEPÇÃO HOSPITALAR E ATENDIMENTO NOS SERVIÇOS DE SAÚDE</t>
  </si>
  <si>
    <t>https://app.hotmart.com/market/details?producerUcode=ca57a4c9-66c3-41a5-b645-05b999825c7f&amp;productUcode=b1042a19-d82c-46fa-af0a-21b413e50e63&amp;bookmarked=false&amp;searchId=1b33defb-2768-41bb-9aa1-415435e49e1c</t>
  </si>
  <si>
    <t>https://static-media.hotmart.com/5B2kwsm2YFs5mufAnDvRo_ye_Uc=/filters:background_color(white)/hotmart/product_pictures/ff2a81e2-cbc4-4793-aac7-a40d8df30604/CursoRecepoHopitalar.jpeg</t>
  </si>
  <si>
    <t>Atendimento para Recepcionistas</t>
  </si>
  <si>
    <t>https://app.hotmart.com/market/details?producerUcode=d92aa10a-6b04-42da-b365-5f3022a67fef&amp;productUcode=8b9ba16d-3053-445e-b185-8753dfc37424&amp;bookmarked=false&amp;searchId=1b33defb-2768-41bb-9aa1-415435e49e1c</t>
  </si>
  <si>
    <t>https://static-media.hotmart.com/26tOoTnG2_PCZWAw80ICpZiocgk=/filters:background_color(white)/hotmart/product_pictures/36a8f81c-eb4a-48d1-bb8a-5e29be6272ed/WhatsAppImage20210621at135131.jpeg</t>
  </si>
  <si>
    <t>Recepção Hospitalar com modelos e técnicas da PNL</t>
  </si>
  <si>
    <t>https://app.hotmart.com/market/details?producerUcode=ea1d8538-4a05-4de9-9d5d-2efd6792582a&amp;productUcode=2eba06df-fcf0-4dce-ba4c-229f5de63f3c&amp;bookmarked=false&amp;searchId=1b33defb-2768-41bb-9aa1-415435e49e1c</t>
  </si>
  <si>
    <t>https://static-media.hotmart.com/v-fv83MEUQ_yOVDE6p7GPuG4qho=/filters:background_color(white)/hotmart/product_pictures/7acf5c67-e7fb-4802-a8cd-2c45ef95211c/CopiadeCopiadeAULA342PRONTUARIODOPACIENTE.png</t>
  </si>
  <si>
    <t>Recepcionistas de Serviços de Atenção Primária</t>
  </si>
  <si>
    <t>https://app.hotmart.com/market/details?producerUcode=09d160fa-937a-4727-a0dd-6a649e3f6cbc&amp;productUcode=aaff7791-73ac-4417-85c0-4c08795ca251&amp;bookmarked=false&amp;searchId=1b33defb-2768-41bb-9aa1-415435e49e1c</t>
  </si>
  <si>
    <t>https://static-media.hotmart.com/KiIF0tOv_ssFiU_dspsUChgPZKg=/filters:background_color(white)/hotmart/product_pictures/02f5f3bc-8b8e-414a-8526-0a07f4e8b3da/RecepcionistasdeServiosdeAtenoPrimria.jpg</t>
  </si>
  <si>
    <t>Curso *RECEPCIONISTA*</t>
  </si>
  <si>
    <t>https://app.hotmart.com/market/details?producerUcode=7e0df852-3ca7-4472-a3cc-b86a86251ae7&amp;productUcode=5512e27f-459a-4e44-8c3e-3a55d3a939f6&amp;bookmarked=false&amp;searchId=1b33defb-2768-41bb-9aa1-415435e49e1c</t>
  </si>
  <si>
    <t>https://static-media.hotmart.com/9svhCJfGFxpWQLXKS74a3DJwN8I=/filters:background_color(white)/hotmart/product_pictures/6cc2ee5f-180f-4d70-8e80-0e361fc9bf94/RonieAzevedo_RecepcionistadeSalo.png</t>
  </si>
  <si>
    <t>Recepcionista com Excelência</t>
  </si>
  <si>
    <t>https://app.hotmart.com/market/details?producerUcode=37688e4a-7dab-4cf8-8a70-65abf314997b&amp;productUcode=cddf3c32-5f03-4073-9cc8-4a0f15952bf9&amp;bookmarked=false&amp;searchId=1b33defb-2768-41bb-9aa1-415435e49e1c</t>
  </si>
  <si>
    <t>https://static-media.hotmart.com/3rVVsIihT-CTHxl2aWugugrVtVQ=/filters:background_color(white)/hotmart/product_pictures/6cfadc27-b9ce-4ddb-bc3d-415baaaef1e5/recepcionista.jpeg</t>
  </si>
  <si>
    <t>Cuidador de Idoso</t>
  </si>
  <si>
    <t>https://app.hotmart.com/market/details?producerUcode=12781654-6ab9-46db-b9f2-6abc59f4de61&amp;productUcode=fcc3cd1c-ce48-4890-9917-297bff6a0d0b&amp;bookmarked=false&amp;searchId=5d4135bc-011e-4183-abc0-5f3268ece2cd</t>
  </si>
  <si>
    <t>https://static-media.hotmart.com/d7WFL6uAPKRFqUeie11E6xs3eNI=/filters:background_color(white)/hotmart/product_pictures/76680fa7-52a8-47aa-893b-1a7a3376e22f/CuidadordeIdoso.png</t>
  </si>
  <si>
    <t>Curso de Primeiros Socorros</t>
  </si>
  <si>
    <t>https://app.hotmart.com/market/details?producerUcode=7535c7e5-6d89-4102-b161-00124c692f8d&amp;productUcode=6645aa42-6c6e-45ef-b9cb-7952eb439ac4&amp;bookmarked=false&amp;searchId=5d4135bc-011e-4183-abc0-5f3268ece2cd</t>
  </si>
  <si>
    <t>https://static-media.hotmart.com/D9MbPWj1UXQxePikxR4zdQmcEzw=/filters:background_color(white)/hotmart/product_pictures/f4ffe830-1e87-44f0-ab45-5e5e24c86f38/introduoaosprimeirossocorrosPostparaInstagram.png</t>
  </si>
  <si>
    <t>PRIMEIRO SOCORROS(PS) SUPORTE BÁSICO DE VIDA(SBV) PRIMEIRA RESPOSTA EM EMERGÊNCIAS CLÍNICAS E TRAUMÁTICAS(PRECT)  (ATENDE LEI LUCAS 13.722)</t>
  </si>
  <si>
    <t>https://app.hotmart.com/market/details?producerUcode=133094ef-8d82-4b62-9f4e-7b848bb73ae4&amp;productUcode=0dcd627f-3a47-4c0d-a2bd-f0dbded1150c&amp;bookmarked=false&amp;searchId=5d4135bc-011e-4183-abc0-5f3268ece2cd</t>
  </si>
  <si>
    <t>https://static-media.hotmart.com/JDk_MGDjDkm6BCF7ICyUwbEboUA=/filters:background_color(white)/hotmart/product_pictures/2f8b555a-40e6-4fb4-837c-337061cc424a/PSCORTE.jpg</t>
  </si>
  <si>
    <t>Criança mais Protegida - Pocket</t>
  </si>
  <si>
    <t>https://app.hotmart.com/market/details?producerUcode=b94d6842-b447-4ee8-a725-14827b1a3061&amp;productUcode=c0420dd9-913c-41f3-892d-d9e6669a088b&amp;bookmarked=false&amp;searchId=5d4135bc-011e-4183-abc0-5f3268ece2cd</t>
  </si>
  <si>
    <t>https://static-media.hotmart.com/YPchzL7XnZiu3WjbSLYdC8ir9Xc=/filters:background_color(white)/hotmart/product_pictures/6ca4d64a-0d60-44f2-9bac-ec7f4d9ef0b9/DesafioCasamaisProtegida.png</t>
  </si>
  <si>
    <t>Primeiros Socorros - Anjos da Guarda</t>
  </si>
  <si>
    <t>https://app.hotmart.com/market/details?producerUcode=e87d2171-ecb0-40e7-93b1-97d527553dae&amp;productUcode=cc64153c-1c1e-4c40-b4e9-79f8de7ae6d9&amp;bookmarked=false&amp;searchId=5d4135bc-011e-4183-abc0-5f3268ece2cd</t>
  </si>
  <si>
    <t>https://static-media.hotmart.com/DyZyd8YZssQA_3ApOQ_BK8ljORI=/filters:background_color(white)/hotmart/product_pictures/d9e4c2cd-45fc-46a0-a3b5-45db71b91502/Untitledimage105.jpeg</t>
  </si>
  <si>
    <t>Curso de Frentista</t>
  </si>
  <si>
    <t>https://app.hotmart.com/market/details?producerUcode=85b18689-9bdd-4456-91b3-d3be2b08c405&amp;productUcode=2a27fc9a-a33e-4761-94fd-436532c19e63&amp;bookmarked=false&amp;searchId=5d4135bc-011e-4183-abc0-5f3268ece2cd</t>
  </si>
  <si>
    <t>https://static-media.hotmart.com/SAcPOQpjzxBn4PWBp2kUfvVleHY=/filters:background_color(white)/hotmart/product_pictures/802b71fc-d777-46e2-911f-20187b726057/CURSODE.jpg</t>
  </si>
  <si>
    <t>primeiros socorros zanquinipais</t>
  </si>
  <si>
    <t>https://app.hotmart.com/market/details?producerUcode=3d6dc9b0-fa8f-40c8-87c4-b61d30daecd8&amp;productUcode=f2a68957-29db-4fc9-98d3-813c49477646&amp;bookmarked=false&amp;searchId=5d4135bc-011e-4183-abc0-5f3268ece2cd</t>
  </si>
  <si>
    <t>https://static-media.hotmart.com/Y5N_JLc2aRIX8cAq5oIix2PtIQM=/filters:background_color(white)/hotmart/product_pictures/ac2a19f6-1aa5-4847-a33d-298013e2a70c/Primeirossocorros1.jpg</t>
  </si>
  <si>
    <t xml:space="preserve"> Kit Primeiros Socorros ( os primeiros passos para sua cura interior)</t>
  </si>
  <si>
    <t>https://app.hotmart.com/market/details?producerUcode=5e1be9f3-aac8-4d27-b785-7516f565bc07&amp;productUcode=593d9ad6-d4fb-4f0b-abd0-6a3538e798b8&amp;bookmarked=false&amp;searchId=5d4135bc-011e-4183-abc0-5f3268ece2cd</t>
  </si>
  <si>
    <t>https://static-media.hotmart.com/Ltvm8ifUJewFIkcZaPEnyVCAwIM=/filters:background_color(white)/hotmart/product_pictures/36931a15-ff53-4385-8d4b-5d9837c43c9c/600x600.png</t>
  </si>
  <si>
    <t xml:space="preserve">Curso de Primeiros Socorros </t>
  </si>
  <si>
    <t>https://app.hotmart.com/market/details?producerUcode=1db12f87-aaf3-46c9-813a-f7483b829329&amp;productUcode=7c9b7b28-a89a-4d1f-ae76-923ca762e1aa&amp;bookmarked=false&amp;searchId=5d4135bc-011e-4183-abc0-5f3268ece2cd</t>
  </si>
  <si>
    <t>https://static-media.hotmart.com/ar6vLhr2DzOLUClyKrOpoYnwzHA=/filters:background_color(white)/hotmart/product_pictures/55f7f6cd-2fa2-4a3f-a002-4e7e1d46351d/YellowAndBlackBodybuildingBookCover600600px.jpg</t>
  </si>
  <si>
    <t>Brigada de Incêndio</t>
  </si>
  <si>
    <t>https://app.hotmart.com/market/details?producerUcode=6464b020-b7de-4bfe-bdc5-2db250db22d3&amp;productUcode=36e2506e-9c53-4306-9456-aa569c9173fe&amp;bookmarked=false&amp;searchId=5d4135bc-011e-4183-abc0-5f3268ece2cd</t>
  </si>
  <si>
    <t>https://static-media.hotmart.com/LtDuDqpFcqBPS3I3EmSQuG4JLSw=/filters:background_color(white)/hotmart/product_pictures/fbe8fe35-ba6d-42b5-887d-5f6ca7874d39/postbrigadadeincendio.png</t>
  </si>
  <si>
    <t xml:space="preserve">Noções de Primeiros Socorros </t>
  </si>
  <si>
    <t>https://app.hotmart.com/market/details?producerUcode=4dd45ede-ed30-42e9-a756-572166624c04&amp;productUcode=7fa1b2ff-a6ae-4600-9a07-21c45e0a2a38&amp;bookmarked=false&amp;searchId=5d4135bc-011e-4183-abc0-5f3268ece2cd</t>
  </si>
  <si>
    <t>https://static-media.hotmart.com/JBkEh7bB4IH5V57CrMJlqG2Sy9k=/filters:background_color(white)/hotmart/product_pictures/1e223feb-df77-460d-a37c-29889a3624ab/images.jpg</t>
  </si>
  <si>
    <t>Curso de Primeiros Socorros para Cães e Gatos</t>
  </si>
  <si>
    <t>https://app.hotmart.com/market/details?producerUcode=e4b28f0a-f8d9-4c29-b0c0-6c69870d6c3a&amp;productUcode=059b8c89-aa66-488e-b5d0-3fe8b374ff07&amp;bookmarked=false&amp;searchId=5d4135bc-011e-4183-abc0-5f3268ece2cd</t>
  </si>
  <si>
    <t>https://static-media.hotmart.com/9G0N4Vvca2R8CSEtucRMMOiQhqQ=/filters:background_color(white)/hotmart/product_pictures/c1a914bf-dcfc-4e9f-949e-4d5e3192ddb9/Templateparamercado.png</t>
  </si>
  <si>
    <t>Primeiros Socorros em Crianças</t>
  </si>
  <si>
    <t>https://app.hotmart.com/market/details?producerUcode=e06a446c-097e-11e4-be45-22000b409f8a&amp;productUcode=27277b5a-a3c1-4cf7-8d10-98c2d9765353&amp;bookmarked=false&amp;searchId=5d4135bc-011e-4183-abc0-5f3268ece2cd</t>
  </si>
  <si>
    <t>https://static-media.hotmart.com/Fs4oLBWdTkfQ2Fwy0nABlh7jqVo=/filters:background_color(white)/hotmart/product_pictures/81b9628c-d135-4e1c-a414-5ae3758ad99b/Logo_Quadrado.jpg</t>
  </si>
  <si>
    <t xml:space="preserve">Curso de Primeiros Socorros para Leigos </t>
  </si>
  <si>
    <t>https://app.hotmart.com/market/details?producerUcode=91172e7b-15d5-4a14-a444-4480508985ae&amp;productUcode=8f00385b-5709-409b-8d45-cccee5507394&amp;bookmarked=false&amp;searchId=5d4135bc-011e-4183-abc0-5f3268ece2cd</t>
  </si>
  <si>
    <t>https://static-media.hotmart.com/pr60hUAYb9o8JkmOcRsQGxbN9Hk=/filters:background_color(white)/hotmart/product_pictures/b31523fd-105b-45e5-800e-8d40e965d186/PSleigos.png</t>
  </si>
  <si>
    <t>Curso de Primeiros Socorros - Online</t>
  </si>
  <si>
    <t>https://app.hotmart.com/market/details?producerUcode=a49e48e1-69f7-42bf-ac60-b6c1b434bef7&amp;productUcode=6be7ba4f-6b41-45d3-bab6-daeeb90565a4&amp;bookmarked=false&amp;searchId=5d4135bc-011e-4183-abc0-5f3268ece2cd</t>
  </si>
  <si>
    <t>https://static-media.hotmart.com/cGx5RwI-t_pvKUMMomj00N59woQ=/filters:background_color(white)/hotmart/product_pictures/302ab28a-c118-467d-82ff-a1e95d20ba7e/PrimeirosSocorros.png</t>
  </si>
  <si>
    <t>Cuidador de Idosos (Curso)</t>
  </si>
  <si>
    <t>https://app.hotmart.com/market/details?producerUcode=c5401237-957e-4009-8021-71fcf23f452f&amp;productUcode=9b48ec93-a7fb-4f18-8d9d-d5650681d3b5&amp;bookmarked=false&amp;searchId=5d4135bc-011e-4183-abc0-5f3268ece2cd</t>
  </si>
  <si>
    <t>https://static-media.hotmart.com/qYH81j6DusX3l95EuuSNr7pCuBo=/filters:background_color(white)/hotmart/product_pictures/45187db6-8367-49e2-83ae-128968119483/Screenshot_20201018091500_Chrome.jpg</t>
  </si>
  <si>
    <t>Curso de Primeiros Socorros.</t>
  </si>
  <si>
    <t>https://app.hotmart.com/market/details?producerUcode=00279761-61c9-4e8b-bfb7-874d1a25f653&amp;productUcode=6aa1cd56-d790-425d-b5c7-9aa4f0cd8f6d&amp;bookmarked=false&amp;searchId=5d4135bc-011e-4183-abc0-5f3268ece2cd</t>
  </si>
  <si>
    <t>https://static-media.hotmart.com/J8lfWcMjPlW7arXONNsYuVtGJ_g=/filters:background_color(white)/hotmart/product_pictures/79732aeb-fbdb-484f-879f-beae985b0b7e/primeirosocorrosHOTMART2.png</t>
  </si>
  <si>
    <t>CURSO DE PRIMEIROS SOCORROS E SUPORTE BÁSICO DE VIDA NO ADULTO</t>
  </si>
  <si>
    <t>https://app.hotmart.com/market/details?producerUcode=a70a55e8-df67-4168-9239-acf25fde26da&amp;productUcode=60715c22-77b0-4974-85bf-3ff50fc08d31&amp;bookmarked=false&amp;searchId=5d4135bc-011e-4183-abc0-5f3268ece2cd</t>
  </si>
  <si>
    <t>https://static-media.hotmart.com/URWwtEiomy_uncVCrdReE-d6vW8=/filters:background_color(white)/hotmart/product_pictures/827b091e-65a0-4b78-bbdd-0721dfab43c0/WhatsAppImage20240402at95355AM.jpeg</t>
  </si>
  <si>
    <t>CURSO CUIDADOR DE IDOSOS 160 HORAS</t>
  </si>
  <si>
    <t>https://app.hotmart.com/market/details?producerUcode=e1290f55-bbfb-4759-b00b-82bbf52b96b5&amp;productUcode=45a9b300-3bcd-492b-b7bf-dc6969b0009f&amp;bookmarked=false&amp;searchId=6445de45-e1ca-4725-baed-879989bcebde</t>
  </si>
  <si>
    <t>https://static-media.hotmart.com/lZPT2g07rD6sFo4xDeTi_T5rQXU=/filters:background_color(white)/hotmart/product_pictures/ed01af36-2883-432d-b49b-b965f0b2a65b/D8CA9C22A99D4CC1A23DFE5EFAD16F31.png</t>
  </si>
  <si>
    <t>Gestão de Riscos e Primeiros Socorros No Banho e Tosa</t>
  </si>
  <si>
    <t>https://app.hotmart.com/market/details?producerUcode=aeae2343-f38a-44d7-aac2-ed0b826f8bff&amp;productUcode=c8379bf7-9253-4c2b-ad16-16c2e5739a62&amp;bookmarked=false&amp;searchId=6445de45-e1ca-4725-baed-879989bcebde</t>
  </si>
  <si>
    <t>https://static-media.hotmart.com/HrPUJFirfOXzxgyrAUcevTcY1gk=/filters:background_color(white)/hotmart/product_pictures/294310f3-9fff-41e2-a1ad-b88984fcddf9/gestoderiscos2.jpg</t>
  </si>
  <si>
    <t>Curso de Primeiros Socorros: Salvando Vidas</t>
  </si>
  <si>
    <t>https://app.hotmart.com/market/details?producerUcode=abbadfc9-b969-4acf-bc06-e25f1928e996&amp;productUcode=62d5ae70-620c-4c20-b4c7-5241ac212556&amp;bookmarked=false&amp;searchId=6445de45-e1ca-4725-baed-879989bcebde</t>
  </si>
  <si>
    <t>https://static-media.hotmart.com/oATeARVN_gsRhrU4nVPaHw5QaOI=/filters:background_color(white)/hotmart/product_pictures/274895f9-b41d-4236-a82e-61e5fbb9c793/04.png</t>
  </si>
  <si>
    <t>Método Criança Segura - Primeiros Socorros Infantis</t>
  </si>
  <si>
    <t>https://app.hotmart.com/market/details?producerUcode=482816b9-e2a4-4112-9244-cf5814bda598&amp;productUcode=9bd6eab2-592b-4076-b764-74f8b6ab3690&amp;bookmarked=false&amp;searchId=6445de45-e1ca-4725-baed-879989bcebde</t>
  </si>
  <si>
    <t>https://static-media.hotmart.com/VWiHGeQc_t-jTbuIlCH7mfzpseU=/filters:background_color(white)/hotmart/product_pictures/d9e0050a-898b-4835-ba01-e8c23822d2a5/WhatsAppImage20230216at130804.jpeg</t>
  </si>
  <si>
    <t xml:space="preserve">Tia Ju Baby Care - Curso para pais de primeira viagem </t>
  </si>
  <si>
    <t>https://app.hotmart.com/market/details?producerUcode=6f29b485-59f7-450e-9359-03964753e5a2&amp;productUcode=3c7f0a64-8077-4f4d-b297-a126c91ac539&amp;bookmarked=false&amp;searchId=6445de45-e1ca-4725-baed-879989bcebde</t>
  </si>
  <si>
    <t>https://static-media.hotmart.com/L77155VwBCFt1qNXh_nhRujbWx4=/filters:background_color(white)/hotmart/product_pictures/4edeb382-b135-4a38-a21a-1022e77eee95/EnquetesobremsicaeestudosparastoriesnoinstagramrosaPostparaInstagram.png</t>
  </si>
  <si>
    <t>CURSO DE SOCORRISTA N1 COM CERTIFICADO E CREDENCIAL</t>
  </si>
  <si>
    <t>https://app.hotmart.com/market/details?producerUcode=215b6758-9261-450c-af45-563cc9177c23&amp;productUcode=0f3cfa07-6be8-4596-b772-9e3027671a65&amp;bookmarked=false&amp;searchId=6445de45-e1ca-4725-baed-879989bcebde</t>
  </si>
  <si>
    <t>https://static-media.hotmart.com/c2ckGAvlYfM_6KvO4O1THUsFDCw=/filters:background_color(white)/hotmart/product_pictures/4dca4fae-c9a3-45eb-8a89-af7ddc6e326c/motorcyclistongroundnearparamedics.jpg</t>
  </si>
  <si>
    <t xml:space="preserve"> Curso de Atendimento Pré-hospitalar - APH.</t>
  </si>
  <si>
    <t>https://app.hotmart.com/market/details?producerUcode=73aeb22f-70a0-47e9-8cea-85e46d5bb8b1&amp;productUcode=fa294897-abf6-4063-8c18-bb7e3f08485e&amp;bookmarked=false&amp;searchId=6445de45-e1ca-4725-baed-879989bcebde</t>
  </si>
  <si>
    <t>https://static-media.hotmart.com/9ZJCX8Dyd7kegiY02R7fWBEi30s=/filters:background_color(white)/hotmart/product_pictures/9e2b710a-82bf-4e6f-8cc9-ef73a0e664ef/APH.jpg</t>
  </si>
  <si>
    <t>PRIMEIROS SOCORROS PARA PROFESSORES</t>
  </si>
  <si>
    <t>https://app.hotmart.com/market/details?producerUcode=dc9dd67b-c8e3-417f-86be-77b8fd4dc6d8&amp;productUcode=7b5ab854-443c-4744-9ddf-0ceb9cf454a7&amp;bookmarked=false&amp;searchId=6445de45-e1ca-4725-baed-879989bcebde</t>
  </si>
  <si>
    <t>https://static-media.hotmart.com/hzHWldlqDCzTGnAWjMjMjwKfNGk=/filters:background_color(white)/hotmart/product_pictures/3c2f375f-b21b-4b42-8afb-02b6382b295e/3.jpg</t>
  </si>
  <si>
    <t>Seja uma Mamãe Salva Vidas</t>
  </si>
  <si>
    <t>https://app.hotmart.com/market/details?producerUcode=7a3f0564-5413-4e72-83ef-dab0c6e5df94&amp;productUcode=4c7a505c-ecd8-4285-9a25-730e4315a615&amp;bookmarked=false&amp;searchId=6445de45-e1ca-4725-baed-879989bcebde</t>
  </si>
  <si>
    <t>https://static-media.hotmart.com/NNbOP3_YRjozxEMK8_oSJbpOycg=/filters:background_color(white)/hotmart/product_pictures/85d0a1ec-51fd-4195-a57f-b1b98490255f/Screenshot_20211026143253_Instagram.jpg</t>
  </si>
  <si>
    <t>Curso de Primeiros Socorros - Lei Lucas (Capacitação para Professores e Funcionários de Escola)</t>
  </si>
  <si>
    <t>https://app.hotmart.com/market/details?producerUcode=a49e48e1-69f7-42bf-ac60-b6c1b434bef7&amp;productUcode=47e995b5-41b5-4730-95af-639b6018f984&amp;bookmarked=false&amp;searchId=6445de45-e1ca-4725-baed-879989bcebde</t>
  </si>
  <si>
    <t>https://static-media.hotmart.com/ZytdNWqVAiaTQ9hg9gj6cvwIKAA=/filters:background_color(white)/hotmart/product_pictures/7908f4e1-aabf-4640-a246-2ca14864ca1c/LeiLucasPrimeirosSocorros.png</t>
  </si>
  <si>
    <t>PRIMEIROS SOCORROS</t>
  </si>
  <si>
    <t>https://app.hotmart.com/market/details?producerUcode=83bdecc6-38b7-4cba-9aa3-9a14399cae12&amp;productUcode=9aeaeb7a-f087-4e79-9418-581954fcc9b1&amp;bookmarked=false&amp;searchId=6445de45-e1ca-4725-baed-879989bcebde</t>
  </si>
  <si>
    <t>https://static-media.hotmart.com/AcJ2ONFM-OZYb-twG5W0Mdi4q6w=/filters:background_color(white)/hotmart/product_pictures/cc892dab-b733-4305-a5f8-103b0812dea6/9c74dbd9b79f45b99b51065707428f87.jpeg</t>
  </si>
  <si>
    <t>Curso de capacitação para babá</t>
  </si>
  <si>
    <t>https://app.hotmart.com/market/details?producerUcode=7f66c6c4-2de2-4571-affd-b9a000864016&amp;productUcode=fe4c7fb8-cbf5-470f-ab17-c87c8e3e2b37&amp;bookmarked=false&amp;searchId=6445de45-e1ca-4725-baed-879989bcebde</t>
  </si>
  <si>
    <t>https://static-media.hotmart.com/rGqnmnB0JhLGJEfVumf_F6lRP48=/filters:background_color(white)/hotmart/product_pictures/ec386648-72f2-4433-96f1-bb3d45eb0611/CURSODECAPACITAOPARABAB.png</t>
  </si>
  <si>
    <t>Primeiros Socorros Infantis</t>
  </si>
  <si>
    <t>https://app.hotmart.com/market/details?producerUcode=bbacceec-aae8-4bee-a38b-4a7b942faa59&amp;productUcode=69a07fa9-4019-4191-8e3c-90444e36f7dd&amp;bookmarked=false&amp;searchId=6445de45-e1ca-4725-baed-879989bcebde</t>
  </si>
  <si>
    <t>https://static-media.hotmart.com/bsFsSEXeTx-0kxwPnxLl5afDil0=/filters:background_color(white)/hotmart/product_pictures/f6ec1980-5bc8-493c-bca6-2626d5ed723b/WhatsAppImage20221127at175503.jpeg</t>
  </si>
  <si>
    <t>Curso Atitudes Que Salvam Vidas</t>
  </si>
  <si>
    <t>https://app.hotmart.com/market/details?producerUcode=d4f1c9e1-4c8a-4b05-9cb9-45fea6bf493f&amp;productUcode=7e036b1d-b62b-40ae-b150-5568c48876db&amp;bookmarked=false&amp;searchId=6445de45-e1ca-4725-baed-879989bcebde</t>
  </si>
  <si>
    <t>https://static-media.hotmart.com/acGxh3vKbqou0liSO9GSeHe_IzA=/filters:background_color(white)/hotmart/product_pictures/e41bb1cc-5d7a-46db-ba26-5eaf71acd3c1/Prancheta1.png</t>
  </si>
  <si>
    <t>Curso Básico NR-10 40h - ONLINE com certificado 2024</t>
  </si>
  <si>
    <t>https://app.hotmart.com/market/details?producerUcode=f392126b-5fbd-4434-9b8f-438728f0001e&amp;productUcode=b9b51b9d-006d-4e88-a3e4-14961b665da4&amp;bookmarked=false&amp;searchId=6445de45-e1ca-4725-baed-879989bcebde</t>
  </si>
  <si>
    <t>https://static-media.hotmart.com/7iQuropaXKlW9QwIrZzV9-FwYbk=/filters:background_color(white)/hotmart/product_pictures/b8f9d432-e304-4c29-b1e0-5054e6525831/cursonr10com6006002.png</t>
  </si>
  <si>
    <t>Curso de Emergência Cardiológica</t>
  </si>
  <si>
    <t>https://app.hotmart.com/market/details?producerUcode=73aeb22f-70a0-47e9-8cea-85e46d5bb8b1&amp;productUcode=21958d7e-facc-43e4-81e6-2b7d439269b8&amp;bookmarked=false&amp;searchId=6445de45-e1ca-4725-baed-879989bcebde</t>
  </si>
  <si>
    <t>https://static-media.hotmart.com/GazBh9pk2m2SxA4Pz5Dhqjxtxvg=/filters:background_color(white)/hotmart/product_pictures/0ac89673-98d2-49a8-b933-3d3d0c813dde/EMERGCARDIOHOTMART600x600NOVA.jpg</t>
  </si>
  <si>
    <t>Curso Online de Prevenção de Acidentes e Primeiros Socorros na Infância</t>
  </si>
  <si>
    <t>https://app.hotmart.com/market/details?producerUcode=03b7fe0b-a28e-46d5-a9b0-5d579b9834cf&amp;productUcode=1ee443ca-37cf-41fa-96e3-b80321933449&amp;bookmarked=false&amp;searchId=6445de45-e1ca-4725-baed-879989bcebde</t>
  </si>
  <si>
    <t>https://static-media.hotmart.com/6slVlDtV0FCtHuDPiC0T6x2201Q=/filters:background_color(white)/hotmart/product_pictures/c43f3266-fbce-4abf-9ffa-0bf76e541082/CHB_3470Editar.jpg</t>
  </si>
  <si>
    <t>NR23 – Brigada de Incêndio Intermediária</t>
  </si>
  <si>
    <t>https://app.hotmart.com/market/details?producerUcode=87b0e0ff-3f28-4f50-886b-6119bb4879c7&amp;productUcode=5f32e889-18ba-425b-aa08-7a6b45a068e8&amp;bookmarked=false&amp;searchId=6445de45-e1ca-4725-baed-879989bcebde</t>
  </si>
  <si>
    <t>https://static-media.hotmart.com/m3q4xh96wnZL836w70B4SUJZsxA=/filters:background_color(white)/hotmart/product_pictures/2e2feaf4-24e8-4eff-9134-5a9ccba319b3/firefightertbt.jpg</t>
  </si>
  <si>
    <t>NR23 – Brigada de Incêndio Básica</t>
  </si>
  <si>
    <t>https://app.hotmart.com/market/details?producerUcode=87b0e0ff-3f28-4f50-886b-6119bb4879c7&amp;productUcode=14700f05-7ed1-40d6-a731-63278db0c1b0&amp;bookmarked=false&amp;searchId=6445de45-e1ca-4725-baed-879989bcebde</t>
  </si>
  <si>
    <t>https://static-media.hotmart.com/oeSB0RFJf8xkNjT9hvB2qpTJf3E=/filters:background_color(white)/hotmart/product_pictures/36e8fb17-1ec9-473f-a0cf-b5b9ebca5c61/160427FJN951257.jpg</t>
  </si>
  <si>
    <t>Pacote Moldes | Mega Pacotão 1000 Moldes 2023 + Curso Costura Método Costurando Fácil + 30 videos técnicas de costura</t>
  </si>
  <si>
    <t>https://app.hotmart.com/market/details?producerUcode=64e1beb1-7116-4619-b872-c0a7e98c6513&amp;productUcode=baa0821e-8558-41b8-96be-293c78902586&amp;bookmarked=false&amp;searchId=07e818e6-cb79-4afe-96fd-7bdc870edf96</t>
  </si>
  <si>
    <t>https://static-media.hotmart.com/OtRxRoK5wqBAHegEJV9nCg4cbrw=/filters:background_color(white)/hotmart/product_pictures/9c9905c2-3665-46e4-820d-bc052ac2e812/criativo_pacotao3fw.png</t>
  </si>
  <si>
    <t>Costureira Shopee</t>
  </si>
  <si>
    <t>https://app.hotmart.com/market/details?producerUcode=a3692974-87d2-42d0-8c0b-dc83a75d42f0&amp;productUcode=40444b30-5924-4010-879b-c479f1c130d2&amp;bookmarked=false&amp;searchId=07e818e6-cb79-4afe-96fd-7bdc870edf96</t>
  </si>
  <si>
    <t>https://static-media.hotmart.com/Mm6kVhhfqk4LYNg6tO9nYbl_R0w=/filters:background_color(white)/hotmart/product_pictures/b0b624c4-29cf-4b10-b91e-161ca78beb3c/COSTUREIRASHOPEEE3.png</t>
  </si>
  <si>
    <t>Modelagem e Costura Descomplicada</t>
  </si>
  <si>
    <t>https://app.hotmart.com/market/details?producerUcode=0f3b7f42-4566-47b0-88cc-9da4efd4ace2&amp;productUcode=b6903f8d-7330-429a-9870-243d7fb28d91&amp;bookmarked=false&amp;searchId=07e818e6-cb79-4afe-96fd-7bdc870edf96</t>
  </si>
  <si>
    <t>https://static-media.hotmart.com/JeZ4ABsPr6nVWCUbPIBc7KpSU3g=/filters:background_color(white)/hotmart/product_pictures/6db4671d-7d7d-4131-abda-5a96acbccd60/ImagemWhatsApp20240106as203133_d5f0bea1.jpg</t>
  </si>
  <si>
    <t>Curso Completo Regulagem Maquina Overloque</t>
  </si>
  <si>
    <t>https://app.hotmart.com/market/details?producerUcode=f7c31e20-789f-4d80-9d1a-76d5bf61f63e&amp;productUcode=6e8961cb-a160-4da7-bc30-9390b61ffc4f&amp;bookmarked=false&amp;searchId=07e818e6-cb79-4afe-96fd-7bdc870edf96</t>
  </si>
  <si>
    <t>https://static-media.hotmart.com/4e-ekCb2o5Th1fv7h3v18ldJp5c=/filters:background_color(white)/hotmart/product_pictures/9c43b04d-a294-4b3b-af8c-5797ab5b00e9/CapadoEbook.png</t>
  </si>
  <si>
    <t>APRENDA FAZER CORTINAS DE TECIDO</t>
  </si>
  <si>
    <t>https://app.hotmart.com/market/details?producerUcode=39fa5f23-d69c-4cae-9098-99f0cadfe851&amp;productUcode=f7fa77da-49ec-437c-894d-94426cdea9e8&amp;bookmarked=false&amp;searchId=07e818e6-cb79-4afe-96fd-7bdc870edf96</t>
  </si>
  <si>
    <t>https://static-media.hotmart.com/f5Z7g5Es-qF9PPmElvX5u7fs6vw=/filters:background_color(white)/hotmart/product_pictures/484ffb3b-eb37-4117-8188-77a3a0e0d149/CAPA0091.png</t>
  </si>
  <si>
    <t>COSTURANDO SUCESSO A MÃO</t>
  </si>
  <si>
    <t>https://app.hotmart.com/market/details?producerUcode=eabb3f0c-9673-4d70-a145-e0dd4e6d815b&amp;productUcode=5991dd5f-c3b5-443e-ac84-3a63166fadd9&amp;bookmarked=false&amp;searchId=07e818e6-cb79-4afe-96fd-7bdc870edf96</t>
  </si>
  <si>
    <t>https://static-media.hotmart.com/_WemHvpaLEAkGXk6qI-HuwmaPiE=/filters:background_color(white)/hotmart/product_pictures/df52be5b-218d-4e00-891d-25dbfdf6241f/JPG600600px.jpg</t>
  </si>
  <si>
    <t xml:space="preserve">Conturando em menos de 1 semana </t>
  </si>
  <si>
    <t>https://app.hotmart.com/market/details?producerUcode=2875ab0d-cf60-4b4b-90fc-da1c5da48f2d&amp;productUcode=6be609e3-5bde-429f-9a64-7042e5330fac&amp;bookmarked=false&amp;searchId=07e818e6-cb79-4afe-96fd-7bdc870edf96</t>
  </si>
  <si>
    <t>https://static-media.hotmart.com/WxkTR61_YCC_5qr0-y6LnuVyNgM=/filters:background_color(white)/hotmart/product_pictures/9fe10bdd-440e-4fbc-86c3-ebcb5bec3fe8/267D0989754944958AB4937A3EFE88B0.png</t>
  </si>
  <si>
    <t>CURSO CARTEIRA DE COURO QUE VENDE</t>
  </si>
  <si>
    <t>https://app.hotmart.com/market/details?producerUcode=5a1f4ff2-4a3a-438d-a4cd-5f78e99b0ed7&amp;productUcode=0176b70e-d10d-4db5-8f75-25224c2ca48b&amp;bookmarked=false&amp;searchId=07e818e6-cb79-4afe-96fd-7bdc870edf96</t>
  </si>
  <si>
    <t>https://static-media.hotmart.com/h6bu8ILGhOqxofHHw35vJ0SOKEI=/filters:background_color(white)/hotmart/product_pictures/6eeebfef-7eef-431c-bfe8-7a9dc9106a92/7e304eb10c3e45c7898f78411dc98c5c.jfif</t>
  </si>
  <si>
    <t>Curso Completo de Modelagem Sob Medida e Costura Básica</t>
  </si>
  <si>
    <t>https://app.hotmart.com/market/details?producerUcode=9ffb7a42-8250-4187-91df-99c4d085c80b&amp;productUcode=cfba785f-153f-437d-8d91-4d9765989df9&amp;bookmarked=false&amp;searchId=07e818e6-cb79-4afe-96fd-7bdc870edf96</t>
  </si>
  <si>
    <t>https://static-media.hotmart.com/mIseUX_M2Qwm2pjsEeQ33NSheTw=/filters:background_color(white)/hotmart/product_pictures/fbbb6a16-5103-44b4-993d-ba411ff11204/WhatsAppImage20240620at141558.jpeg</t>
  </si>
  <si>
    <t xml:space="preserve">CURSO SIMPLIFICADO PARA CONFECÇÃO DE CORPETES </t>
  </si>
  <si>
    <t>https://app.hotmart.com/market/details?producerUcode=475e15d1-0538-4f35-b6c9-8cabdc70ded5&amp;productUcode=5adba25e-0eba-4431-90b1-e29f3325a1ff&amp;bookmarked=false&amp;searchId=07e818e6-cb79-4afe-96fd-7bdc870edf96</t>
  </si>
  <si>
    <t>https://static-media.hotmart.com/tHQXnTsBI_IR84RXF65PSZp8H54=/filters:background_color(white)/hotmart/product_pictures/acb0cc59-d84b-44ef-bf7b-84c4a37d1d50/CursodeCorpete.png</t>
  </si>
  <si>
    <t>CURSO DE MODELAGEM_ MODELANDO _ Técnicas Básicas de Modelagem Plana</t>
  </si>
  <si>
    <t>https://app.hotmart.com/market/details?producerUcode=6211d4f0-d1dd-4f58-9425-0ec3bdb330f4&amp;productUcode=531dd063-038d-4450-895c-9a6b5b5d3806&amp;bookmarked=false&amp;searchId=07e818e6-cb79-4afe-96fd-7bdc870edf96</t>
  </si>
  <si>
    <t>https://static-media.hotmart.com/3go7cxEeRFZsEBzVu6N8nZaO-Uk=/filters:background_color(white)/hotmart/product_pictures/cc5c9a0b-6299-4075-9d93-1908f6a0051d/CAPANOVACURSODEMODELAGEM2.png</t>
  </si>
  <si>
    <t>Faça e venda fantasias infantis especial saias de tule</t>
  </si>
  <si>
    <t>https://app.hotmart.com/market/details?producerUcode=a373b237-65ef-4885-8d75-59d3ad4810e0&amp;productUcode=469bc30c-5e96-46ef-8173-d26f83808e78&amp;bookmarked=false&amp;searchId=07e818e6-cb79-4afe-96fd-7bdc870edf96</t>
  </si>
  <si>
    <t>https://static-media.hotmart.com/jAXGjW-1Y4yxh2LQxrYJi7x83Bg=/filters:background_color(white)/hotmart/product_pictures/e4429084-1f37-4ec5-872f-b2b14067be57/facae1.png</t>
  </si>
  <si>
    <t xml:space="preserve">Coleção Ouro as preferidas das clientes </t>
  </si>
  <si>
    <t>https://app.hotmart.com/market/details?producerUcode=9e55e576-fd71-48a8-a37b-92f8565c3f27&amp;productUcode=41448497-10e5-4099-b61d-76d738fb118f&amp;bookmarked=false&amp;searchId=07e818e6-cb79-4afe-96fd-7bdc870edf96</t>
  </si>
  <si>
    <t>https://static-media.hotmart.com/ceN3ReH6zDrYyH1ezjA4whH--o0=/filters:background_color(white)/hotmart/product_pictures/0a06d3b2-3c01-49e2-b74a-92a469cc312d/ColeoOuro.jpeg</t>
  </si>
  <si>
    <t>Curso de Renda Renascença Mandala Colorida</t>
  </si>
  <si>
    <t>https://app.hotmart.com/market/details?producerUcode=76448e8e-f060-455a-8d96-f59fe3c90324&amp;productUcode=23382f7a-14c6-4a53-9b7e-7f695ee0716c&amp;bookmarked=false&amp;searchId=07e818e6-cb79-4afe-96fd-7bdc870edf96</t>
  </si>
  <si>
    <t>https://static-media.hotmart.com/Hg1XlxLNo3lWVnyk0twsvn6KYSc=/filters:background_color(white)/hotmart/product_pictures/69df77fd-889b-479d-a705-4337893a498f/mandala.jpeg</t>
  </si>
  <si>
    <t>A Base Perfeita: A Arte da Modelagem Descomplicada</t>
  </si>
  <si>
    <t>https://app.hotmart.com/market/details?producerUcode=ffa03569-ea7c-43ed-a736-d25396d32bb4&amp;productUcode=d1744ae9-fc87-49cd-8313-5119afd8612d&amp;bookmarked=false&amp;searchId=07e818e6-cb79-4afe-96fd-7bdc870edf96</t>
  </si>
  <si>
    <t>https://static-media.hotmart.com/fJezx0VlYFlojnq9UuJh6SEY81E=/filters:background_color(white)/hotmart/product_pictures/10444a07-d4ef-4118-9ef5-6ec302170662/DomineamodelagemdemodacomfacilidadeAprendatecnicasprecisasparacriarsuaspropriaspecascomconfiancaeaut.png</t>
  </si>
  <si>
    <t>Dicas infalíveis para sua máquina de costura</t>
  </si>
  <si>
    <t>https://app.hotmart.com/market/details?producerUcode=d6169aed-4b4e-4fd3-9e7e-dad80ca4a7c4&amp;productUcode=8e2d41f1-0ce1-4114-b557-92bc63102f04&amp;bookmarked=false&amp;searchId=07e818e6-cb79-4afe-96fd-7bdc870edf96</t>
  </si>
  <si>
    <t>https://static-media.hotmart.com/STdY33Dq1TfdqinWy-YD4Zqi-WY=/filters:background_color(white)/hotmart/product_pictures/d357bb7c-47a7-42f6-9ed2-37e24583bbbb/imagemHotmart10dicas.png</t>
  </si>
  <si>
    <t>Curso completo de Moda Praia - Tina Costura</t>
  </si>
  <si>
    <t>https://app.hotmart.com/market/details?producerUcode=c827ab58-555e-4a1e-95a6-b87ab39e6a2e&amp;productUcode=db32f5cb-74f9-46a7-8087-caf6e1899be0&amp;bookmarked=false&amp;searchId=07e818e6-cb79-4afe-96fd-7bdc870edf96</t>
  </si>
  <si>
    <t>https://static-media.hotmart.com/ySmURH45pERujCU4nTIovYYS2QM=/filters:background_color(white)/hotmart/product_pictures/9826f0b3-cf9e-4ba4-a74d-fd90c599a08b/Capacurso.png</t>
  </si>
  <si>
    <t xml:space="preserve">Curso de Maquina de Costura Elgin Conserto e Regulagens </t>
  </si>
  <si>
    <t>https://app.hotmart.com/market/details?producerUcode=f8a3ae97-8f6b-41ed-aa32-13de4bbfe629&amp;productUcode=234aadf2-df68-4314-a34e-34a05e864d14&amp;bookmarked=false&amp;searchId=07e818e6-cb79-4afe-96fd-7bdc870edf96</t>
  </si>
  <si>
    <t>https://static-media.hotmart.com/XTpExOctyUKm1ThMCbFnqrtAnYA=/filters:background_color(white)/hotmart/product_pictures/daae8fbf-c2f5-4de1-92a5-58245ac92e2d/manualjx4000capa.png</t>
  </si>
  <si>
    <t>Combo Cursos Práticos de Barrinhas Bordadas</t>
  </si>
  <si>
    <t>https://app.hotmart.com/market/details?producerUcode=077e4353-8d8b-4bf3-bcb3-5f2f20272f25&amp;productUcode=6faa1f4d-02d3-4243-92bc-6bcebb556a55&amp;bookmarked=false&amp;searchId=07e818e6-cb79-4afe-96fd-7bdc870edf96</t>
  </si>
  <si>
    <t>https://static-media.hotmart.com/tCxSQGjZXLv8hnia4WFZh16fLIw=/filters:background_color(white)/hotmart/product_pictures/35bc2b10-1707-4047-aab4-25fb3f9df23c/439935886_18232374214259068_4898685953705158236_n.jpg</t>
  </si>
  <si>
    <t>Curso Kit Bolsas Maternidade Safari</t>
  </si>
  <si>
    <t>https://app.hotmart.com/market/details?producerUcode=8a85fedb-65ca-40a3-9943-917f86a4391b&amp;productUcode=38274af6-f376-489f-b41d-7e0bd6811aff&amp;bookmarked=false&amp;searchId=38e1265c-2186-4311-8d2e-7bbc03c68d8d</t>
  </si>
  <si>
    <t>https://static-media.hotmart.com/VUAU5zpa54672D6_AWwBbAH8UHE=/filters:background_color(white)/hotmart/product_pictures/33315a88-e5f2-4f0b-835c-c8a8eddbe4b1/IMG_20201202_152824828.jpg</t>
  </si>
  <si>
    <t>Curso Kit Escolar Pingo de Gente</t>
  </si>
  <si>
    <t>https://app.hotmart.com/market/details?producerUcode=8a85fedb-65ca-40a3-9943-917f86a4391b&amp;productUcode=690554b2-7fa7-463b-896b-88d93dd80c77&amp;bookmarked=false&amp;searchId=38e1265c-2186-4311-8d2e-7bbc03c68d8d</t>
  </si>
  <si>
    <t>https://static-media.hotmart.com/MeFLXgnIszKXH-k7WudfcE9Uuto=/filters:background_color(white)/hotmart/product_pictures/800f254b-5ebc-463b-9d41-7859788a62ab/DSCN7650.JPG</t>
  </si>
  <si>
    <t>Método Costura Fácil</t>
  </si>
  <si>
    <t>https://app.hotmart.com/market/details?producerUcode=adf495a8-5a48-45bd-95b5-40ed8c7d5d6a&amp;productUcode=22057511-7995-41e2-8de9-864d79a0b388&amp;bookmarked=false&amp;searchId=38e1265c-2186-4311-8d2e-7bbc03c68d8d</t>
  </si>
  <si>
    <t>https://static-media.hotmart.com/9HL0vgYzRj_zGUSBxIdiYQGgdV8=/filters:background_color(white)/hotmart/product_pictures/a78bf3ac-5d7c-4669-bb81-ebcfe1a2027a/capacursohotmmart1.png</t>
  </si>
  <si>
    <t>15 Técnicas Exclusivas por Marlene da Silva</t>
  </si>
  <si>
    <t>https://app.hotmart.com/market/details?producerUcode=83c889a8-5e92-49b4-a881-89bb65bc0390&amp;productUcode=dbe7eef4-be6b-4bf5-8c22-a2dfca3c77cd&amp;bookmarked=false&amp;searchId=38e1265c-2186-4311-8d2e-7bbc03c68d8d</t>
  </si>
  <si>
    <t>https://static-media.hotmart.com/SebM8jemU4uxM72flGhXEn48bZo=/filters:background_color(white)/hotmart/product_pictures/df446848-a37e-4c9f-8b7d-4cf1c68e0821/15tcnicas.jpg</t>
  </si>
  <si>
    <t>MÉTODO DP</t>
  </si>
  <si>
    <t>https://app.hotmart.com/market/details?producerUcode=54bcd781-dd48-4142-920c-b9da503bdc55&amp;productUcode=c7368e11-a8bb-4e32-aa5d-359035f86702&amp;bookmarked=false&amp;searchId=38e1265c-2186-4311-8d2e-7bbc03c68d8d</t>
  </si>
  <si>
    <t>https://static-media.hotmart.com/uubfNYU2WBKJddSyz-e4p2WFauw=/filters:background_color(white)/hotmart/product_pictures/4f7ef3f2-6b41-4dce-8d6a-4b1ca3b8b16c/logometododpredessociaispreto1.png</t>
  </si>
  <si>
    <t>Curso de Moda Íntima Completo</t>
  </si>
  <si>
    <t>https://app.hotmart.com/market/details?producerUcode=462ebf6b-6e92-4f37-92ff-e5bee7e17208&amp;productUcode=902eb308-41ef-48bf-88f4-921e10779c4e&amp;bookmarked=false&amp;searchId=38e1265c-2186-4311-8d2e-7bbc03c68d8d</t>
  </si>
  <si>
    <t>https://static-media.hotmart.com/a8KhP-wWlWYQVsE4UjwFJLrrlEI=/filters:background_color(white)/hotmart/product_pictures/31c9b7ad-e9d6-40dc-9b2c-0872f6f86c6f/Modantima.png</t>
  </si>
  <si>
    <t>Curso Estilo Tildas da Márcia Chatelie da Fluflu</t>
  </si>
  <si>
    <t>https://app.hotmart.com/market/details?producerUcode=b605b91c-d528-4850-bee5-b405dd7e51e6&amp;productUcode=cd1204f5-b02d-4f33-93f9-df1e913c7162&amp;bookmarked=false&amp;searchId=38e1265c-2186-4311-8d2e-7bbc03c68d8d</t>
  </si>
  <si>
    <t>https://static-media.hotmart.com/_oy1amRSJa4y5asX7W6mcoAjWzs=/filters:background_color(white)/hotmart/product_pictures/d51a91c1-0aeb-42e3-8c77-fb4dc05942d0/bannerhotmartcursoestilotildasdamrciachateliedafluflu.png</t>
  </si>
  <si>
    <t>Projeto Ninho Redutor de Berço Passo a Passo</t>
  </si>
  <si>
    <t>https://app.hotmart.com/market/details?producerUcode=8a85fedb-65ca-40a3-9943-917f86a4391b&amp;productUcode=8d1e8a00-8a87-4522-adda-411355c69985&amp;bookmarked=false&amp;searchId=38e1265c-2186-4311-8d2e-7bbc03c68d8d</t>
  </si>
  <si>
    <t>https://static-media.hotmart.com/oAX5LBUu8WfVlcHz5_ktk-J8Qww=/filters:background_color(white)/hotmart/product_pictures/20582e6d-f16b-46e6-b314-e8dd3040f91e/3.png</t>
  </si>
  <si>
    <t xml:space="preserve">Costura e Modelagem </t>
  </si>
  <si>
    <t>https://app.hotmart.com/market/details?producerUcode=53ab9a3c-beff-4304-a94c-5ed9b32acef4&amp;productUcode=38821772-a636-424a-a90a-4b9de7acef94&amp;bookmarked=false&amp;searchId=38e1265c-2186-4311-8d2e-7bbc03c68d8d</t>
  </si>
  <si>
    <t>https://static-media.hotmart.com/LazfRDmo-OihGjRMkR4YNwoRivw=/filters:background_color(white)/hotmart/product_pictures/bd8fba22-848d-4f94-8a10-b5a2d6e0dca3/costuraemodelagem.png</t>
  </si>
  <si>
    <t>Curso Bolsa Maternidade Nina e Nina Leve</t>
  </si>
  <si>
    <t>https://app.hotmart.com/market/details?producerUcode=8a85fedb-65ca-40a3-9943-917f86a4391b&amp;productUcode=a4041cb9-833f-447f-9e69-07fbcc3905a6&amp;bookmarked=false&amp;searchId=38e1265c-2186-4311-8d2e-7bbc03c68d8d</t>
  </si>
  <si>
    <t>https://static-media.hotmart.com/10qJkw0zmz9vBbXKniSRnFKQNTw=/filters:background_color(white)/hotmart/product_pictures/25d9cb35-efab-483b-a00c-1a61dd7b69bf/DSCN7185.JPG</t>
  </si>
  <si>
    <t>Curso Kit Bella</t>
  </si>
  <si>
    <t>https://app.hotmart.com/market/details?producerUcode=8a85fedb-65ca-40a3-9943-917f86a4391b&amp;productUcode=a6964f52-b1b3-4c1e-9e6b-1584548d5755&amp;bookmarked=false&amp;searchId=38e1265c-2186-4311-8d2e-7bbc03c68d8d</t>
  </si>
  <si>
    <t>https://static-media.hotmart.com/vqbca9L9tl3o0uD9Exjao8bEnKc=/filters:background_color(white)/hotmart/product_pictures/c2f2462e-9b74-41c8-b9ac-06ce89952146/cursokitbella.png</t>
  </si>
  <si>
    <t>Projeto Maletas Suzi</t>
  </si>
  <si>
    <t>https://app.hotmart.com/market/details?producerUcode=8a85fedb-65ca-40a3-9943-917f86a4391b&amp;productUcode=4c98fdeb-790c-427b-9de9-0bb166d8f2df&amp;bookmarked=false&amp;searchId=38e1265c-2186-4311-8d2e-7bbc03c68d8d</t>
  </si>
  <si>
    <t>https://static-media.hotmart.com/BuXEBW-Pe-465dAaKO4wVtzAv98=/filters:background_color(white)/hotmart/product_pictures/ad7396f3-d1ec-425a-b3a0-8f57ab7e5199/MensagemAzuldeParabnsparaTio.png</t>
  </si>
  <si>
    <t>Curso de encadernação - Costura Longstitch</t>
  </si>
  <si>
    <t>https://app.hotmart.com/market/details?producerUcode=353bdf44-7891-4a94-9ea3-7b1d9c92d407&amp;productUcode=bed10d29-e2d8-4a53-b4ff-12f0e70453bd&amp;bookmarked=false&amp;searchId=38e1265c-2186-4311-8d2e-7bbc03c68d8d</t>
  </si>
  <si>
    <t>https://static-media.hotmart.com/Am_SpS-ocJRCJmXPNcpqAbcEFUg=/filters:background_color(white)/hotmart/product_pictures/27ef9a3c-c450-4d07-a177-8f1de49755d8/20200719_003255_0000.png</t>
  </si>
  <si>
    <t>Método Modelagem Fácil por Elizete Navarro</t>
  </si>
  <si>
    <t>https://app.hotmart.com/market/details?producerUcode=1dcce03b-df64-4907-b2e7-7eead991e3f5&amp;productUcode=0d428e96-3025-4ab3-9389-0bd1713591ae&amp;bookmarked=false&amp;searchId=38e1265c-2186-4311-8d2e-7bbc03c68d8d</t>
  </si>
  <si>
    <t>https://static-media.hotmart.com/ayQhFsb3L11GJKE0y-NrCm9-eTc=/filters:background_color(white)/hotmart/product_pictures/656cd423-8582-4a98-b42e-78ee59b1e7d5/CAPANOVABOOK.png</t>
  </si>
  <si>
    <t>Costureira Mecanica</t>
  </si>
  <si>
    <t>https://app.hotmart.com/market/details?producerUcode=47a0d352-a57e-4601-be74-7e3510117617&amp;productUcode=7f4fc864-41c9-4dca-a38c-f405e66e5f10&amp;bookmarked=false&amp;searchId=38e1265c-2186-4311-8d2e-7bbc03c68d8d</t>
  </si>
  <si>
    <t>https://static-media.hotmart.com/AsiZgMXUQ6G4Vd_-u0vTj13e54U=/filters:background_color(white)/hotmart/product_pictures/f2101d2e-774e-4275-b044-2ff1ec4cd3b6/AT.png</t>
  </si>
  <si>
    <t>Pacote (Moda Praia)</t>
  </si>
  <si>
    <t>https://app.hotmart.com/market/details?producerUcode=511f6f86-1205-4fd8-bd52-aec71072f9b7&amp;productUcode=57e46e61-f68e-4032-bd6d-f7c0b3b030f8&amp;bookmarked=false&amp;searchId=38e1265c-2186-4311-8d2e-7bbc03c68d8d</t>
  </si>
  <si>
    <t>https://static-media.hotmart.com/WYZksUrqaKwxlQEZwCQz7opX2Tk=/filters:background_color(white)/hotmart/product_pictures/00df97d4-ce82-437d-8396-0dac5d07f7ff/ModaPraia.png</t>
  </si>
  <si>
    <t>Curso de Bordados em Pedrarias</t>
  </si>
  <si>
    <t>https://app.hotmart.com/market/details?producerUcode=9b6c15e1-73cf-4277-b6ae-0c0482eb504d&amp;productUcode=1a56f73b-1a16-4c7f-b090-dd5c3a8b6125&amp;bookmarked=false&amp;searchId=38e1265c-2186-4311-8d2e-7bbc03c68d8d</t>
  </si>
  <si>
    <t>https://static-media.hotmart.com/FtVZ3zb9ojiUDftSAAVMjcLJ0J0=/filters:background_color(white)/hotmart/product_pictures/59b04bdc-7c89-4270-b9d9-25e78988c324/Semttulo.png</t>
  </si>
  <si>
    <t>Encadernações com costuras artesanais</t>
  </si>
  <si>
    <t>https://app.hotmart.com/market/details?producerUcode=e21490f6-097e-11e4-be45-22000b409f8a&amp;productUcode=197d0a44-b1f9-49a4-bcf2-5eb08880e1ce&amp;bookmarked=false&amp;searchId=38e1265c-2186-4311-8d2e-7bbc03c68d8d</t>
  </si>
  <si>
    <t>https://static-media.hotmart.com/F65-MzptMTJMgQZnjo6cDx1aQIM=/filters:background_color(white)/hotmart/product_pictures/da95f263-a47e-4794-9b42-23b8ee76eec5/6Cursosdeencadernaescomcosturasartesanais.png</t>
  </si>
  <si>
    <t>Técnicas Zíper</t>
  </si>
  <si>
    <t>https://app.hotmart.com/market/details?producerUcode=590518bb-4d48-4794-8a63-bdf571e2d2d7&amp;productUcode=7a55b282-83c3-4a42-ad5b-2a5b10acbdf9&amp;bookmarked=false&amp;searchId=8386809c-428c-40eb-93de-7ce5f26ad428</t>
  </si>
  <si>
    <t>https://static-media.hotmart.com/mOgypwvDASxw1MzPtghZDvP4SkU=/filters:background_color(white)/hotmart/product_pictures/13cbdb80-d3e6-4988-91f4-164594636733/IMG_5531.jpg</t>
  </si>
  <si>
    <t>Penas Quilting - Claudia Barddal</t>
  </si>
  <si>
    <t>https://app.hotmart.com/market/details?producerUcode=590518bb-4d48-4794-8a63-bdf571e2d2d7&amp;productUcode=0873fa01-8d9f-4c15-826e-cfb32c9ff800&amp;bookmarked=false&amp;searchId=8386809c-428c-40eb-93de-7ce5f26ad428</t>
  </si>
  <si>
    <t>https://static-media.hotmart.com/XHx5G1CuBJU5kSO4GcSv0VXb3Co=/filters:background_color(white)/hotmart/product_pictures/cca7b39e-478d-426e-ba12-d6af2a12b433/IMG_0980.JPG</t>
  </si>
  <si>
    <t>Arte Fácil Patchwork</t>
  </si>
  <si>
    <t>https://app.hotmart.com/market/details?producerUcode=88e43d96-4ab6-4ae8-bb97-f5c7ebd7dfdd&amp;productUcode=708b539e-f9eb-41be-b38c-22174bf9ec39&amp;bookmarked=false&amp;searchId=8386809c-428c-40eb-93de-7ce5f26ad428</t>
  </si>
  <si>
    <t>https://static-media.hotmart.com/HzMocJdTktzullWOXcworP-7mKA=/filters:background_color(white)/hotmart/product_pictures/fea0d07f-a171-42ad-9456-81d93d924ce0/AzuleEspiraisRosasMassagemLogotipo.png</t>
  </si>
  <si>
    <t>Curso Malas e Bolsas</t>
  </si>
  <si>
    <t>https://app.hotmart.com/market/details?producerUcode=8a85fedb-65ca-40a3-9943-917f86a4391b&amp;productUcode=17f53900-2edd-46bd-b8da-37f0b88ef198&amp;bookmarked=false&amp;searchId=8386809c-428c-40eb-93de-7ce5f26ad428</t>
  </si>
  <si>
    <t>https://static-media.hotmart.com/ObxGnwSSIco3oooxAzcXFbNaw24=/filters:background_color(white)/hotmart/product_pictures/96b7c3a8-f0c7-4c61-b404-58f2974c3e79/DSCN9650.JPG</t>
  </si>
  <si>
    <t>Capa para Qualquer Bordadeira</t>
  </si>
  <si>
    <t>https://app.hotmart.com/market/details?producerUcode=596407e8-1b30-44f4-b489-65e97c4c4fd4&amp;productUcode=0c07ede0-4613-4ac1-b9d6-29cc43a84e9c&amp;bookmarked=false&amp;searchId=8386809c-428c-40eb-93de-7ce5f26ad428</t>
  </si>
  <si>
    <t>https://static-media.hotmart.com/tzD2Pq1iTMv-DkdZwAjkPx3TDME=/filters:background_color(white)/hotmart/product_pictures/e82ae500-09c0-467b-ac87-15aaaa4b7270/capabordadeiracurso.jpg</t>
  </si>
  <si>
    <t>Ateliê Lucrativo</t>
  </si>
  <si>
    <t>https://app.hotmart.com/market/details?producerUcode=4c653e44-48c8-4de9-9823-ff231c5a1ef6&amp;productUcode=4f43fe60-0f5f-4b7d-8e5e-a3fe806085a7&amp;bookmarked=false&amp;searchId=8386809c-428c-40eb-93de-7ce5f26ad428</t>
  </si>
  <si>
    <t>https://static-media.hotmart.com/J5lou511M4hTYcLz66XuLVuaKpY=/filters:background_color(white)/hotmart/product_pictures/07940cac-eabc-4a6f-b7af-496c4e3f39d4/AteliLucrativo600x600px.jpg</t>
  </si>
  <si>
    <t xml:space="preserve">                       👶 CURSO KIT BEBÊ EM VÍDEO👶</t>
  </si>
  <si>
    <t>https://app.hotmart.com/market/details?producerUcode=c10f68b8-67f3-45c2-bd97-2796f10caf94&amp;productUcode=f6e57f6f-6ff0-47fb-8053-3a379a6e4e94&amp;bookmarked=false&amp;searchId=8386809c-428c-40eb-93de-7ce5f26ad428</t>
  </si>
  <si>
    <t>https://static-media.hotmart.com/313ALuSupXx8Be9zc0Xg4MCRKSQ=/filters:background_color(white)/hotmart/product_pictures/558c1a06-583f-45b4-9f05-d1d1080bd299/IMAGEMCURSOKITBEBEMVIDEO2.jpg</t>
  </si>
  <si>
    <t>Modelagem e Costura para Cosplay - Nível Iniciante</t>
  </si>
  <si>
    <t>https://app.hotmart.com/market/details?producerUcode=06020ddd-79df-441f-972c-7cbce80da0d9&amp;productUcode=c5c88d8e-ae0c-45f0-a7b0-127a6835233d&amp;bookmarked=false&amp;searchId=8386809c-428c-40eb-93de-7ce5f26ad428</t>
  </si>
  <si>
    <t>https://static-media.hotmart.com/9ZEJs529_SQITdni7CoLz5UzbdE=/filters:background_color(white)/hotmart/product_pictures/b031fad6-ffc5-45a9-9cf0-c207d3600941/2.png</t>
  </si>
  <si>
    <t>Barafunda - costura ancestral</t>
  </si>
  <si>
    <t>https://app.hotmart.com/market/details?producerUcode=b347fd04-5119-4f9c-9462-7d6afe20a84a&amp;productUcode=b5a8cd62-4e1b-4278-bd10-12c754275b33&amp;bookmarked=false&amp;searchId=8386809c-428c-40eb-93de-7ce5f26ad428</t>
  </si>
  <si>
    <t>https://static-media.hotmart.com/ThOML3XV9siqIESwzUPe3Ca2OBU=/filters:background_color(white)/hotmart/product_pictures/53314262-f476-4403-9e98-7170d05c3a63/7d7473de9ece4610a740daa3b6927d2e.jpg</t>
  </si>
  <si>
    <t>COMBO- Saia de Tule - CURSO ONLINE</t>
  </si>
  <si>
    <t>https://app.hotmart.com/market/details?producerUcode=7f88e788-752a-420c-9b1c-45708ec36a78&amp;productUcode=fe2f98c6-d87c-49e1-a6e4-ef80c1e0ba90&amp;bookmarked=false&amp;searchId=8386809c-428c-40eb-93de-7ce5f26ad428</t>
  </si>
  <si>
    <t>https://static-media.hotmart.com/r7mOl2Y8HX_92mkZT3-6TVOvibo=/filters:background_color(white)/hotmart/product_pictures/50a8f152-5b83-4c02-8936-99f83220b9cc/20210111_085957.jpg</t>
  </si>
  <si>
    <t>Saia: Faça Você Mesma!</t>
  </si>
  <si>
    <t>https://app.hotmart.com/market/details?producerUcode=3100ed97-d1da-491f-9c90-e7accbce9edf&amp;productUcode=5ca0ea46-5783-4eff-ad11-8cdab2385680&amp;bookmarked=false&amp;searchId=8386809c-428c-40eb-93de-7ce5f26ad428</t>
  </si>
  <si>
    <t>https://static-media.hotmart.com/-x9Tqyfn7dwiYTh0GVrPOQE3KKQ=/filters:background_color(white)/hotmart/product_pictures/622ff591-8a38-4d18-a535-d6e8669436db/logoCopia2.png</t>
  </si>
  <si>
    <t>Bolsa Freedom</t>
  </si>
  <si>
    <t>https://app.hotmart.com/market/details?producerUcode=3f2bcc57-ca21-4af5-b803-6dd9f4cbef3d&amp;productUcode=c5582b55-e496-47b2-8fd1-f371ff28f91f&amp;bookmarked=false&amp;searchId=8386809c-428c-40eb-93de-7ce5f26ad428</t>
  </si>
  <si>
    <t>https://static-media.hotmart.com/t0e7miqc29KTKLeIr6syU1cfeHs=/filters:background_color(white)/hotmart/product_pictures/ef09a73b-ab01-489d-9fbd-6f8b19499b87/Miniatura.png</t>
  </si>
  <si>
    <t>Costurando uma Necessaire Annie-Friends!</t>
  </si>
  <si>
    <t>https://app.hotmart.com/market/details?producerUcode=1fa2de3a-fb86-4567-a2c5-e097b3d4a439&amp;productUcode=0f76c98e-9316-47b6-831e-0ec4c2929cb2&amp;bookmarked=false&amp;searchId=8386809c-428c-40eb-93de-7ce5f26ad428</t>
  </si>
  <si>
    <t>https://static-media.hotmart.com/jcJqbufrwx6RV08BzXascxCmJpQ=/filters:background_color(white)/hotmart/product_pictures/d9f95b2d-ce46-4947-94f7-6853a3d7bbe4/perfil_produto.jpg</t>
  </si>
  <si>
    <t>Camisa Masculina Caimento Ideal | Ateliê no Quintal</t>
  </si>
  <si>
    <t>https://app.hotmart.com/market/details?producerUcode=b2d1f959-4fdd-403e-8a76-5a7262c9ff9b&amp;productUcode=7a674c5d-4ec0-4c9b-a062-762b706e5489&amp;bookmarked=false&amp;searchId=8386809c-428c-40eb-93de-7ce5f26ad428</t>
  </si>
  <si>
    <t>https://static-media.hotmart.com/8QCHzmA7d2nazJf8ojqIymV9BrY=/filters:background_color(white)/hotmart/product_pictures/045f86ac-9a7a-4d3c-9fd1-d02d121a1f6b/WhatsAppImage20230314at221254.jpeg</t>
  </si>
  <si>
    <t>Costurando com as Mãos Bolas de Natal</t>
  </si>
  <si>
    <t>https://app.hotmart.com/market/details?producerUcode=3ce59363-44c5-46ab-bdf9-9c1a9366cf34&amp;productUcode=a54aee8f-558e-4c89-91d9-553aee156db6&amp;bookmarked=false&amp;searchId=8386809c-428c-40eb-93de-7ce5f26ad428</t>
  </si>
  <si>
    <t>https://static-media.hotmart.com/6t4mHfgc-po0IUFvyIsBEdd-9D8=/filters:background_color(white)/hotmart/product_pictures/be12cd80-1ec4-4a19-91d6-93f6675bf737/WhatsAppImage20171029at123720.jpeg</t>
  </si>
  <si>
    <t>Consertos e Ajustes de Roupas com Sandra Faleiro</t>
  </si>
  <si>
    <t>https://app.hotmart.com/market/details?producerUcode=3e8e54b7-c9ba-4b23-b718-317d9f4bec48&amp;productUcode=34404078-234c-422d-8c4b-d21767dd5dd3&amp;bookmarked=false&amp;searchId=8386809c-428c-40eb-93de-7ce5f26ad428</t>
  </si>
  <si>
    <t>https://static-media.hotmart.com/cJBiIaQjyrfy0Fe4AASvKZSl6lE=/filters:background_color(white)/hotmart/product_pictures/c72ef398-080a-415a-b69d-db4d3c85cfc1/Designsemnome3.png</t>
  </si>
  <si>
    <t>Confecção de bolsa sem costura</t>
  </si>
  <si>
    <t>https://app.hotmart.com/market/details?producerUcode=640e6fb7-a28d-456c-9fd4-9d5dd6e8e003&amp;productUcode=ec9aa257-76b0-4744-a68c-94e5e9543efc&amp;bookmarked=false&amp;searchId=3c6678b6-58b4-4c91-9285-56217058aa93</t>
  </si>
  <si>
    <t>https://static-media.hotmart.com/Q4wqvtWjvoFQoh9R8G6Ua0_qeSU=/filters:background_color(white)/hotmart/product_pictures/44ca8ceb-7abf-46df-bcab-fd2f666db5bb/CapturadeTela20210804as121309.png</t>
  </si>
  <si>
    <t>MODA SUSTENTÁVEL E CUSTOMIZAÇÃO</t>
  </si>
  <si>
    <t>https://app.hotmart.com/market/details?producerUcode=0cee0ed8-ac29-482a-bdb8-445686f4adb9&amp;productUcode=04558679-157a-4f1b-8bad-ece4c53485a4&amp;bookmarked=false&amp;searchId=3c6678b6-58b4-4c91-9285-56217058aa93</t>
  </si>
  <si>
    <t>https://static-media.hotmart.com/EHigpB1tWiV7dZ9Qq_O8Ts-jtRA=/filters:background_color(white)/hotmart/product_pictures/b0922c3a-1818-4dc3-bb0e-20313d737245/fotocapabethhotmart.jpg</t>
  </si>
  <si>
    <t>CURSO DE COSTURA PARA INICIANTES: Primeiro Ponto</t>
  </si>
  <si>
    <t>https://app.hotmart.com/market/details?producerUcode=6211d4f0-d1dd-4f58-9425-0ec3bdb330f4&amp;productUcode=1e719819-4fa3-4d0d-87b2-585110694668&amp;bookmarked=false&amp;searchId=3c6678b6-58b4-4c91-9285-56217058aa93</t>
  </si>
  <si>
    <t>https://static-media.hotmart.com/diE1jUJFFK9veizmt60GjEa7bkA=/filters:background_color(white)/hotmart/product_pictures/c2d47ef4-11a5-41d5-be46-63ec5828d954/CAPASPARAHOTMART3.jpg</t>
  </si>
  <si>
    <t>Modelando e Costurando de Forma Descomplicada e Intuitiva</t>
  </si>
  <si>
    <t>https://app.hotmart.com/market/details?producerUcode=135326ab-d495-4f3e-a277-d4c6d0b459d1&amp;productUcode=0f99a182-2fc7-4a2e-aa6a-471cd1bcc68b&amp;bookmarked=false&amp;searchId=3c6678b6-58b4-4c91-9285-56217058aa93</t>
  </si>
  <si>
    <t>https://static-media.hotmart.com/s0i7UcWn_NyowfEnEtzWhLTtKuc=/filters:background_color(white)/hotmart/product_pictures/6f1dd719-a72f-4e2e-a254-741d3595f8f7/logophotmart.jpg</t>
  </si>
  <si>
    <t>Almofadas em Patchwork Moderno</t>
  </si>
  <si>
    <t>https://app.hotmart.com/market/details?producerUcode=c1088d64-08bd-42c4-bdb5-602fdc36421f&amp;productUcode=c33b9b2b-d8df-4921-91f8-ae8680056953&amp;bookmarked=false&amp;searchId=3c6678b6-58b4-4c91-9285-56217058aa93</t>
  </si>
  <si>
    <t>https://static-media.hotmart.com/Eiuwhz_LZtMNo_EPWZtLPAxo3lU=/filters:background_color(white)/hotmart/product_pictures/dbf13873-bc1c-475b-9c75-e3a219075087/ALMOFADASEM.png</t>
  </si>
  <si>
    <t>Curso Atelier de Peças Intimas</t>
  </si>
  <si>
    <t>https://app.hotmart.com/market/details?producerUcode=a5ea7efc-859f-4705-bb05-4983ca0f0ed1&amp;productUcode=61c7af70-4d7c-4f17-aa07-add769e4dc7b&amp;bookmarked=false&amp;searchId=3c6678b6-58b4-4c91-9285-56217058aa93</t>
  </si>
  <si>
    <t>https://static-media.hotmart.com/ifEK5VqGe_pYfUwmqTnE6pVe7tg=/filters:background_color(white)/hotmart/product_pictures/5e781abe-a6b2-4a5c-8d76-65d8157a2446/logotipocurso.png</t>
  </si>
  <si>
    <t>Curso Mecânica de manutenção em máquina de costura industrial e caseira Reta</t>
  </si>
  <si>
    <t>https://app.hotmart.com/market/details?producerUcode=4e0da37e-389b-43d8-85d3-28a8757c433c&amp;productUcode=c7bbd605-f9b9-4a9c-912b-33b026009196&amp;bookmarked=false&amp;searchId=3c6678b6-58b4-4c91-9285-56217058aa93</t>
  </si>
  <si>
    <t>https://static-media.hotmart.com/MKlko467pSz_iXLuuB5s3lWNSJg=/filters:background_color(white)/hotmart/product_pictures/d5134d8a-f912-485e-a1b5-ff13c886bde2/CursoMecanicodeMaquinasdeCosturaSenai2018.jpg</t>
  </si>
  <si>
    <t>Costura digital1.0</t>
  </si>
  <si>
    <t>https://app.hotmart.com/market/details?producerUcode=79427dc1-400b-43c8-aef3-c000bd3df7a6&amp;productUcode=7da916f0-1c80-4653-8ab8-829239e23d8e&amp;bookmarked=false&amp;searchId=3c6678b6-58b4-4c91-9285-56217058aa93</t>
  </si>
  <si>
    <t>https://static-media.hotmart.com/qItxJ_fv6QXkZosiueCceIcI5q4=/filters:background_color(white)/hotmart/product_pictures/f3ec153c-97e2-43e5-afda-4ef2c882823a/0E0B78DCDF024C58B89F3C388FA714DA.jpeg</t>
  </si>
  <si>
    <t>Aula de projetos em Patchwork</t>
  </si>
  <si>
    <t>https://app.hotmart.com/market/details?producerUcode=9eb4d2dc-d5db-4f22-97f3-5dab98962b51&amp;productUcode=9b216545-ab58-4fd4-8990-ba6cfdd325c8&amp;bookmarked=false&amp;searchId=3c6678b6-58b4-4c91-9285-56217058aa93</t>
  </si>
  <si>
    <t>https://static-media.hotmart.com/RjT2KmmM2FmBhf05tuUCOORfkgI=/filters:background_color(white)/hotmart/product_pictures/9e6189f8-9675-4f40-b39d-b7df77eee2f0/PATCHWORK.jpg</t>
  </si>
  <si>
    <t>Videoaulas de Necessaires</t>
  </si>
  <si>
    <t>https://app.hotmart.com/market/details?producerUcode=9eb4d2dc-d5db-4f22-97f3-5dab98962b51&amp;productUcode=e58b91a9-96c4-4b75-a01a-09fc694a38a2&amp;bookmarked=false&amp;searchId=3c6678b6-58b4-4c91-9285-56217058aa93</t>
  </si>
  <si>
    <t>https://static-media.hotmart.com/9haiJA4DT5K1f-6Et8OIfNSEMNE=/filters:background_color(white)/hotmart/product_pictures/49dc029a-274b-4481-ae76-a8d71c39281d/necessaires.jpg</t>
  </si>
  <si>
    <t>Manutenção de máquinas de costura domésticas</t>
  </si>
  <si>
    <t>https://app.hotmart.com/market/details?producerUcode=6845dba0-c171-4f2a-88ed-f155e6b63211&amp;productUcode=645c2657-eaad-409b-aef0-5411d4d5aeec&amp;bookmarked=false&amp;searchId=3c6678b6-58b4-4c91-9285-56217058aa93</t>
  </si>
  <si>
    <t>https://static-media.hotmart.com/3sgKfdeKtlh55I4ZkW16aucfqIo=/filters:background_color(white)/hotmart/product_pictures/32ec8070-e6bc-42d9-987b-9b67b4748162/MANUTENCAODEMAQUINADECOSTURA01.png</t>
  </si>
  <si>
    <t>Manutenção de Maquina de Costura em Geral</t>
  </si>
  <si>
    <t>https://app.hotmart.com/market/details?producerUcode=8a7d7e32-96e1-43d1-9c3b-345e895a8929&amp;productUcode=830ac5b5-7796-4591-b638-f6847bdc8d3d&amp;bookmarked=false&amp;searchId=3c6678b6-58b4-4c91-9285-56217058aa93</t>
  </si>
  <si>
    <t>https://static-media.hotmart.com/70wi17esskaA5G9gF49rg5_eXjI=/filters:background_color(white)/hotmart/product_pictures/40b9a1c6-1e2d-4e23-9873-fdd1920db793/LANAMENTO.jpg</t>
  </si>
  <si>
    <t>Coleção Costura</t>
  </si>
  <si>
    <t>https://app.hotmart.com/market/details?producerUcode=ff6d7f25-7a14-4692-9c9e-21eb3e321a8f&amp;productUcode=0437957c-11a0-49a9-b622-510730439bf6&amp;bookmarked=false&amp;searchId=3c6678b6-58b4-4c91-9285-56217058aa93</t>
  </si>
  <si>
    <t>https://static-media.hotmart.com/hHU-hWj6ly3K1bjZ-F4pj20PCR0=/filters:background_color(white)/hotmart/product_pictures/24a7a040-000f-4396-baac-d287cf2cab79/maquinacostura650x334.jpg</t>
  </si>
  <si>
    <t>Curso 3 - Moda Praia - Avançado - Gisele iachel</t>
  </si>
  <si>
    <t>https://app.hotmart.com/market/details?producerUcode=46d97015-2123-499b-9803-022dd15c0b69&amp;productUcode=dbcef3b6-6a86-4824-b968-66b4127c3d0d&amp;bookmarked=false&amp;searchId=3c6678b6-58b4-4c91-9285-56217058aa93</t>
  </si>
  <si>
    <t>https://static-media.hotmart.com/0RQf_MQdL7ScKGC_ntyjJfeRLU4=/filters:background_color(white)/hotmart/product_pictures/a2b6d9bf-c5ec-48c9-8ffe-54eb7ca1710c/Curso3ModaPraia.png</t>
  </si>
  <si>
    <t>Curso Bonecas Negras Ujamaa</t>
  </si>
  <si>
    <t>https://app.hotmart.com/market/details?producerUcode=c3b680a4-d142-4d8c-bfab-a6391cfae693&amp;productUcode=afb6bc4b-2371-49ec-bf64-bcfb6aec708a&amp;bookmarked=false&amp;searchId=3c6678b6-58b4-4c91-9285-56217058aa93</t>
  </si>
  <si>
    <t>https://static-media.hotmart.com/fhQCBU_eNiJh4fAlc_GcuSYytU8=/filters:background_color(white)/hotmart/product_pictures/4c12beaf-b6c7-4121-8816-3d8a96a26870/Bonecasnegrasfoto.png</t>
  </si>
  <si>
    <t>Prótese Capilar Colada e Costurada</t>
  </si>
  <si>
    <t>https://app.hotmart.com/market/details?producerUcode=a2915815-765c-49a9-8a2f-92afc8f5ed09&amp;productUcode=a4645090-7331-4323-9be4-be6936aa3a10&amp;bookmarked=false&amp;searchId=3c6678b6-58b4-4c91-9285-56217058aa93</t>
  </si>
  <si>
    <t>https://static-media.hotmart.com/6uiIUdV7i8nCPzSHBfz8kH2YykY=/filters:background_color(white)/hotmart/product_pictures/52fb8ff1-c97d-4188-a967-0536f487c6d2/WhatsAppImage20210805at211931.jpeg</t>
  </si>
  <si>
    <t xml:space="preserve">Comunidade Atelizinha Costurar com Propósito </t>
  </si>
  <si>
    <t>https://app.hotmart.com/market/details?producerUcode=850eddf5-ae20-44d9-82d5-05ba745bbf99&amp;productUcode=cb51a9de-57a0-4203-8917-f999918e4f60&amp;bookmarked=false&amp;searchId=3c6678b6-58b4-4c91-9285-56217058aa93</t>
  </si>
  <si>
    <t>https://static-media.hotmart.com/8l0nTuKMIJIwJw37jP7k9_QcXWI=/filters:background_color(white)/hotmart/product_pictures/e93ddc6c-31d8-4c44-a2c6-ec9dd726d34d/ComunidadE.png</t>
  </si>
  <si>
    <t>Super Kit de Costura</t>
  </si>
  <si>
    <t>https://app.hotmart.com/market/details?producerUcode=6ce6c97d-7f76-4eb0-87e3-9aa3bcdc7a71&amp;productUcode=d0a7351b-4224-4052-95e1-be87120f642c&amp;bookmarked=false&amp;searchId=3c6678b6-58b4-4c91-9285-56217058aa93</t>
  </si>
  <si>
    <t>https://static-media.hotmart.com/D2vLs17Xlb_Tu0hwp0lQbcS2SFY=/filters:background_color(white)/hotmart/product_pictures/e55d5cd7-98d2-4b4a-a256-5fee1a8e8283/SuperKitdeCosturatamanhook.png</t>
  </si>
  <si>
    <t>Curso Básico de Costura com Sublimação</t>
  </si>
  <si>
    <t>https://app.hotmart.com/market/details?producerUcode=6945238f-e94e-4904-9c14-a716fc9da014&amp;productUcode=c481f847-9ef1-436d-9da0-dc4844c2f20b&amp;bookmarked=false&amp;searchId=3c6678b6-58b4-4c91-9285-56217058aa93</t>
  </si>
  <si>
    <t>https://static-media.hotmart.com/NcU0O8Kw11clVWTckIL6bwoTYv4=/filters:background_color(white)/hotmart/product_pictures/92ecf19b-a557-4a36-a8d9-28cfd740271a/IMG_20180520_114741059.jpg</t>
  </si>
  <si>
    <t>Kit de cozinha com 10 peças todas na maquina doméstica</t>
  </si>
  <si>
    <t>https://app.hotmart.com/market/details?producerUcode=414f505e-2052-48ba-aa3a-d54e04f0b224&amp;productUcode=a4148b86-65e4-4ba7-a4c9-d3e879f38746&amp;bookmarked=false&amp;searchId=63beac06-145d-4b3e-80d6-c9a68562b538</t>
  </si>
  <si>
    <t>https://static-media.hotmart.com/8rkXvAuQWIsNEjtdPZYzc5K9WnE=/filters:background_color(white)/hotmart/product_pictures/f8afa80d-e382-4fb6-88c8-1a9473bf6023/20220117_215145_00001.png</t>
  </si>
  <si>
    <t>Ateliê de Mesa Posta - Corte e Costura</t>
  </si>
  <si>
    <t>https://app.hotmart.com/market/details?producerUcode=4af1726a-e253-4eb0-b6f0-b0b8d158fa2a&amp;productUcode=db1a47da-4011-4531-9e03-d7df2b33f677&amp;bookmarked=false&amp;searchId=63beac06-145d-4b3e-80d6-c9a68562b538</t>
  </si>
  <si>
    <t>https://static-media.hotmart.com/en-wqdyaEe2IcslaX_budfDch_c=/filters:background_color(white)/hotmart/product_pictures/0fabd017-a82e-4191-b1b1-c0b2849690b3/logodondecasamoderninha.jpg</t>
  </si>
  <si>
    <t>5 projetos de bolsas e acessórios - Kit Cláudia</t>
  </si>
  <si>
    <t>https://app.hotmart.com/market/details?producerUcode=3070bc9b-9dc7-46e4-9e19-0fb5a9158727&amp;productUcode=d5bb7f2d-3a54-4911-9861-2079c54c2f2b&amp;bookmarked=false&amp;searchId=63beac06-145d-4b3e-80d6-c9a68562b538</t>
  </si>
  <si>
    <t>https://static-media.hotmart.com/9IxdIdFXSHxKmERJaeheZD7n2P0=/filters:background_color(white)/hotmart/product_pictures/8884deac-9a9a-44f6-913c-89c06284c284/ChamadaKitClaudiaQuadrada600x600.jpg</t>
  </si>
  <si>
    <t>Blusa: Faça Você Mesma!</t>
  </si>
  <si>
    <t>https://app.hotmart.com/market/details?producerUcode=3100ed97-d1da-491f-9c90-e7accbce9edf&amp;productUcode=5b267c70-c7a0-4707-a9fb-e1418142e6b3&amp;bookmarked=false&amp;searchId=63beac06-145d-4b3e-80d6-c9a68562b538</t>
  </si>
  <si>
    <t>https://static-media.hotmart.com/o0Lms4Qj81eLr7OjFjH7BxGdgbE=/filters:background_color(white)/hotmart/product_pictures/86a63c87-a333-4495-bfd3-5fb6d6dca787/33fcf638fc5644a0a21bdf31db29e9fc.jpg</t>
  </si>
  <si>
    <t>Curso de Verão</t>
  </si>
  <si>
    <t>https://app.hotmart.com/market/details?producerUcode=4dc2993f-d0a6-470a-89f2-1cef3a07bede&amp;productUcode=a0cc15a2-f2e8-49d5-a009-65ea545ef0a5&amp;bookmarked=false&amp;searchId=63beac06-145d-4b3e-80d6-c9a68562b538</t>
  </si>
  <si>
    <t>https://static-media.hotmart.com/yNuFDZ4eGFrPmbX-_tknqhMII5g=/filters:background_color(white)/hotmart/product_pictures/465e1f36-29bc-445e-85b6-d4eb37cef473/capacurso.jpg</t>
  </si>
  <si>
    <t>Videoaulas de Bolsas</t>
  </si>
  <si>
    <t>https://app.hotmart.com/market/details?producerUcode=9eb4d2dc-d5db-4f22-97f3-5dab98962b51&amp;productUcode=a53488d7-75ed-421e-a9db-8cd60e62b77a&amp;bookmarked=false&amp;searchId=63beac06-145d-4b3e-80d6-c9a68562b538</t>
  </si>
  <si>
    <t>https://static-media.hotmart.com/iT9f6oF3FkmwYohnLSkBWd4-Bic=/filters:background_color(white)/hotmart/product_pictures/c208d86a-d37c-426d-881a-d25baf14feb8/bolsas.jpg</t>
  </si>
  <si>
    <t>Kit Maternidade de Sucesso</t>
  </si>
  <si>
    <t>https://app.hotmart.com/market/details?producerUcode=a633e251-09e6-4b28-b3ad-8ef78a0cf683&amp;productUcode=c5b6d31e-3db2-4de6-8b8d-76f5845750c3&amp;bookmarked=false&amp;searchId=63beac06-145d-4b3e-80d6-c9a68562b538</t>
  </si>
  <si>
    <t>https://static-media.hotmart.com/YZLdve5O_IdRGmS5usUBUM5t2m4=/filters:background_color(white)/hotmart/product_pictures/bef3f876-1a79-4c48-aa74-1320fe50778f/WhatsAppImage20200921at220323.jpeg</t>
  </si>
  <si>
    <t xml:space="preserve">Curso Mochila Lúdicas volta as Aulas </t>
  </si>
  <si>
    <t>https://app.hotmart.com/market/details?producerUcode=b5f33988-9d92-481b-a603-8a0decd15659&amp;productUcode=efa6174d-e265-4230-93bb-322f0626be08&amp;bookmarked=false&amp;searchId=63beac06-145d-4b3e-80d6-c9a68562b538</t>
  </si>
  <si>
    <t>https://static-media.hotmart.com/m6mhoENYw_lI4mnTPiyhQMtcbNg=/filters:background_color(white)/hotmart/product_pictures/15f68bfe-3ec4-472b-9fc3-1ce66965d0ff/Designsemnome7.png</t>
  </si>
  <si>
    <t>Iniciação a costura criativa</t>
  </si>
  <si>
    <t>https://app.hotmart.com/market/details?producerUcode=812f5a6e-9fbe-466c-a585-c398cb61dd8f&amp;productUcode=ee7e9394-088b-488e-8759-98477288a757&amp;bookmarked=false&amp;searchId=63beac06-145d-4b3e-80d6-c9a68562b538</t>
  </si>
  <si>
    <t>https://static-media.hotmart.com/r0i40MjSetATOYCxptZP-2YYXFM=/filters:background_color(white)/hotmart/product_pictures/7e5fcea5-b5b1-4840-89e3-fcfe0d4d0c75/15179075_1307265642657829_1950143087559766803_n.jpg</t>
  </si>
  <si>
    <t>Curso de Modelagem Plana Feminina | Ateliê no Quintal</t>
  </si>
  <si>
    <t>https://app.hotmart.com/market/details?producerUcode=b2d1f959-4fdd-403e-8a76-5a7262c9ff9b&amp;productUcode=69f711a5-ddc0-4fe1-a3b9-b1d5f87d7593&amp;bookmarked=false&amp;searchId=63beac06-145d-4b3e-80d6-c9a68562b538</t>
  </si>
  <si>
    <t>https://static-media.hotmart.com/gOgDWtTMmMM8K_mUYEeCSeaXozU=/filters:background_color(white)/hotmart/product_pictures/1444f5f8-a00e-4adc-bc64-deafd3b2e9be/WhatsAppImage20230314at221305.jpeg</t>
  </si>
  <si>
    <t>INTENSIVÃO DA AFIAÇÃO</t>
  </si>
  <si>
    <t>https://app.hotmart.com/market/details?producerUcode=4ee05562-6bdf-457e-86bc-69230f235c3e&amp;productUcode=0f3a1f9e-e645-426e-a7fc-cb0e15aa10dd&amp;bookmarked=false&amp;searchId=63beac06-145d-4b3e-80d6-c9a68562b538</t>
  </si>
  <si>
    <t>https://static-media.hotmart.com/Dl9NwQQzrIHAQO8pDwk4ArD1P5U=/filters:background_color(white)/hotmart/product_pictures/4a94875d-2895-43e2-9093-5f301705f787/20210928_145919.jpg</t>
  </si>
  <si>
    <t>CORTE E COSTURA 3.0- MASTER PRO</t>
  </si>
  <si>
    <t>https://app.hotmart.com/market/details?producerUcode=c52947d0-fda2-4a1e-8eab-c9dcd06386ad&amp;productUcode=bbf13389-d7f2-4019-b021-7d8fa3e1c4ff&amp;bookmarked=false&amp;searchId=63beac06-145d-4b3e-80d6-c9a68562b538</t>
  </si>
  <si>
    <t>https://static-media.hotmart.com/syKz4K8k6tkIqCHmOkyiNXx0AF4=/filters:background_color(white)/hotmart/product_pictures/24848fa1-5a0b-452c-8f57-2926f7174fc9/1634216018.png</t>
  </si>
  <si>
    <t>Curso 7 - Moda Praia "Como Fazer?"</t>
  </si>
  <si>
    <t>https://app.hotmart.com/market/details?producerUcode=46d97015-2123-499b-9803-022dd15c0b69&amp;productUcode=c688d0d4-7c6e-49fe-97b1-97da4cb7bbac&amp;bookmarked=false&amp;searchId=63beac06-145d-4b3e-80d6-c9a68562b538</t>
  </si>
  <si>
    <t>https://static-media.hotmart.com/AA5rG_boRvmCSxMFL7tnElTzYdw=/filters:background_color(white)/hotmart/product_pictures/07785b1b-ff66-4974-a2af-ecfc96f33216/Designsemnome4.png</t>
  </si>
  <si>
    <t>Costura Criativa Peças para Bebês</t>
  </si>
  <si>
    <t>https://app.hotmart.com/market/details?producerUcode=92db6b3e-a208-4c0a-b58a-9f9e52c2fcd1&amp;productUcode=5cf67e10-565b-49bd-bcda-8a0c46190c7d&amp;bookmarked=false&amp;searchId=63beac06-145d-4b3e-80d6-c9a68562b538</t>
  </si>
  <si>
    <t>https://static-media.hotmart.com/yk0t8w8bqNTMk_oywKyy-u0uKMY=/filters:background_color(white)/hotmart/product_pictures/b1161710-d00a-4323-ad21-363d99cfc03f/IMG_20210331_190326.jpg</t>
  </si>
  <si>
    <t>Curso Canto Mitrado - Costurando com Claudia Barddal</t>
  </si>
  <si>
    <t>https://app.hotmart.com/market/details?producerUcode=590518bb-4d48-4794-8a63-bdf571e2d2d7&amp;productUcode=b6fbeb25-ece8-4642-9115-09c2a3e2d4d0&amp;bookmarked=false&amp;searchId=63beac06-145d-4b3e-80d6-c9a68562b538</t>
  </si>
  <si>
    <t>https://static-media.hotmart.com/zpwBSSslUVUEHGUR69uwASv9TEc=/filters:background_color(white)/hotmart/product_pictures/83e1bca1-110e-4f10-aad1-242753d0fdad/91375417_1866140783517247_8699335483567636480_n.jpg</t>
  </si>
  <si>
    <t>CURSO APRENDENDO FAZER CALCINHAS EM CASA</t>
  </si>
  <si>
    <t>https://app.hotmart.com/market/details?producerUcode=252cc9f2-b5c9-4ee9-87db-a73e638df51d&amp;productUcode=b24edb09-9cb6-4036-8e63-5634624049f6&amp;bookmarked=false&amp;searchId=63beac06-145d-4b3e-80d6-c9a68562b538</t>
  </si>
  <si>
    <t>https://static-media.hotmart.com/3-UIsr9O4cXs90GoIVHsihaGa0w=/filters:background_color(white)/hotmart/product_pictures/0ba17dcf-bc7d-4d2b-95c8-f92702df65e7/capamatadora.png</t>
  </si>
  <si>
    <t>Curso 6 - Saída de Praia 2 (Gisele iachel)</t>
  </si>
  <si>
    <t>https://app.hotmart.com/market/details?producerUcode=46d97015-2123-499b-9803-022dd15c0b69&amp;productUcode=1848234b-6b77-4238-bdcd-0627bdcc1e93&amp;bookmarked=false&amp;searchId=63beac06-145d-4b3e-80d6-c9a68562b538</t>
  </si>
  <si>
    <t>https://static-media.hotmart.com/6TYcmgCYZHsl9iW8M44l0VCCR-U=/filters:background_color(white)/hotmart/product_pictures/9274ca66-34e9-4738-8d31-1dd092e9e430/1.png</t>
  </si>
  <si>
    <t>Conserto e Regulagens Singer 247 248 e outras Maquinas Singer Antigas</t>
  </si>
  <si>
    <t>https://app.hotmart.com/market/details?producerUcode=f8a3ae97-8f6b-41ed-aa32-13de4bbfe629&amp;productUcode=f9009679-1fa3-41ef-b6f6-071fd2be3339&amp;bookmarked=false&amp;searchId=2bba6bcc-7926-46b5-806b-dc237b6178d7</t>
  </si>
  <si>
    <t>https://static-media.hotmart.com/hSJVli3lVJoVzCDa3jDf2CAMiqQ=/filters:background_color(white)/hotmart/product_pictures/f5576081-9361-40cb-b800-6758601c02bf/troca2engrenagens2.png</t>
  </si>
  <si>
    <t>Rota das cortinas</t>
  </si>
  <si>
    <t>https://app.hotmart.com/market/details?producerUcode=99038df6-d8ad-4196-842d-9df8c58a2c1a&amp;productUcode=5c2dd5e8-53cf-4995-8b6c-119b09986b5d&amp;bookmarked=false&amp;searchId=2bba6bcc-7926-46b5-806b-dc237b6178d7</t>
  </si>
  <si>
    <t>https://static-media.hotmart.com/Y2V4EHrq556Yns2T5ovwZfYLGAQ=/filters:background_color(white)/hotmart/product_pictures/1c4f98aa-dd0a-43ae-ab50-770c1aed5db7/fotodeperfil.png</t>
  </si>
  <si>
    <t>Curso 5 - Moda Fitness Avançado (parte 2) Gisele iachel</t>
  </si>
  <si>
    <t>https://app.hotmart.com/market/details?producerUcode=46d97015-2123-499b-9803-022dd15c0b69&amp;productUcode=a4a525a9-cdc2-4d4a-b471-ec4c3acaad54&amp;bookmarked=false&amp;searchId=2bba6bcc-7926-46b5-806b-dc237b6178d7</t>
  </si>
  <si>
    <t>https://static-media.hotmart.com/1k0E3PHm36oPoCV12Lej_9UoHXE=/filters:background_color(white)/hotmart/product_pictures/2007d756-a23a-401a-aa67-6e7ba59a83ab/Curso5MODAfITNESSPARTE2.png</t>
  </si>
  <si>
    <t>Bazar Expert by Carol Viana</t>
  </si>
  <si>
    <t>https://app.hotmart.com/market/details?producerUcode=26bf39c9-464e-4cb5-b16e-8c34f635575c&amp;productUcode=3f755926-9057-4272-8174-fe2ebf573c4c&amp;bookmarked=false&amp;searchId=2bba6bcc-7926-46b5-806b-dc237b6178d7</t>
  </si>
  <si>
    <t>https://static-media.hotmart.com/uoRKFv272wDHGZMEFAqwkV9VkXw=/filters:background_color(white)/hotmart/product_pictures/e52f1a52-6776-41dd-92e4-f2bc112226f8/07.png</t>
  </si>
  <si>
    <t>Curso de Maquinas de Costura Singer Bobina Magica Conserto e Regulagens</t>
  </si>
  <si>
    <t>https://app.hotmart.com/market/details?producerUcode=f8a3ae97-8f6b-41ed-aa32-13de4bbfe629&amp;productUcode=a2915d90-3e52-4e53-9d80-584157cd58db&amp;bookmarked=false&amp;searchId=2bba6bcc-7926-46b5-806b-dc237b6178d7</t>
  </si>
  <si>
    <t>https://static-media.hotmart.com/JAYo5fqc_eunMWwzril4tfsQIps=/filters:background_color(white)/hotmart/product_pictures/8c544e81-8092-443b-bd90-32dab580f4be/fotocurso.png</t>
  </si>
  <si>
    <t>Curso Enxoval de bebê com a sublimação criativa</t>
  </si>
  <si>
    <t>https://app.hotmart.com/market/details?producerUcode=330c07e4-4eb6-450f-a376-6607b70ba625&amp;productUcode=1f71fc04-e4c0-409a-b54b-b4ca2089fe91&amp;bookmarked=false&amp;searchId=2bba6bcc-7926-46b5-806b-dc237b6178d7</t>
  </si>
  <si>
    <t>https://static-media.hotmart.com/Vw6xtQKPrd7W1QA-32LhalZd0Dc=/filters:background_color(white)/hotmart/product_pictures/f48d1143-ecf9-49aa-8365-1644e610d1cd/20211017_103722.jpg</t>
  </si>
  <si>
    <t>Curso Para Costureiras e Mecânicos de Maquina de Costura Doméstica</t>
  </si>
  <si>
    <t>https://app.hotmart.com/market/details?producerUcode=f8a3ae97-8f6b-41ed-aa32-13de4bbfe629&amp;productUcode=cfbc25a6-6dad-4162-80d3-b0529b27a7c7&amp;bookmarked=false&amp;searchId=2bba6bcc-7926-46b5-806b-dc237b6178d7</t>
  </si>
  <si>
    <t>https://static-media.hotmart.com/Q9F6qCOmuIBU14RrOcyaOYhR4A0=/filters:background_color(white)/hotmart/product_pictures/ca160344-c0da-4c97-b2ec-5525af9ccbad/fotocurso.png</t>
  </si>
  <si>
    <t>Costurando Sonhos</t>
  </si>
  <si>
    <t>https://app.hotmart.com/market/details?producerUcode=da71d064-ee23-418d-8ca3-79b8ff401a5d&amp;productUcode=616baab7-1c55-45ef-bac2-72b85e280f44&amp;bookmarked=false&amp;searchId=2bba6bcc-7926-46b5-806b-dc237b6178d7</t>
  </si>
  <si>
    <t>https://static-media.hotmart.com/Mxk1jdSRPpbF8d7UwHv625xDsrY=/filters:background_color(white)/hotmart/product_pictures/9dadbe00-03c4-40e7-8fcf-4bd19b53f3a3/P_20190205_214509_p.jpg</t>
  </si>
  <si>
    <t xml:space="preserve">Matrizes de Bordados Express </t>
  </si>
  <si>
    <t>https://app.hotmart.com/market/details?producerUcode=d5f3c1d8-4042-45d9-b0f4-da3752833380&amp;productUcode=bc368218-dc26-4306-97a5-a6796b8f3c51&amp;bookmarked=false&amp;searchId=2bba6bcc-7926-46b5-806b-dc237b6178d7</t>
  </si>
  <si>
    <t>https://static-media.hotmart.com/dqSxVY19X-lAE6NA9Ao4A0ldbRo=/filters:background_color(white)/hotmart/product_pictures/78bc4f5f-9256-4418-ac38-7164638c02c5/2451163.png</t>
  </si>
  <si>
    <t>Renda Infinita - Édina Córdova</t>
  </si>
  <si>
    <t>https://app.hotmart.com/market/details?producerUcode=2e835367-3029-4431-aa01-d8b66c048bc0&amp;productUcode=8cb35800-2f81-46df-a194-3c9ef7116ab5&amp;bookmarked=false&amp;searchId=2bba6bcc-7926-46b5-806b-dc237b6178d7</t>
  </si>
  <si>
    <t>https://static-media.hotmart.com/8Owmtr2esqTN_Xm_9F1HrDMJY0g=/filters:background_color(white)/hotmart/product_pictures/a215d45c-fdb7-408b-b3bf-43def290363d/CostureiraRendaInfinita.jpg</t>
  </si>
  <si>
    <t>Curso de Informática Básica</t>
  </si>
  <si>
    <t>https://app.hotmart.com/market/details?producerUcode=991d91d4-1ffa-494e-a918-3885482add52&amp;productUcode=5cd47d6a-adcd-4e00-bf95-a06d9009cb4d&amp;bookmarked=false&amp;searchId=c584b95b-3c24-47a6-bd16-199bccc11dd4</t>
  </si>
  <si>
    <t>https://static-media.hotmart.com/ZF1LCPktMMZq1fx5tUNLJpUHsnM=/filters:background_color(white)/hotmart/product_pictures/d006334c-1e87-4490-9c3e-d0aa57d9cc29/CURSO100ONLINEDE.png</t>
  </si>
  <si>
    <t>Curso online de TBO - Treinamento Básico Operacional</t>
  </si>
  <si>
    <t>https://app.hotmart.com/market/details?producerUcode=fd122cc8-a395-4e8f-b5b1-e6ce61070643&amp;productUcode=eb62c727-c133-4eac-b8e0-7d60787240f1&amp;bookmarked=false&amp;searchId=c584b95b-3c24-47a6-bd16-199bccc11dd4</t>
  </si>
  <si>
    <t>https://static-media.hotmart.com/K808PqaQNcuA9WzkEjmTAPmn9DI=/filters:background_color(white)/hotmart/product_pictures/014af73a-9216-4370-b6d3-d8c16f71d379/TBOTreinamentoBasicoOperacionalCapa.png</t>
  </si>
  <si>
    <t>Microsoft Excel</t>
  </si>
  <si>
    <t>https://app.hotmart.com/market/details?producerUcode=6f2c7566-28a3-466b-9d3d-b55464a5feaa&amp;productUcode=f2ecee61-d229-4169-a245-e9efc9f827d2&amp;bookmarked=false&amp;searchId=c584b95b-3c24-47a6-bd16-199bccc11dd4</t>
  </si>
  <si>
    <t>https://static-media.hotmart.com/WthiuGEgmAOKbhtqePgrFHtrzi4=/filters:background_color(white)/hotmart/product_pictures/c3ba68e5-6486-4ff7-8d4e-67b2b23b0032/Excel.png</t>
  </si>
  <si>
    <t>Informática Essencial - Desperte seu Potencial Digital</t>
  </si>
  <si>
    <t>https://app.hotmart.com/market/details?producerUcode=9a9e9971-a885-4864-95be-f4d9630d42fb&amp;productUcode=3b40fbcd-9d4c-4f3a-b5d0-5c17058c1fe6&amp;bookmarked=false&amp;searchId=c584b95b-3c24-47a6-bd16-199bccc11dd4</t>
  </si>
  <si>
    <t>https://static-media.hotmart.com/7wwORTh5vf0jQFKzqLfPormBZ_I=/filters:background_color(white)/hotmart/product_pictures/8832e8e6-0b55-4d89-9578-d3d546efd715/32323.png</t>
  </si>
  <si>
    <t>https://app.hotmart.com/market/details?producerUcode=5cd513f7-78f3-4d0e-82f5-5c2678aedc93&amp;productUcode=d594f13d-1376-4c36-9686-c8825eeb5000&amp;bookmarked=false&amp;searchId=c584b95b-3c24-47a6-bd16-199bccc11dd4</t>
  </si>
  <si>
    <t>https://static-media.hotmart.com/NP2XYZ0FWE_66aDhh3npYjQU1PI=/filters:background_color(white)/hotmart/product_pictures/e8b4a89b-b773-4680-bbf6-654b99666e86/Capa1.png</t>
  </si>
  <si>
    <t>GDP - Suporte Técnico (Básico)</t>
  </si>
  <si>
    <t>https://app.hotmart.com/market/details?producerUcode=fd7ea78c-b35f-4274-a0cf-9772fa21d0f9&amp;productUcode=eff598a8-db7e-4dc9-b34b-bdb6ad77c177&amp;bookmarked=false&amp;searchId=c584b95b-3c24-47a6-bd16-199bccc11dd4</t>
  </si>
  <si>
    <t>https://static-media.hotmart.com/MVyYntWKk3F-gnFm6f1Nd_H8dPA=/filters:background_color(white)/hotmart/product_pictures/2a61cd75-0957-4152-a9c0-e09018aaa550/20230306_132743.png</t>
  </si>
  <si>
    <t>INFORMATICA BASICA</t>
  </si>
  <si>
    <t>https://app.hotmart.com/market/details?producerUcode=e48b2829-6a6a-4b8a-9231-d96c4d002dcd&amp;productUcode=06f65605-d3fc-4d01-b76b-e70f28d8dc8f&amp;bookmarked=false&amp;searchId=c584b95b-3c24-47a6-bd16-199bccc11dd4</t>
  </si>
  <si>
    <t>https://static-media.hotmart.com/Oc6HJ5nDjTUrUZSAEwTuKAmdy80=/filters:background_color(white)/hotmart/product_pictures/626e2b21-73cc-4d38-8d30-0456c5714374/informaticabasica.jpg</t>
  </si>
  <si>
    <t>CURSO EXCEL NA PRÁTICA</t>
  </si>
  <si>
    <t>https://app.hotmart.com/market/details?producerUcode=47fccfc8-2821-46b9-8310-45230bf8377d&amp;productUcode=aaac7fee-24d7-417c-b63f-95f88a41133c&amp;bookmarked=false&amp;searchId=c584b95b-3c24-47a6-bd16-199bccc11dd4</t>
  </si>
  <si>
    <t>https://static-media.hotmart.com/x9rNy-WCuw2LmS5L-1gw3Ruste8=/filters:background_color(white)/hotmart/product_pictures/68643aab-1c9c-4e39-888c-b612f2ab3c1b/IMAGEMPAGINADEVENDAS.jpg</t>
  </si>
  <si>
    <t>Método IBA</t>
  </si>
  <si>
    <t>https://app.hotmart.com/market/details?producerUcode=bf4b807f-963a-4e73-b129-ce0efc22b736&amp;productUcode=8db1651b-7849-4094-b650-aeb87bf25fa9&amp;bookmarked=false&amp;searchId=c584b95b-3c24-47a6-bd16-199bccc11dd4</t>
  </si>
  <si>
    <t>https://static-media.hotmart.com/lV4VcTJgcmiZW8VbW38XbHEcm8o=/filters:background_color(white)/hotmart/product_pictures/4ac661cb-64b4-4a8e-bbca-34791043bbb6/MtodoIBA600X6001.png</t>
  </si>
  <si>
    <t>Curso de Informática para o Home Office</t>
  </si>
  <si>
    <t>https://app.hotmart.com/market/details?producerUcode=e114a66d-208d-4e98-b844-202df40d0a0d&amp;productUcode=2e127ace-a87b-4637-9474-0a381e2a84a9&amp;bookmarked=false&amp;searchId=c584b95b-3c24-47a6-bd16-199bccc11dd4</t>
  </si>
  <si>
    <t>https://static-media.hotmart.com/C8_n0TkQ47ukP6a7KKY35UdhXJE=/filters:background_color(white)/hotmart/product_pictures/9a6cfbe3-4a7a-4b22-999d-32e2e7d505c9/photo1492138786289d35ea832da43.jpeg</t>
  </si>
  <si>
    <t>Excel Básico e Avançado</t>
  </si>
  <si>
    <t>https://app.hotmart.com/market/details?producerUcode=14a8ffc8-3144-4159-8da8-e8cd206758a4&amp;productUcode=c4af435e-3271-42e0-abba-93968242de19&amp;bookmarked=false&amp;searchId=c584b95b-3c24-47a6-bd16-199bccc11dd4</t>
  </si>
  <si>
    <t>https://static-media.hotmart.com/oJbRbLuKm8mkAsc9lx7NHLt2830=/filters:background_color(white)/hotmart/product_pictures/0c85830e-20c2-4b3f-9bec-2548c5eb7b1f/transferir.jpg</t>
  </si>
  <si>
    <t>Curso de Informática Online</t>
  </si>
  <si>
    <t>https://app.hotmart.com/market/details?producerUcode=c39fd892-097e-11e4-be45-22000b409f8a&amp;productUcode=ad3bebbd-4c2d-4375-9ec4-cc107fbd800a&amp;bookmarked=false&amp;searchId=c584b95b-3c24-47a6-bd16-199bccc11dd4</t>
  </si>
  <si>
    <t>https://static-media.hotmart.com/isE91s9MtOqWpRrUTU9rGUkIH6U=/filters:background_color(white)/hotmart/product_pictures/11359950-266e-4510-9651-bdc9bbb59d2d/Boxinformatica.jpg</t>
  </si>
  <si>
    <t>Operador de Computador</t>
  </si>
  <si>
    <t>https://app.hotmart.com/market/details?producerUcode=6f2c7566-28a3-466b-9d3d-b55464a5feaa&amp;productUcode=486eb068-7c6d-4945-8b71-4993d28deca7&amp;bookmarked=false&amp;searchId=c584b95b-3c24-47a6-bd16-199bccc11dd4</t>
  </si>
  <si>
    <t>https://static-media.hotmart.com/s0D_udOSctaDCvyktznpn3FDEV4=/filters:background_color(white)/hotmart/product_pictures/2f272239-d2c0-43f1-9237-714728ec250b/Operadordecomputador.png</t>
  </si>
  <si>
    <t>CURSO DE INFORMÁTICA</t>
  </si>
  <si>
    <t>https://app.hotmart.com/market/details?producerUcode=6b8db734-c69a-47a0-8170-75deabb9f61b&amp;productUcode=569ffe47-d327-4c22-887a-7e3b4d4ce042&amp;bookmarked=false&amp;searchId=c584b95b-3c24-47a6-bd16-199bccc11dd4</t>
  </si>
  <si>
    <t>https://static-media.hotmart.com/j3JUdEi_ppsXGLbk96Up2_A5n0M=/filters:background_color(white)/hotmart/product_pictures/134904f1-6900-4e35-8642-21acbd0ca122/Informticacapas1.png</t>
  </si>
  <si>
    <t>CURSO BÁSICO PARA CONCURSO/PORTUGUÊS-MATEMÁTICA E RACIOCÍNIO LÓGICO-INFORMÁTICA</t>
  </si>
  <si>
    <t>https://app.hotmart.com/market/details?producerUcode=2046c948-129c-4b1e-96ef-6afc6b619415&amp;productUcode=1b7cd69b-bae6-44a0-b994-0189c2c3999a&amp;bookmarked=false&amp;searchId=c584b95b-3c24-47a6-bd16-199bccc11dd4</t>
  </si>
  <si>
    <t>https://static-media.hotmart.com/8u0T932P6O0nXaeRP8kUWUDvE1g=/filters:background_color(white)/hotmart/product_pictures/419878c2-1e0b-4060-a156-ad3a00e88486/CAPACURSOBASICO.png</t>
  </si>
  <si>
    <t>INFORMATICA BÁSICA - 1 SEMANA + CERTIFICADO</t>
  </si>
  <si>
    <t>https://app.hotmart.com/market/details?producerUcode=f8bcb050-e209-42d9-b1c0-cb693e9d9c61&amp;productUcode=bd7e2f22-68fa-4b5a-9877-62b17c0bd27c&amp;bookmarked=false&amp;searchId=c584b95b-3c24-47a6-bd16-199bccc11dd4</t>
  </si>
  <si>
    <t>https://static-media.hotmart.com/ioXxIKd1jqOZ21pja9AMfBTwxbo=/filters:background_color(white)/hotmart/product_pictures/4c61cb84-8fbe-4295-b61f-a0e6b4500636/cursodeinformatica.jpg</t>
  </si>
  <si>
    <t>INFORMÁTICA - BÁSICO PARA CONCURSOS</t>
  </si>
  <si>
    <t>https://app.hotmart.com/market/details?producerUcode=9e3b5abb-6d0d-4155-ad32-004778bbe041&amp;productUcode=03f4395d-ca52-4af4-806a-2cdca0fad841&amp;bookmarked=false&amp;searchId=c584b95b-3c24-47a6-bd16-199bccc11dd4</t>
  </si>
  <si>
    <t>https://static-media.hotmart.com/D2yPWPaA9t8bYh_ENwu9bmPRDz0=/filters:background_color(white)/hotmart/product_pictures/e51b5675-e7c3-4b6f-a428-a7e1fdd250ff/LogoCursoInformtica.jpg</t>
  </si>
  <si>
    <t>Cursos de informática do básico ao avançado</t>
  </si>
  <si>
    <t>https://app.hotmart.com/market/details?producerUcode=d987a1d4-4d13-436b-b1f1-39cacaa95055&amp;productUcode=50a521cf-6168-43af-9a9e-9205f7df2d88&amp;bookmarked=false&amp;searchId=c584b95b-3c24-47a6-bd16-199bccc11dd4</t>
  </si>
  <si>
    <t>https://static-media.hotmart.com/iHf_tSp0dZ4AjvV5b4CWDVg2l3g=/filters:background_color(white)/hotmart/product_pictures/f26fee05-323e-49c1-9e92-9d010be21032/imagem1.jpg</t>
  </si>
  <si>
    <t>Do Zero ao Topo em Planilhas - Excel do Básico ao Intermediário</t>
  </si>
  <si>
    <t>https://app.hotmart.com/market/details?producerUcode=cb2cc0d1-d7f4-4a7a-a15b-980e48129290&amp;productUcode=674e8f5f-6836-437b-91e7-7d955689af98&amp;bookmarked=false&amp;searchId=13213331-d096-44a9-b96b-6b1ed5202116</t>
  </si>
  <si>
    <t>https://static-media.hotmart.com/nWzUJYFy7sN8LKspGVhcONL9kWo=/filters:background_color(white)/hotmart/product_pictures/13ec3430-34ae-47fe-af62-dffe9e28f020/dozeroaotopoemplanilhas.png</t>
  </si>
  <si>
    <t>Curso de Introdução à informática</t>
  </si>
  <si>
    <t>https://app.hotmart.com/market/details?producerUcode=17ac74e6-52f9-41c8-95b2-ec3f1acfa989&amp;productUcode=9f0637cf-f43c-4385-82b3-d33f102a1fcb&amp;bookmarked=false&amp;searchId=13213331-d096-44a9-b96b-6b1ed5202116</t>
  </si>
  <si>
    <t>https://static-media.hotmart.com/ZrJN9lk6WaUBTE6bIYo8T0BCIzw=/filters:background_color(white)/hotmart/product_pictures/d5b83185-66fd-4347-8688-592a9b836ebd/rrhjy.jpg</t>
  </si>
  <si>
    <t>Curso Básico de Informática</t>
  </si>
  <si>
    <t>https://app.hotmart.com/market/details?producerUcode=e7629085-97e7-42c9-9e8e-c6d829f0302c&amp;productUcode=fc50192b-b369-43ba-bb12-8486b9740720&amp;bookmarked=false&amp;searchId=13213331-d096-44a9-b96b-6b1ed5202116</t>
  </si>
  <si>
    <t>https://static-media.hotmart.com/bu9iIhUsIAcvyaTfixUeQZK6VI0=/filters:background_color(white)/hotmart/product_pictures/2d4a343b-1008-47ea-b31d-60921bca9ad8/ImagemCurso.jpg</t>
  </si>
  <si>
    <t>Informática básica</t>
  </si>
  <si>
    <t>https://app.hotmart.com/market/details?producerUcode=45e8e843-7f55-4267-a519-7c3f23a2258b&amp;productUcode=e452b5bd-3482-49fe-a63a-3701082e89c8&amp;bookmarked=false&amp;searchId=13213331-d096-44a9-b96b-6b1ed5202116</t>
  </si>
  <si>
    <t>https://static-media.hotmart.com/DXXo0u3ubrdn4hGIuTHLMAmllV4=/filters:background_color(white)/hotmart/product_pictures/573c736b-4cb3-4349-b93f-80a93b7f9bf7/IgorTech.png</t>
  </si>
  <si>
    <t xml:space="preserve">Curso de Informática Básica </t>
  </si>
  <si>
    <t>https://app.hotmart.com/market/details?producerUcode=14bc3913-0ba1-463b-8337-7a3dc8c8d788&amp;productUcode=a410ab4f-eeea-491a-92b2-5b207d4854cb&amp;bookmarked=false&amp;searchId=13213331-d096-44a9-b96b-6b1ed5202116</t>
  </si>
  <si>
    <t>https://static-media.hotmart.com/fl2LommEiQHSFtJYkXOF3irrKFs=/filters:background_color(white)/hotmart/product_pictures/eb79e451-36d5-4d8a-b40d-0e6492499f03/CursodeInformticaBsicaEm3Dias.png</t>
  </si>
  <si>
    <t>CURSO COMPLETO DE INFORMÁTICA</t>
  </si>
  <si>
    <t>https://app.hotmart.com/market/details?producerUcode=f6c9cefc-7e7f-4600-ad23-5eb6f7a7fc12&amp;productUcode=966a3575-23e4-4a87-b5e4-f0d1242f3907&amp;bookmarked=false&amp;searchId=13213331-d096-44a9-b96b-6b1ed5202116</t>
  </si>
  <si>
    <t>https://static-media.hotmart.com/xNRODe_jS-8DOCv-VhC0vSxDatg=/filters:background_color(white)/hotmart/product_pictures/be075742-5a65-4e0a-a3a8-800904179e13/Logooficialcurso.png</t>
  </si>
  <si>
    <t xml:space="preserve">Informática Básica </t>
  </si>
  <si>
    <t>https://app.hotmart.com/market/details?producerUcode=b9d4fe45-fa97-43f7-8007-687183483393&amp;productUcode=c73e57c1-da2c-459e-a9cd-d4d713722b25&amp;bookmarked=false&amp;searchId=13213331-d096-44a9-b96b-6b1ed5202116</t>
  </si>
  <si>
    <t>https://static-media.hotmart.com/BzoMWhe5e2EepzSjtxpa5xLxb-g=/filters:background_color(white)/hotmart/product_pictures/5374f5d8-2f95-4fb0-b89a-b4c89da920d3/WhatsAppImage20210620at0849451.jpeg</t>
  </si>
  <si>
    <t>Curso de informática para iniciantes</t>
  </si>
  <si>
    <t>https://app.hotmart.com/market/details?producerUcode=8bbc11e7-5230-4ddd-bc3a-26c910357a5b&amp;productUcode=9cbf9080-8d10-414a-b1a5-15d188d30444&amp;bookmarked=false&amp;searchId=13213331-d096-44a9-b96b-6b1ed5202116</t>
  </si>
  <si>
    <t>https://static-media.hotmart.com/5WeqiRgUSzTL6rDHT80obxW0FPc=/filters:background_color(white)/hotmart/product_pictures/bc7122a2-d7bf-4532-94be-ad49805bb5db/segunda1.png</t>
  </si>
  <si>
    <t>INFORMÁTICA BÁSICA</t>
  </si>
  <si>
    <t>https://app.hotmart.com/market/details?producerUcode=83bdecc6-38b7-4cba-9aa3-9a14399cae12&amp;productUcode=a258f364-89de-4833-9b72-1f9566c1056c&amp;bookmarked=false&amp;searchId=13213331-d096-44a9-b96b-6b1ed5202116</t>
  </si>
  <si>
    <t>https://static-media.hotmart.com/30qHnMC4ylAGsmd8l_tUEyCFGuo=/filters:background_color(white)/hotmart/product_pictures/30777206-02fe-4369-95df-80cbcf3adb75/InformaticaBasica.jpg</t>
  </si>
  <si>
    <t>Direct Informática - Curso Completo de Informática Básica</t>
  </si>
  <si>
    <t>https://app.hotmart.com/market/details?producerUcode=6dd37c4e-a1bc-4ce1-b383-5d961b681bba&amp;productUcode=ff7fc5c0-1c95-4c91-9d3d-f30c5e6951b9&amp;bookmarked=false&amp;searchId=13213331-d096-44a9-b96b-6b1ed5202116</t>
  </si>
  <si>
    <t>https://static-media.hotmart.com/yu6_ksmn92LpZ-B1lwamNoybDdo=/filters:background_color(white)/hotmart/product_pictures/dd00a537-6ae8-43a7-ad6f-578eaaa39fb3/CursoBsicodeINFORMTICA.png</t>
  </si>
  <si>
    <t>Informática Completa</t>
  </si>
  <si>
    <t>https://app.hotmart.com/market/details?producerUcode=b9d4fe45-fa97-43f7-8007-687183483393&amp;productUcode=027b6308-afab-4dfe-ab46-71fc9c651849&amp;bookmarked=false&amp;searchId=13213331-d096-44a9-b96b-6b1ed5202116</t>
  </si>
  <si>
    <t>https://static-media.hotmart.com/3mWX9FGj1vgFBTdf3VxXBSiBgyw=/filters:background_color(white)/hotmart/product_pictures/935b8e97-adc0-418b-a49c-f34506c7a3fc/WhatsAppImage20210620at0848471.jpeg</t>
  </si>
  <si>
    <t>Formação Pacote Office</t>
  </si>
  <si>
    <t>https://app.hotmart.com/market/details?producerUcode=991d91d4-1ffa-494e-a918-3885482add52&amp;productUcode=941335a7-07da-4464-b56c-4f77615789a3&amp;bookmarked=false&amp;searchId=8f6d93cd-d626-427e-8b93-1d479e99046f</t>
  </si>
  <si>
    <t>https://static-media.hotmart.com/X3JcsqvIchbAkpt4q1znVVRaItU=/filters:background_color(white)/hotmart/product_pictures/05bc0bbb-ad58-485e-9136-1a88900b9cfd/Office9.jpeg</t>
  </si>
  <si>
    <t>FORMAÇÃO PACOTE OFFICE</t>
  </si>
  <si>
    <t>https://app.hotmart.com/market/details?producerUcode=57ab7618-5116-471d-b0ab-06e3d9e6b0ef&amp;productUcode=1cf826d4-fae8-4510-b9ef-595b3a16513e&amp;bookmarked=false&amp;searchId=8f6d93cd-d626-427e-8b93-1d479e99046f</t>
  </si>
  <si>
    <t>https://static-media.hotmart.com/J4OomJ0jBiCICJNBbg8--OYGRLs=/filters:background_color(white)/hotmart/product_pictures/c3eb56dd-4958-4df3-ad23-dcd9979cb18c/PacoteOffice.png</t>
  </si>
  <si>
    <t>Microsoft Word</t>
  </si>
  <si>
    <t>https://app.hotmart.com/market/details?producerUcode=6f2c7566-28a3-466b-9d3d-b55464a5feaa&amp;productUcode=f17eb487-16be-4fe0-921e-4748910ab3e4&amp;bookmarked=false&amp;searchId=8f6d93cd-d626-427e-8b93-1d479e99046f</t>
  </si>
  <si>
    <t>https://static-media.hotmart.com/n1jD1VLgb3ATh-nUQRLwo3vkIhU=/filters:background_color(white)/hotmart/product_pictures/8603f6d7-9cb9-4e16-9eae-9a3a733111fa/Word.png</t>
  </si>
  <si>
    <t>Microsoft PowerPoint</t>
  </si>
  <si>
    <t>https://app.hotmart.com/market/details?producerUcode=6f2c7566-28a3-466b-9d3d-b55464a5feaa&amp;productUcode=c07e69f1-c963-4446-bdd4-8a434d7d36d1&amp;bookmarked=false&amp;searchId=8f6d93cd-d626-427e-8b93-1d479e99046f</t>
  </si>
  <si>
    <t>https://static-media.hotmart.com/AiYc_DobO5VCxsVnl3JZ4imz_1Y=/filters:background_color(white)/hotmart/product_pictures/8e76f589-23e6-4323-aa5d-a0c92dd78e0b/PowerPoint.png</t>
  </si>
  <si>
    <t>Microsoft Access</t>
  </si>
  <si>
    <t>https://app.hotmart.com/market/details?producerUcode=6f2c7566-28a3-466b-9d3d-b55464a5feaa&amp;productUcode=ec2b8d72-4194-4064-97b6-acdf420eac83&amp;bookmarked=false&amp;searchId=8f6d93cd-d626-427e-8b93-1d479e99046f</t>
  </si>
  <si>
    <t>https://static-media.hotmart.com/HKeoyjKgVH5IKjMESC3QFKpmRbg=/filters:background_color(white)/hotmart/product_pictures/235c6ad5-4700-4c34-b9c8-de1d1643b27c/Access.png</t>
  </si>
  <si>
    <t>CURSO PACOTE OFFICE</t>
  </si>
  <si>
    <t>https://app.hotmart.com/market/details?producerUcode=b8a40f94-b809-4399-a8b5-1e955e1ee40c&amp;productUcode=4e2b32aa-4bff-40a1-b5f1-0ff797252b0a&amp;bookmarked=false&amp;searchId=8f6d93cd-d626-427e-8b93-1d479e99046f</t>
  </si>
  <si>
    <t>https://static-media.hotmart.com/JNokRnNkxkBnVbfoxPYkXMiwW08=/filters:background_color(white)/hotmart/product_pictures/75cd59f7-10e3-4379-8e65-13541a76385d/PACOTEOFFICE.png</t>
  </si>
  <si>
    <t>Excel do Básico ao Avançado</t>
  </si>
  <si>
    <t>https://app.hotmart.com/market/details?producerUcode=db415b0b-2ff3-4a19-87ee-3a0091310158&amp;productUcode=21610126-be72-4674-be4b-f8048867fe67&amp;bookmarked=false&amp;searchId=8f6d93cd-d626-427e-8b93-1d479e99046f</t>
  </si>
  <si>
    <t>https://static-media.hotmart.com/TU5aoMJahGXj46oDzS4QJUS8ypE=/filters:background_color(white)/hotmart/product_pictures/eda170da-a9a3-445a-94d9-11080a82c8a1/logoExcel.png</t>
  </si>
  <si>
    <t>Pacote Office - Cursos</t>
  </si>
  <si>
    <t>https://app.hotmart.com/market/details?producerUcode=19eb3849-2974-4a41-a815-66995f106572&amp;productUcode=ec8d9f7d-2ef3-4131-99cc-6f81417af90b&amp;bookmarked=false&amp;searchId=8f6d93cd-d626-427e-8b93-1d479e99046f</t>
  </si>
  <si>
    <t>https://static-media.hotmart.com/pHeS-gOaDTJsWK2_A59uYAN7NPE=/filters:background_color(white)/hotmart/product_pictures/acf458d7-2f4a-4626-b7e3-35036bc2cf09/CpiadePacoteofficePostparaInstagram.png</t>
  </si>
  <si>
    <t>Cursos de Word e Excel</t>
  </si>
  <si>
    <t>https://app.hotmart.com/market/details?producerUcode=991d91d4-1ffa-494e-a918-3885482add52&amp;productUcode=2024f057-1799-4cb9-a53f-50faf9126847&amp;bookmarked=false&amp;searchId=8f6d93cd-d626-427e-8b93-1d479e99046f</t>
  </si>
  <si>
    <t>https://static-media.hotmart.com/QJTaNArAYsWj_ZcLRnS79I-wZhs=/filters:background_color(white)/hotmart/product_pictures/6b4c3c22-64fa-4347-a30b-66dd7be266f1/ECpostCursoWordExcel1.png</t>
  </si>
  <si>
    <t>Cursos de AutoCAD e Excel</t>
  </si>
  <si>
    <t>https://app.hotmart.com/market/details?producerUcode=991d91d4-1ffa-494e-a918-3885482add52&amp;productUcode=3bf80953-829d-4aab-9c44-4bc86446b89a&amp;bookmarked=false&amp;searchId=8f6d93cd-d626-427e-8b93-1d479e99046f</t>
  </si>
  <si>
    <t>https://static-media.hotmart.com/rwgbuMbAGlka8zLagrg47P6niJg=/filters:background_color(white)/hotmart/product_pictures/3ca2f2ea-080e-43c2-b5b3-0a5683d9a27a/image1.jpg</t>
  </si>
  <si>
    <t>Pacote Office com 5 Cursos</t>
  </si>
  <si>
    <t>https://app.hotmart.com/market/details?producerUcode=aa7d7fe8-6641-41a9-a185-173c0f88ecda&amp;productUcode=f3c0e363-01d3-4b9e-bb7a-4addb5fea721&amp;bookmarked=false&amp;searchId=8f6d93cd-d626-427e-8b93-1d479e99046f</t>
  </si>
  <si>
    <t>https://static-media.hotmart.com/r_CdSrx7hFPmii0V9_IjDdqNRBE=/filters:background_color(white)/hotmart/product_pictures/e257596a-5a74-4071-b2f6-41488f216f44/Pacoteoffice.jpeg</t>
  </si>
  <si>
    <t>Formação Informática Essencial</t>
  </si>
  <si>
    <t>https://app.hotmart.com/market/details?producerUcode=44421841-d6b1-40da-872c-dc09afd1f073&amp;productUcode=8a10a14d-b3ca-479c-a519-4eac85c391ec&amp;bookmarked=false&amp;searchId=8f6d93cd-d626-427e-8b93-1d479e99046f</t>
  </si>
  <si>
    <t>https://static-media.hotmart.com/Sc_caTKLNU80q8NeqYKxyNeLPMM=/filters:background_color(white)/hotmart/product_pictures/c6e5b114-179e-4bd4-bc04-fd8d9e82783f/capaprodutohotmart.png</t>
  </si>
  <si>
    <t>Excel Definitivo</t>
  </si>
  <si>
    <t>https://app.hotmart.com/market/details?producerUcode=11229a65-d127-4058-abd6-6da104527268&amp;productUcode=b8046884-8c73-4fc1-82c8-3f388b2f0de3&amp;bookmarked=false&amp;searchId=8f6d93cd-d626-427e-8b93-1d479e99046f</t>
  </si>
  <si>
    <t>https://static-media.hotmart.com/TGhEKa-CjcMYMU7hIJ8-69iU9y0=/filters:background_color(white)/hotmart/product_pictures/9a67a106-3e54-40db-9d28-818501fa88b6/Thumbnail2.png</t>
  </si>
  <si>
    <t>Sábio do Excel - Curso completo do Básico ao Avançado!</t>
  </si>
  <si>
    <t>https://app.hotmart.com/market/details?producerUcode=aefc3c88-420d-472d-b043-f1ea028ad596&amp;productUcode=9abfad46-0299-4933-b0cf-1abf4dae4c53&amp;bookmarked=false&amp;searchId=8f6d93cd-d626-427e-8b93-1d479e99046f</t>
  </si>
  <si>
    <t>https://static-media.hotmart.com/jprXWOcQJunsik-wmj_tkKt_mww=/filters:background_color(white)/hotmart/product_pictures/03f2cbaf-fad5-4932-b47b-777aea5a7c99/Logo.png</t>
  </si>
  <si>
    <t>Curso de Excel Completo 2023</t>
  </si>
  <si>
    <t>https://app.hotmart.com/market/details?producerUcode=e43d7198-252a-4124-b2c8-fe52e32ad72b&amp;productUcode=7a961def-124f-4a74-86d7-1d3af08f53f1&amp;bookmarked=false&amp;searchId=8f6d93cd-d626-427e-8b93-1d479e99046f</t>
  </si>
  <si>
    <t>https://static-media.hotmart.com/F7YJWHHAIt_47tEqy7dBL56ehDU=/filters:background_color(white)/hotmart/product_pictures/f290f64e-c146-4dde-a11f-ee83943a1a28/Logo.png</t>
  </si>
  <si>
    <t>Pacote Office</t>
  </si>
  <si>
    <t>https://app.hotmart.com/market/details?producerUcode=6f2c7566-28a3-466b-9d3d-b55464a5feaa&amp;productUcode=f1ec8733-ea8e-43f1-a412-2eca9cefa029&amp;bookmarked=false&amp;searchId=8f6d93cd-d626-427e-8b93-1d479e99046f</t>
  </si>
  <si>
    <t>https://static-media.hotmart.com/J08T46hF23f0zUpqYbSadD4vTRc=/filters:background_color(white)/hotmart/product_pictures/d765c972-ddec-4ba5-ad8a-c0f9825707e1/PacoteOffice.png</t>
  </si>
  <si>
    <t>Simplificando o Excel</t>
  </si>
  <si>
    <t>https://app.hotmart.com/market/details?producerUcode=2a0833e1-55ee-4315-b626-74b79d64d23c&amp;productUcode=aad39eee-bf67-4375-89ca-0f433a282be8&amp;bookmarked=false&amp;searchId=8f6d93cd-d626-427e-8b93-1d479e99046f</t>
  </si>
  <si>
    <t>https://static-media.hotmart.com/UpQZZ_VLECxyaUaX3sbL28FJfUU=/filters:background_color(white)/hotmart/product_pictures/a7946ff5-81b1-442a-b1f2-9ce22f9d6818/PNGFotoCapaCursoExcel.png</t>
  </si>
  <si>
    <t>INFORMÁTICA + PACOTE OFFICE</t>
  </si>
  <si>
    <t>https://app.hotmart.com/market/details?producerUcode=cc8707b0-b721-4e10-be51-db1a26cf53c9&amp;productUcode=cdadda9e-e3bf-4908-bde2-eba1b22f7ce6&amp;bookmarked=false&amp;searchId=8f6d93cd-d626-427e-8b93-1d479e99046f</t>
  </si>
  <si>
    <t>https://static-media.hotmart.com/Y6vebklcIbRdWpAKcYA9vwexCf0=/filters:background_color(white)/hotmart/product_pictures/b91d1778-e5b8-4177-98ee-824759542cc9/INFORMATICAPACOTEOFFICE.jpg</t>
  </si>
  <si>
    <t>Curso - Informática para Escritório</t>
  </si>
  <si>
    <t>https://app.hotmart.com/market/details?producerUcode=ecd62125-3f46-47fd-a0ce-a3b22d8fc556&amp;productUcode=a8a29ef3-18f2-40c0-9f14-913b239bbd43&amp;bookmarked=false&amp;searchId=8f6d93cd-d626-427e-8b93-1d479e99046f</t>
  </si>
  <si>
    <t>https://static-media.hotmart.com/3X4TRqA0UhbDb0j-TZOh7jtga_8=/filters:background_color(white)/hotmart/product_pictures/e6ac2303-7755-4681-b40e-ad532ded5226/webinar600x600px1.png</t>
  </si>
  <si>
    <t>TC I - ADMINISTRAÇÃO INFORMATIZADA E DESENVOLVIMENTO HUMANO</t>
  </si>
  <si>
    <t>https://app.hotmart.com/market/details?producerUcode=bb84c84b-7cc8-4cf5-9404-1cffade3fea2&amp;productUcode=366bb8c5-8c4f-47d7-894a-c5def34d11a8&amp;bookmarked=false&amp;searchId=8f6d93cd-d626-427e-8b93-1d479e99046f</t>
  </si>
  <si>
    <t>https://static-media.hotmart.com/6CZVmFQqDmzHoYzSy68ILcgf1w4=/filters:background_color(white)/hotmart/product_pictures/716f1443-c6f5-4bca-a450-cb3870b7bc94/traineecoachingesferas01.png</t>
  </si>
  <si>
    <t>https://app.hotmart.com/market/details?producerUcode=dd7b1000-917f-4736-8f5e-19a1da8a899d&amp;productUcode=203da60a-816f-48a7-b745-1c375588f4ba&amp;bookmarked=false&amp;searchId=87a7668f-79a2-47df-98d8-3febd2218979</t>
  </si>
  <si>
    <t>https://app.hotmart.com/market/details?producerUcode=cf3e9e68-097e-11e4-be45-22000b409f8a&amp;productUcode=ab8f4614-e2ce-488b-a6ee-d0e3ce24f430&amp;bookmarked=false&amp;searchId=87a7668f-79a2-47df-98d8-3febd2218979</t>
  </si>
  <si>
    <t xml:space="preserve">Curso Brow Lamination </t>
  </si>
  <si>
    <t>https://app.hotmart.com/market/details?producerUcode=507408fa-ae88-4ed8-912a-b7a32b7c024a&amp;productUcode=2cf41d85-c4e6-46a5-8f5a-f7d79b545d75&amp;bookmarked=false&amp;searchId=87a7668f-79a2-47df-98d8-3febd2218979</t>
  </si>
  <si>
    <t>https://static-media.hotmart.com/as9h6_CMPhdenzNzLfZkpRSqGXU=/filters:background_color(white)/hotmart/product_pictures/10d2469e-b04c-4a57-8785-0def81914c9d/Curso.png</t>
  </si>
  <si>
    <t>Curso de Volume Russo + 13 Técnicas</t>
  </si>
  <si>
    <t>https://app.hotmart.com/market/details?producerUcode=2a6e64ef-25d1-4411-9b0a-66154bbbe887&amp;productUcode=bb67fc4f-c342-40cf-8b8a-4e99c6a483dd&amp;bookmarked=false&amp;searchId=87a7668f-79a2-47df-98d8-3febd2218979</t>
  </si>
  <si>
    <t>https://static-media.hotmart.com/u9MT3mQ2PFK8_Y77iBvwVmEllo0=/filters:background_color(white)/hotmart/product_pictures/771565fa-18d3-408a-a233-6d275013e0c8/Volume_RussoCapa1.png</t>
  </si>
  <si>
    <t>Estética e Cosmética</t>
  </si>
  <si>
    <t>https://app.hotmart.com/market/details?producerUcode=73578aad-8a78-42a4-805b-9ff3ef34de01&amp;productUcode=3d9650a8-4fba-49bf-9b54-03d4a9351001&amp;bookmarked=false&amp;searchId=87a7668f-79a2-47df-98d8-3febd2218979</t>
  </si>
  <si>
    <t>https://static-media.hotmart.com/521YgudLSrsm2ThBiJhIhfi6NOc=/filters:background_color(white)/hotmart/product_pictures/2d3e1c1f-e626-4994-876d-adc033414cef/esrrrrre.png</t>
  </si>
  <si>
    <t>O Método das Sobrancelhas Perfeitas na Maquiagem</t>
  </si>
  <si>
    <t>https://app.hotmart.com/market/details?producerUcode=e0a58083-d377-4211-9d37-398b7a776a6d&amp;productUcode=406ee3a5-f11b-4e8a-b49d-70c662f1897f&amp;bookmarked=false&amp;searchId=87a7668f-79a2-47df-98d8-3febd2218979</t>
  </si>
  <si>
    <t>https://static-media.hotmart.com/MOkY3sV7ZK6jEOc-uq_UzFUxnms=/filters:background_color(white)/hotmart/product_pictures/895e5643-ff5e-47c2-bcf9-c9fddde2e605/CapadoCurso.jpg</t>
  </si>
  <si>
    <t>Micropigmentação de Sobrancelhas descomplicada EASYMICRO</t>
  </si>
  <si>
    <t>https://app.hotmart.com/market/details?producerUcode=7152b5c8-f0f8-43c2-bc4b-84b4e51c6654&amp;productUcode=88e9aad9-f3eb-4b95-9c07-9befb0ae4961&amp;bookmarked=false&amp;searchId=87a7668f-79a2-47df-98d8-3febd2218979</t>
  </si>
  <si>
    <t>https://static-media.hotmart.com/4Ieml40AK7eL7GsBCApglxfIdr4=/filters:background_color(white)/hotmart/product_pictures/74c81307-5588-45fc-9f27-6d74af90e9c7/postinstaquadsobrancelhas.png</t>
  </si>
  <si>
    <t>Legacy Brow Lamination</t>
  </si>
  <si>
    <t>https://app.hotmart.com/market/details?producerUcode=3326888a-35be-4c31-bdf1-cb08fba402c6&amp;productUcode=034e34c6-c048-407e-83e9-8615759beefc&amp;bookmarked=false&amp;searchId=87a7668f-79a2-47df-98d8-3febd2218979</t>
  </si>
  <si>
    <t>https://static-media.hotmart.com/h4jwORaxoCbl-pwPwF4ShTK2j_g=/filters:background_color(white)/hotmart/product_pictures/061530d2-7462-483b-bd03-f6624b81e577/capagads.png</t>
  </si>
  <si>
    <t xml:space="preserve">Descomplicando Design de sobrancelha </t>
  </si>
  <si>
    <t>https://app.hotmart.com/market/details?producerUcode=dc2d1293-33c3-492e-88be-16fa80c041ed&amp;productUcode=62351b93-7a5e-433a-bc3a-120dec6dab94&amp;bookmarked=false&amp;searchId=87a7668f-79a2-47df-98d8-3febd2218979</t>
  </si>
  <si>
    <t>https://static-media.hotmart.com/ymmXGmUGDOO85cJ_Hs0H4vm8T84=/filters:background_color(white)/hotmart/product_pictures/1ebcde15-9ae9-4e0d-8ee6-361045c09f17/6DDB97B9749C4FFD98A4D9BB1AB59409.png</t>
  </si>
  <si>
    <t>Curso Design de Sobrancelha</t>
  </si>
  <si>
    <t>https://app.hotmart.com/market/details?producerUcode=e4bef5b1-31d4-4b2e-b345-d610c3cd801f&amp;productUcode=bed1af79-c4ad-4b38-9df6-9f04bbece858&amp;bookmarked=false&amp;searchId=87a7668f-79a2-47df-98d8-3febd2218979</t>
  </si>
  <si>
    <t>https://static-media.hotmart.com/iPca7ZvXB4tVZna9ZQHjolfBDPY=/filters:background_color(white)/hotmart/product_pictures/05566f72-2943-41d3-b827-09815cbb9834/1.jpg</t>
  </si>
  <si>
    <t>DESIGNER DE SOBRANCELHAS PROFISSIONAL</t>
  </si>
  <si>
    <t>https://app.hotmart.com/market/details?producerUcode=d82562c9-e0c1-48e4-9319-3c48b07b3f6e&amp;productUcode=d0dfcc88-3997-4dd5-af8e-df2f51883ae6&amp;bookmarked=false&amp;searchId=87a7668f-79a2-47df-98d8-3febd2218979</t>
  </si>
  <si>
    <t>https://static-media.hotmart.com/8v4bQs161xpOGOvS_aVC9hymB-8=/filters:background_color(white)/hotmart/product_pictures/de6dc05a-5bc7-4b94-8adf-1e9dab6e9420/Designsemnome36.png</t>
  </si>
  <si>
    <t xml:space="preserve">Curso: Sobrancelha Express </t>
  </si>
  <si>
    <t>https://app.hotmart.com/market/details?producerUcode=5257a23f-d1ab-4cbb-8da0-d923cba92c3c&amp;productUcode=20febba7-8659-453d-bda5-e1fa11f5e89a&amp;bookmarked=false&amp;searchId=87a7668f-79a2-47df-98d8-3febd2218979</t>
  </si>
  <si>
    <t>https://static-media.hotmart.com/wRwIRdj0VMlEPI8Aj64x81B045k=/filters:background_color(white)/hotmart/product_pictures/02ba211c-7bf6-4a2a-abdf-a2c538819cef/Curso11.png</t>
  </si>
  <si>
    <t>CURSO DESGNER DE SOBRANCELHAS</t>
  </si>
  <si>
    <t>https://app.hotmart.com/market/details?producerUcode=ea9df44c-35db-48f3-83c4-7ed12f6d42f1&amp;productUcode=a8c35118-542d-404b-857f-19e5cb78b75a&amp;bookmarked=false&amp;searchId=87a7668f-79a2-47df-98d8-3febd2218979</t>
  </si>
  <si>
    <t>https://static-media.hotmart.com/_BYcT410SKeBWRITjac_e6cYP84=/filters:background_color(white)/hotmart/product_pictures/876bc335-1329-4670-b1c5-41cecf9f796f/Designsemnome.png</t>
  </si>
  <si>
    <t>Método ADEL - Alongamentos de Elite Lucrativos</t>
  </si>
  <si>
    <t>https://app.hotmart.com/market/details?producerUcode=b106c204-d124-4b0c-87ab-e6a6b74d2fe9&amp;productUcode=1a94042c-83a6-4f58-b187-149ddf6b7165&amp;bookmarked=false&amp;searchId=87a7668f-79a2-47df-98d8-3febd2218979</t>
  </si>
  <si>
    <t>https://static-media.hotmart.com/j_VGLTzGEZWfQPw055UUl5ijqPQ=/filters:background_color(white)/hotmart/product_pictures/b984a7ff-b389-4b62-93de-74108ae47c7f/Designsemnome14.jpg</t>
  </si>
  <si>
    <t>DESIGNER DE SUCESSO - Curso Profissional Designer de Sobrancelhas</t>
  </si>
  <si>
    <t>https://app.hotmart.com/market/details?producerUcode=34aaccb1-263a-44f4-95b0-7ae6a285120b&amp;productUcode=77d38c70-3d8d-4459-84c3-cb5c4d0b1512&amp;bookmarked=false&amp;searchId=87a7668f-79a2-47df-98d8-3febd2218979</t>
  </si>
  <si>
    <t>https://static-media.hotmart.com/_o9ZUfwTvskgQfA4sldMklZhcQE=/filters:background_color(white)/hotmart/product_pictures/3221ace6-01a1-4f3e-af04-019fdcb90749/00011328955634376326331.jpg</t>
  </si>
  <si>
    <t>Designer de Sobrancelhas</t>
  </si>
  <si>
    <t>https://app.hotmart.com/market/details?producerUcode=b4f9d5b7-f039-45c3-823a-2906ac533a48&amp;productUcode=62c2bc3f-c5ee-4c3f-8552-0e095ef738a8&amp;bookmarked=false&amp;searchId=87a7668f-79a2-47df-98d8-3febd2218979</t>
  </si>
  <si>
    <t>https://static-media.hotmart.com/OYSSXlzeEbCAIOOP9XdL1cb80ko=/filters:background_color(white)/hotmart/product_pictures/e3a6f134-62b8-4799-8621-8121d23a99c2/3A05.png</t>
  </si>
  <si>
    <t>https://app.hotmart.com/market/details?producerUcode=cd6c1657-aed6-4a67-931d-4dffd5ee7947&amp;productUcode=a474c1e5-f6c9-4b50-a094-f1ca62ed1301&amp;bookmarked=false&amp;searchId=87a7668f-79a2-47df-98d8-3febd2218979</t>
  </si>
  <si>
    <t>https://static-media.hotmart.com/voJGbQuaxpIFx6r63QGv2lZrIc4=/filters:background_color(white)/hotmart/product_pictures/0eff165a-3c6b-4e92-a305-6126c06155ce/Inserirumtitulo4.png</t>
  </si>
  <si>
    <t>Designer de Sobrancelha com Jane Alencar</t>
  </si>
  <si>
    <t>https://app.hotmart.com/market/details?producerUcode=cc407252-e949-498e-a79c-0cbba58a0139&amp;productUcode=a38fb460-77f3-4c1f-a654-9f4d47db7b95&amp;bookmarked=false&amp;searchId=87a7668f-79a2-47df-98d8-3febd2218979</t>
  </si>
  <si>
    <t>https://static-media.hotmart.com/MtRlagRsbU6x4XDWoN4Enky5u38=/filters:background_color(white)/hotmart/product_pictures/629aa263-f5db-484f-996b-823171b9ecce/CursoCompleto.png</t>
  </si>
  <si>
    <t>Sobrancelhas Lucrativas: Guia completo para trabalhar com micropigmentação</t>
  </si>
  <si>
    <t>https://app.hotmart.com/market/details?producerUcode=071ed033-bcf5-4ccb-a4ce-a9933c4a14c7&amp;productUcode=ff13f370-33d3-418b-801c-442961fd5b3e&amp;bookmarked=false&amp;searchId=87a7668f-79a2-47df-98d8-3febd2218979</t>
  </si>
  <si>
    <t>https://static-media.hotmart.com/lD9KiqIJaCB1YeHGEi4aYi2kreM=/filters:background_color(white)/hotmart/product_pictures/d08528de-21b8-4dc6-824b-aaa46dc9b727/3.png</t>
  </si>
  <si>
    <t xml:space="preserve">Preenchimento de têmpora e Lifting de sobrancelha com fios </t>
  </si>
  <si>
    <t>https://app.hotmart.com/market/details?producerUcode=673c0a0d-8f89-420b-b015-471d8ae091f4&amp;productUcode=19fd9a0e-a901-4dae-918d-8f2b84eb53b2&amp;bookmarked=false&amp;searchId=2187b08d-0c2b-4972-b613-da1a126b1b36</t>
  </si>
  <si>
    <t>https://static-media.hotmart.com/6B9NqmdDvYEs8J6fLcrI8Cqw3UE=/filters:background_color(white)/hotmart/product_pictures/85fbd4b8-4147-4952-b4f1-274139b4ac32/ImagemdoWhatsAppde20240609s150904_6a321e54.jpg</t>
  </si>
  <si>
    <t>LASHES DE SUCESSO - Alongamento de Cílios</t>
  </si>
  <si>
    <t>https://app.hotmart.com/market/details?producerUcode=40f96c75-ed90-498a-ae1f-37da2eec8aed&amp;productUcode=66c12601-a01a-4d4d-9ce5-a76f23847aae&amp;bookmarked=false&amp;searchId=2187b08d-0c2b-4972-b613-da1a126b1b36</t>
  </si>
  <si>
    <t>https://static-media.hotmart.com/ZckefAuNqCf_ufzn2Zv7ZQmfWu0=/filters:background_color(white)/hotmart/product_pictures/20c76d9b-3459-4e20-9640-ba908a9a2500/lASHESDESUCESSO.png</t>
  </si>
  <si>
    <t>Curso Designer de Sobrancelha 2.0</t>
  </si>
  <si>
    <t>https://app.hotmart.com/market/details?producerUcode=e913ac6b-829d-4c14-b997-37aaea1f6909&amp;productUcode=36c82939-a9e9-479d-b73e-7554647261f0&amp;bookmarked=false&amp;searchId=2187b08d-0c2b-4972-b613-da1a126b1b36</t>
  </si>
  <si>
    <t>https://static-media.hotmart.com/Wd0ZS4lZY0T9sVud0GLDMqKxN5g=/filters:background_color(white)/hotmart/product_pictures/522a8404-6768-48e6-983e-7519da4eff15/DesignerdeSobrancelhas1.jpg</t>
  </si>
  <si>
    <t>Depilação Espanhola Express</t>
  </si>
  <si>
    <t>https://app.hotmart.com/market/details?producerUcode=fcec4729-220c-4425-bf0d-1b7d03cd5736&amp;productUcode=d5d7c936-0a64-4bcf-8e38-d60fc65a62c3&amp;bookmarked=false&amp;searchId=2187b08d-0c2b-4972-b613-da1a126b1b36</t>
  </si>
  <si>
    <t>https://static-media.hotmart.com/qpK3fJpA2zUqnRlW9E_jy2ou_38=/filters:background_color(white)/hotmart/product_pictures/90a4aa49-1d4e-429a-b1ae-1be61dcc63d6/DepilaoExpress.png</t>
  </si>
  <si>
    <t>Combo completo Design de Sobrancelhas Premium + Ebook Completo</t>
  </si>
  <si>
    <t>https://app.hotmart.com/market/details?producerUcode=d938330f-b2cd-499f-8d48-7f7373c800b5&amp;productUcode=0f3c3902-adca-4071-bf67-c9d5fe4a803d&amp;bookmarked=false&amp;searchId=2187b08d-0c2b-4972-b613-da1a126b1b36</t>
  </si>
  <si>
    <t>https://static-media.hotmart.com/8JMJw33leoeSuxdjIhUMNzu4rTU=/filters:background_color(white)/hotmart/product_pictures/40cbe9f7-74d6-4a5d-b9ac-7b2bb60c782b/DOINICIANTEAOAVANADOHENNA2.jpg</t>
  </si>
  <si>
    <t xml:space="preserve">CURSO SOBRANCELHAS DE ELITE </t>
  </si>
  <si>
    <t>https://app.hotmart.com/market/details?producerUcode=6668f58c-3e59-44bf-a40a-3d7e13dbcb46&amp;productUcode=ba204a47-4e69-4dad-b4c2-5baf8c72a817&amp;bookmarked=false&amp;searchId=2187b08d-0c2b-4972-b613-da1a126b1b36</t>
  </si>
  <si>
    <t>https://static-media.hotmart.com/eN9riFEO3-gDGpsDPWNfd6X92sk=/filters:background_color(white)/hotmart/product_pictures/427ef583-7f17-43fa-82af-4e71a115694a/CURSO.png</t>
  </si>
  <si>
    <t xml:space="preserve">FORMAÇÃO DE  PREÇOS PARA DESGINER DE SOBRANCELHAS </t>
  </si>
  <si>
    <t>https://app.hotmart.com/market/details?producerUcode=79cf2977-0e1a-43b1-965e-ca152db7919c&amp;productUcode=5bff5197-ffa9-4785-a398-c861657bb8e5&amp;bookmarked=false&amp;searchId=2187b08d-0c2b-4972-b613-da1a126b1b36</t>
  </si>
  <si>
    <t>https://static-media.hotmart.com/QPqdqWQxry1mA_-OIfdHJf2NZAg=/filters:background_color(white)/hotmart/product_pictures/f6794eda-6656-4920-8cfa-de580d9c7b1f/1.png</t>
  </si>
  <si>
    <t xml:space="preserve">Combo designer de cilio e sobrancelha </t>
  </si>
  <si>
    <t>https://app.hotmart.com/market/details?producerUcode=7dbab3d2-b2a6-4e64-8e6c-777a1933f04b&amp;productUcode=28b6789e-aedb-489f-a86f-68c23711e799&amp;bookmarked=false&amp;searchId=2187b08d-0c2b-4972-b613-da1a126b1b36</t>
  </si>
  <si>
    <t>https://static-media.hotmart.com/82B891c8mykDBJPsKVoMqaxKo-I=/filters:background_color(white)/hotmart/product_pictures/86469744-a5e6-42fc-9e7f-1796e5e70db9/1000000216.png</t>
  </si>
  <si>
    <t>Formação Profissional em Design de Sobrancelhas - Método Design Training</t>
  </si>
  <si>
    <t>https://app.hotmart.com/market/details?producerUcode=95c0737c-635a-4a1e-99ea-481dbcace805&amp;productUcode=5c215b10-179e-46f1-8f18-cb0f1450d860&amp;bookmarked=false&amp;searchId=2187b08d-0c2b-4972-b613-da1a126b1b36</t>
  </si>
  <si>
    <t>https://static-media.hotmart.com/sqpd8UesIayljbHSObaLcu21dFA=/filters:background_color(white)/hotmart/product_pictures/77e4626b-31e8-499e-92d8-fcc1b6adca5e/capa_edital_DESIGNCopia.png</t>
  </si>
  <si>
    <t xml:space="preserve">BROW DESIGN </t>
  </si>
  <si>
    <t>https://app.hotmart.com/market/details?producerUcode=0000d73e-8cf4-4517-8b1b-a9d7a65f1c1a&amp;productUcode=c5c27772-95e0-4f15-a3cf-d2da4fa33576&amp;bookmarked=false&amp;searchId=2187b08d-0c2b-4972-b613-da1a126b1b36</t>
  </si>
  <si>
    <t>https://static-media.hotmart.com/zqXHpPrm4RgYAIfKCWGvKXJKOcI=/filters:background_color(white)/hotmart/product_pictures/2ed39cc1-41a9-42b0-95fb-08ef7529603c/_20230117_135318_0000.png</t>
  </si>
  <si>
    <t>Pack Canva Profissionais da Área da Beleza</t>
  </si>
  <si>
    <t>https://app.hotmart.com/market/details?producerUcode=be4f55e6-a907-466b-a65e-0c79d7d18c2b&amp;productUcode=8681dbc5-e498-44c5-88f7-d25d8dfceb13&amp;bookmarked=false&amp;searchId=2187b08d-0c2b-4972-b613-da1a126b1b36</t>
  </si>
  <si>
    <t>https://static-media.hotmart.com/ERujHFeBRUHrw4iuSJWSU5do4EI=/filters:background_color(white)/hotmart/product_pictures/9e7214c0-910e-4b16-8333-009121155152/WhatsAppImage20230513at171138.jpeg</t>
  </si>
  <si>
    <t>IMERSÃO PMU ACADEMY BRASIL</t>
  </si>
  <si>
    <t>€</t>
  </si>
  <si>
    <t>https://app.hotmart.com/market/details?producerUcode=b5294270-29fd-4da4-be56-e962441ab876&amp;productUcode=d54ee167-e245-4b6f-9fb1-32120d7fc097&amp;bookmarked=false&amp;searchId=2187b08d-0c2b-4972-b613-da1a126b1b36</t>
  </si>
  <si>
    <t>https://static-media.hotmart.com/H1M8ANgwnBxf9VCI3oqr3heaVZU=/filters:background_color(white)/hotmart/product_pictures/a6c40c69-0423-479f-99bf-0daeb424c6cc/imersopmuacademy1.png</t>
  </si>
  <si>
    <t xml:space="preserve">Curso Design De Sobrancelhas Iniciante </t>
  </si>
  <si>
    <t>https://app.hotmart.com/market/details?producerUcode=7da31a0e-4733-447e-afc6-c31e97f10f22&amp;productUcode=87c6dd6c-951e-4d3f-89c9-b92a2362ab13&amp;bookmarked=false&amp;searchId=2187b08d-0c2b-4972-b613-da1a126b1b36</t>
  </si>
  <si>
    <t>https://static-media.hotmart.com/U_N1hgy-5p2rLIl1RpdooEkqzqk=/filters:background_color(white)/hotmart/product_pictures/b3cce39c-3e4e-4874-804f-e8f685df04f9/ImagenCursoDahot600x600.png</t>
  </si>
  <si>
    <t>Curso Designer de Sobrancelha</t>
  </si>
  <si>
    <t>https://app.hotmart.com/market/details?producerUcode=5d8d7215-e35d-4408-91ff-41938eb59b69&amp;productUcode=2cfd1345-3bf5-4878-a3c3-ace671219a3a&amp;bookmarked=false&amp;searchId=2187b08d-0c2b-4972-b613-da1a126b1b36</t>
  </si>
  <si>
    <t>https://static-media.hotmart.com/AjISgHIAJZdmqVbxOFb4vzL4eAo=/filters:background_color(white)/hotmart/product_pictures/8809e5be-8f9d-44cd-abdd-2f90fc432be6/IMGDESTACADACURSODESIGNDESOBRANCELHAS1.png</t>
  </si>
  <si>
    <t>RECONSTRUÇÃO DE SOBRANCELHAS - NEW BROWS</t>
  </si>
  <si>
    <t>https://app.hotmart.com/market/details?producerUcode=383de34e-5d59-48f7-b939-a2899599a427&amp;productUcode=b5e82a9e-6d30-401c-9972-9d4a944bb5e6&amp;bookmarked=false&amp;searchId=2187b08d-0c2b-4972-b613-da1a126b1b36</t>
  </si>
  <si>
    <t>https://static-media.hotmart.com/Js3D1ul5I7XWGXE8OJtoYuSoZfw=/filters:background_color(white)/hotmart/product_pictures/5ebe26e7-caa3-492e-8b56-17293df5384d/BlackIvoryLuxuryElegantScriptBeautyBloggerNameLogo1.png</t>
  </si>
  <si>
    <t>Método Start Brows - Design de Sobrancelhas</t>
  </si>
  <si>
    <t>https://app.hotmart.com/market/details?producerUcode=189cb64e-59d1-4d45-82ef-13963626cf7a&amp;productUcode=08836a1a-c1ea-4fd8-91be-cfaba1fd130a&amp;bookmarked=false&amp;searchId=2187b08d-0c2b-4972-b613-da1a126b1b36</t>
  </si>
  <si>
    <t>https://static-media.hotmart.com/zKoFyG0UMqg-w5U8MkjvNUQjXsk=/filters:background_color(white)/hotmart/product_pictures/ba65d05e-68e6-482d-9849-b83795f57bbf/Capaaula.jpg</t>
  </si>
  <si>
    <t>Design de Sobrancelhas Básico ao Avançado</t>
  </si>
  <si>
    <t>https://app.hotmart.com/market/details?producerUcode=97e5960a-7cec-4256-b944-aec9f60b6c5d&amp;productUcode=16186294-55c0-4666-ac65-48531cd48d76&amp;bookmarked=false&amp;searchId=2187b08d-0c2b-4972-b613-da1a126b1b36</t>
  </si>
  <si>
    <t>https://static-media.hotmart.com/zRW_CI4LMT523eBlQJWFFYzqFzQ=/filters:background_color(white)/hotmart/product_pictures/2ddacfa0-8623-4c3e-92ac-52aef55f27cf/cursodesigndesobrancelhas.jpg</t>
  </si>
  <si>
    <t>sobrancelhas 360</t>
  </si>
  <si>
    <t>https://app.hotmart.com/market/details?producerUcode=677e6a41-47de-4f97-8a3f-130e497ed7f1&amp;productUcode=8cbe7974-d584-46d5-88ab-de5d75f6fb2d&amp;bookmarked=false&amp;searchId=bd33bab1-c1dc-48d8-a1a8-ae50bbe5291f</t>
  </si>
  <si>
    <t>https://static-media.hotmart.com/9u-M5HDJ-JGfsEBwQKbtSBSkyH8=/filters:background_color(white)/hotmart/product_pictures/57012c90-05c8-4189-b76c-63160adc2bc4/photo1680115703.jpeg</t>
  </si>
  <si>
    <t>https://app.hotmart.com/market/details?producerUcode=2b065d62-9e38-4281-8ec5-ea50d2529bc6&amp;productUcode=a54a2b09-d9b3-47c0-b8d9-3b4d6c5a2848&amp;bookmarked=false&amp;searchId=bd33bab1-c1dc-48d8-a1a8-ae50bbe5291f</t>
  </si>
  <si>
    <t>https://static-media.hotmart.com/gaOdCr-vziYRImzwTjIHrMzKhko=/filters:background_color(white)/hotmart/product_pictures/4626914b-df77-4951-a8cf-66b4880b5230/3A05.png</t>
  </si>
  <si>
    <t>CURSO DE NANOBLADING PARA INICIANTE • Micropigmentação de sobrancelhas com fios hiper realistas</t>
  </si>
  <si>
    <t>https://app.hotmart.com/market/details?producerUcode=4e4b74e7-b802-4cf2-b920-8a1ba7e81e1b&amp;productUcode=8597901e-87ab-426f-b989-e3043ea5b56f&amp;bookmarked=false&amp;searchId=bd33bab1-c1dc-48d8-a1a8-ae50bbe5291f</t>
  </si>
  <si>
    <t>https://static-media.hotmart.com/FFP2bhbFd6cCEkCTR-QPvh5CKi4=/filters:background_color(white)/hotmart/product_pictures/040414be-7b4a-4928-8e7e-5f383455e9f9/postsrosabeauty3.jpg</t>
  </si>
  <si>
    <t>Método Designer Milionária</t>
  </si>
  <si>
    <t>https://app.hotmart.com/market/details?producerUcode=98426b69-2c7d-4a43-ae67-f30f8603d7e4&amp;productUcode=34fa278f-831e-4953-9ce5-514271a54bcf&amp;bookmarked=false&amp;searchId=bd33bab1-c1dc-48d8-a1a8-ae50bbe5291f</t>
  </si>
  <si>
    <t>https://static-media.hotmart.com/tb8bxumBcN79l0oPtFai6yAGQXY=/filters:background_color(white)/hotmart/product_pictures/2d66ef8c-29cc-4e6a-8683-d1af52869d97/Designsemnome48.png</t>
  </si>
  <si>
    <t>AIRBROW</t>
  </si>
  <si>
    <t>https://app.hotmart.com/market/details?producerUcode=b2a607c5-8091-475a-9cac-37d46cb7c9f1&amp;productUcode=21125a70-4c22-4725-b808-f69fb5b8bb72&amp;bookmarked=false&amp;searchId=bd33bab1-c1dc-48d8-a1a8-ae50bbe5291f</t>
  </si>
  <si>
    <t>https://static-media.hotmart.com/bwScBWtB322fwVxvC9aXi_sjNQU=/filters:background_color(white)/hotmart/product_pictures/240aa127-04ba-476a-9890-c72707f7c29f/B64F22D1877341EBAD9DDA522B94EA9E.png</t>
  </si>
  <si>
    <t>Método Mariana Tavares - Designer Sobrancelhas</t>
  </si>
  <si>
    <t>https://app.hotmart.com/market/details?producerUcode=2d3350c4-9a53-421f-b35c-92a6db5c89d2&amp;productUcode=548eafa7-eab4-4df2-a8a0-8e84a778a97f&amp;bookmarked=false&amp;searchId=bd33bab1-c1dc-48d8-a1a8-ae50bbe5291f</t>
  </si>
  <si>
    <t>https://static-media.hotmart.com/6H9AtIJbCHwoBWXhS_e4eIdwWO4=/filters:background_color(white)/hotmart/product_pictures/a6f11188-b0ce-42ce-94e3-b97afb0e73a3/MinimalistSimpleBrandGuidelineEbookCover4.png</t>
  </si>
  <si>
    <t>GOLDEN BROWS</t>
  </si>
  <si>
    <t>https://app.hotmart.com/market/details?producerUcode=6df4f0a1-4390-4f5d-a308-9b99e66afbc8&amp;productUcode=8f95b295-1e35-45a7-a655-7fde410e4413&amp;bookmarked=false&amp;searchId=bd33bab1-c1dc-48d8-a1a8-ae50bbe5291f</t>
  </si>
  <si>
    <t>https://static-media.hotmart.com/IhN0zYCidO662BQYi0LqKRRZ-Hs=/filters:background_color(white)/hotmart/product_pictures/5eb18131-4295-4914-a20f-670fe2e3ed04/MAIRRANEFOTO.jpeg</t>
  </si>
  <si>
    <t>Design de Impacto</t>
  </si>
  <si>
    <t>https://app.hotmart.com/market/details?producerUcode=a31dc930-26c2-4f35-bfbd-0af697ab32c7&amp;productUcode=73fb4626-144d-4279-88dc-53e113b50ac5&amp;bookmarked=false&amp;searchId=bd33bab1-c1dc-48d8-a1a8-ae50bbe5291f</t>
  </si>
  <si>
    <t>https://static-media.hotmart.com/oXq4xVxIL1tulYw4PTsI4krl0fk=/filters:background_color(white)/hotmart/product_pictures/9619afbb-de39-4c67-aecc-4286a06c97c2/WhiteBrownMinimalistSignaturePhotographyLogo.png</t>
  </si>
  <si>
    <t xml:space="preserve">Designer 3D em Sobrancelhas erro zero </t>
  </si>
  <si>
    <t>https://app.hotmart.com/market/details?producerUcode=c445a1ea-adc8-4ccb-ac0d-22b4093e6ded&amp;productUcode=322bc774-92f8-4934-be52-f4360ec07c90&amp;bookmarked=false&amp;searchId=bd33bab1-c1dc-48d8-a1a8-ae50bbe5291f</t>
  </si>
  <si>
    <t>https://static-media.hotmart.com/gxE_gLx7ON6TwKKIIzchxynCpiw=/filters:background_color(white)/hotmart/product_pictures/f43f5526-8a15-4313-94fc-9a42d4bdd424/3D.png</t>
  </si>
  <si>
    <t>Curso Intensivo em Design de Sobrancelhas + Técnica de Corte Angular</t>
  </si>
  <si>
    <t>https://app.hotmart.com/market/details?producerUcode=405b50bb-cee9-4da5-ac17-f56a4292e8a9&amp;productUcode=6bab9ae8-4ea0-42dd-9898-b1b94d33937e&amp;bookmarked=false&amp;searchId=bd33bab1-c1dc-48d8-a1a8-ae50bbe5291f</t>
  </si>
  <si>
    <t>https://static-media.hotmart.com/JxJWnMz67xM5AuYST6oLMcAFWiA=/filters:background_color(white)/hotmart/product_pictures/c97915c6-b690-4b74-967e-7a9c5981354f/anncioparaceinacreditval.png</t>
  </si>
  <si>
    <t xml:space="preserve">Curso Designer Visionária </t>
  </si>
  <si>
    <t>https://app.hotmart.com/market/details?producerUcode=f62683db-28c8-4eee-a7a1-13428d5eeae9&amp;productUcode=6a536386-c00a-45af-a169-8a8349ff3ca0&amp;bookmarked=false&amp;searchId=bd33bab1-c1dc-48d8-a1a8-ae50bbe5291f</t>
  </si>
  <si>
    <t>https://static-media.hotmart.com/2T_XxtBFe2Pfob2jVH9zflFyxGA=/filters:background_color(white)/hotmart/product_pictures/1d51307f-3d62-44e8-92d8-f165a3649d22/IMG_1194.png</t>
  </si>
  <si>
    <t>Curso de Microblanding fio a fio - Desenrola as mãos</t>
  </si>
  <si>
    <t>https://app.hotmart.com/market/details?producerUcode=b04b72f4-2277-4437-bc86-4ee0e1866a4a&amp;productUcode=7d845f0e-f400-40f1-b629-72361f582d62&amp;bookmarked=false&amp;searchId=bd33bab1-c1dc-48d8-a1a8-ae50bbe5291f</t>
  </si>
  <si>
    <t>https://static-media.hotmart.com/ZnX8cQJ8kqN79CN1LtLKxCHqbHk=/filters:background_color(white)/hotmart/product_pictures/183b1ad4-acfc-4704-8016-63fecbfa9a1b/Fotodocurso.jpg</t>
  </si>
  <si>
    <t>DESIGNER DE CÍLIOS E SOBRANCELHAS</t>
  </si>
  <si>
    <t>https://app.hotmart.com/market/details?producerUcode=0e25eee5-57ae-48e8-bf2c-301d453d7aa8&amp;productUcode=9468950b-868d-49da-a652-d52e7009bf38&amp;bookmarked=false&amp;searchId=bd33bab1-c1dc-48d8-a1a8-ae50bbe5291f</t>
  </si>
  <si>
    <t>https://static-media.hotmart.com/co3O9GoGZKLWe88UC5tmPXlGoGk=/filters:background_color(white)/hotmart/product_pictures/d9ee941b-f07f-41b6-b7a9-179cec0d506e/DESIGNERESOBRANCELHAS2.png</t>
  </si>
  <si>
    <t xml:space="preserve">Curso voltado para anúncios.  </t>
  </si>
  <si>
    <t>https://app.hotmart.com/market/details?producerUcode=df4201bd-f5de-4c70-868f-fdc778c99d6e&amp;productUcode=7aed3296-5e34-4102-b2cd-e27600a77967&amp;bookmarked=false&amp;searchId=bd33bab1-c1dc-48d8-a1a8-ae50bbe5291f</t>
  </si>
  <si>
    <t>https://static-media.hotmart.com/ObaWuJDTgaPuaBPHJ9b0wDRwFe4=/filters:background_color(white)/hotmart/product_pictures/7cc6a83b-478f-4ad9-be11-fc58e4cc83be/metodoanuncio.png</t>
  </si>
  <si>
    <t>Curso Sobrancelhas Impecáveis</t>
  </si>
  <si>
    <t>https://app.hotmart.com/market/details?producerUcode=b4da6ccb-e3a1-45f1-bfe3-da375d08f92f&amp;productUcode=979befa9-4b9c-4445-a1a6-458362e1e5c9&amp;bookmarked=false&amp;searchId=bd33bab1-c1dc-48d8-a1a8-ae50bbe5291f</t>
  </si>
  <si>
    <t>https://static-media.hotmart.com/2QC0Y4n4PdQ2F5eWTSOI9aV20Rg=/filters:background_color(white)/hotmart/product_pictures/c33c44e4-cff6-424e-8bb0-7ea1fd1ee4b5/WhatsAppImage20240821at171937.jpeg</t>
  </si>
  <si>
    <t xml:space="preserve">CURSO DE AUTO MAQUIAGEM </t>
  </si>
  <si>
    <t>https://app.hotmart.com/market/details?producerUcode=cf9560c1-fccf-440d-88bd-a2cdff374898&amp;productUcode=92c1960a-3171-4cc3-a963-149da23f5a1d&amp;bookmarked=false&amp;searchId=bd33bab1-c1dc-48d8-a1a8-ae50bbe5291f</t>
  </si>
  <si>
    <t>https://static-media.hotmart.com/Nmcc2yfNKH8z3rTF7MGM1Hb4Xtw=/filters:background_color(white)/hotmart/product_pictures/0daf90e9-954b-4272-9a6b-8dbe05883dd8/CapavideoaulascursoCB.jpg</t>
  </si>
  <si>
    <t>Design de Sobrancelhas</t>
  </si>
  <si>
    <t>https://app.hotmart.com/market/details?producerUcode=9a2f4937-03c7-42a4-8b69-9c322a065193&amp;productUcode=e0c4f67a-8a81-40f2-8cf0-3959421c2df4&amp;bookmarked=false&amp;searchId=bd33bab1-c1dc-48d8-a1a8-ae50bbe5291f</t>
  </si>
  <si>
    <t>https://static-media.hotmart.com/PoxMryxMD6mNbwIGCIDec4UDhLg=/filters:background_color(white)/hotmart/product_pictures/183f9891-6411-429b-a658-2da87b7e61b0/cursodesigndesobrancelhas.jpg</t>
  </si>
  <si>
    <t>Start Lash Lifting e Brow Lamination</t>
  </si>
  <si>
    <t>https://app.hotmart.com/market/details?producerUcode=eb2021e3-e2ea-4680-a492-1a905363de6a&amp;productUcode=763e77f5-7ba5-47df-af1f-d32abe7b5155&amp;bookmarked=false&amp;searchId=bd33bab1-c1dc-48d8-a1a8-ae50bbe5291f</t>
  </si>
  <si>
    <t>https://static-media.hotmart.com/0MIHpjG7m_sFX8dAW6JI6-RhWIA=/filters:background_color(white)/hotmart/product_pictures/b5e69862-a8c4-420a-8488-db329e2b4607/LogoVR.png</t>
  </si>
  <si>
    <t xml:space="preserve">Profissão Designer de Sobrancelhas </t>
  </si>
  <si>
    <t>https://app.hotmart.com/market/details?producerUcode=e6c52ffa-1ce1-429b-a681-d3465c0103dc&amp;productUcode=2259fbe0-7d00-42b1-b79e-97f34ec9c4a4&amp;bookmarked=false&amp;searchId=bd33bab1-c1dc-48d8-a1a8-ae50bbe5291f</t>
  </si>
  <si>
    <t>https://static-media.hotmart.com/_8uBsBFqM-VVy52vGFa7--oRx8w=/filters:background_color(white)/hotmart/product_pictures/839ce977-3532-4b0c-89eb-8e96662ab9d6/CAPALP.png</t>
  </si>
  <si>
    <t>Brow Lamination Avançado</t>
  </si>
  <si>
    <t>https://app.hotmart.com/market/details?producerUcode=67060309-1820-4ca8-a765-619bace046d6&amp;productUcode=4d40dc73-7d60-435c-98f1-772acc47ac5e&amp;bookmarked=false&amp;searchId=bd33bab1-c1dc-48d8-a1a8-ae50bbe5291f</t>
  </si>
  <si>
    <t>https://static-media.hotmart.com/ckmcaeud_9fUREsPukd5Z7gz4Wc=/filters:background_color(white)/hotmart/product_pictures/4f8ceecf-6530-4638-a9f4-7d5a5666db8a/DE97F9EB9E494F4897015CD6D75DF40D.png</t>
  </si>
  <si>
    <t xml:space="preserve">SPA DAS SOBRANCELHAS </t>
  </si>
  <si>
    <t>https://app.hotmart.com/market/details?producerUcode=d2bc732b-a547-40c6-a88d-96c350fa7e70&amp;productUcode=643c8878-c487-4ba8-abae-058fad711833&amp;bookmarked=false&amp;searchId=a6fd742d-c6b8-495b-a874-d2d8233f86fe</t>
  </si>
  <si>
    <t>https://static-media.hotmart.com/TVXT8yEHphG1-okTVs-2xpSy5lI=/filters:background_color(white)/hotmart/product_pictures/1a85bcc1-12bf-4031-8754-2cee8295735a/SPADASSOBRANCELHAS.png</t>
  </si>
  <si>
    <t>REMOÇÃO DE SOBRANCELHAS EASYREMOVE</t>
  </si>
  <si>
    <t>https://app.hotmart.com/market/details?producerUcode=7152b5c8-f0f8-43c2-bc4b-84b4e51c6654&amp;productUcode=851bb147-a472-4a34-ada9-6e1f3dd6aff6&amp;bookmarked=false&amp;searchId=a6fd742d-c6b8-495b-a874-d2d8233f86fe</t>
  </si>
  <si>
    <t>https://static-media.hotmart.com/v41TztLQuwA8kq8oEYSF3u05to0=/filters:background_color(white)/hotmart/product_pictures/e270d622-5574-4496-81b5-5e6a8c4d49df/easyremove.jpg</t>
  </si>
  <si>
    <t>O Segredo do Fio Perfeito</t>
  </si>
  <si>
    <t>https://app.hotmart.com/market/details?producerUcode=d93bc614-10ae-4be6-9eb5-57735b289708&amp;productUcode=e05be9ac-4c11-4b43-90df-40244e3b877b&amp;bookmarked=false&amp;searchId=a6fd742d-c6b8-495b-a874-d2d8233f86fe</t>
  </si>
  <si>
    <t>https://static-media.hotmart.com/Uy8bOL5Pdcw7B2CCRBqVV6vNCX4=/filters:background_color(white)/hotmart/product_pictures/e393afd8-c8eb-44e4-8769-6f392399959c/EbookTinyBrows.png</t>
  </si>
  <si>
    <t>Designer 5 Estrelas</t>
  </si>
  <si>
    <t>https://app.hotmart.com/market/details?producerUcode=d4f46c51-b2d2-4695-998a-e0f8f5f8b994&amp;productUcode=e72f048a-b59a-4920-920c-c847103d6528&amp;bookmarked=false&amp;searchId=a6fd742d-c6b8-495b-a874-d2d8233f86fe</t>
  </si>
  <si>
    <t>https://static-media.hotmart.com/P9Gz2ZzAxJeQpAeEFDfoI925zbA=/filters:background_color(white)/hotmart/product_pictures/308afc31-8b03-4917-adbf-0b697cd2753f/CAPADOCURSOHOTMART.jpg</t>
  </si>
  <si>
    <t>Design de Sobrancelhas - MÉTODO RAYSSA BEAUTY</t>
  </si>
  <si>
    <t>https://app.hotmart.com/market/details?producerUcode=16f7d7e2-ab0f-4a95-9d26-a6bf81f98a5a&amp;productUcode=1faf0325-743d-4116-a848-1cfbac48817f&amp;bookmarked=false&amp;searchId=a6fd742d-c6b8-495b-a874-d2d8233f86fe</t>
  </si>
  <si>
    <t>https://static-media.hotmart.com/H9n7f4ENtZGDl9G3kVvJopJyBUE=/filters:background_color(white)/hotmart/product_pictures/e40c95da-762a-47c9-8f6f-696c3b6abfd8/ray.png</t>
  </si>
  <si>
    <t xml:space="preserve"> Fios Hiperrealista com a Nanopigmentação </t>
  </si>
  <si>
    <t>https://app.hotmart.com/market/details?producerUcode=51f2e095-b6c5-463b-a461-7e0ee3d59b6a&amp;productUcode=088cc7d6-0b2c-48a4-af1e-6039eaafd4cb&amp;bookmarked=false&amp;searchId=a6fd742d-c6b8-495b-a874-d2d8233f86fe</t>
  </si>
  <si>
    <t>https://static-media.hotmart.com/fBgwRWb-ADuTKYRS2kBtJWHhyfY=/filters:background_color(white)/hotmart/product_pictures/86bd2071-30ee-4f1e-bd56-4ad3ac9af988/CursoOnline600x600.png</t>
  </si>
  <si>
    <t>DESIGNER DE SOBRANCELHAS 360</t>
  </si>
  <si>
    <t>https://app.hotmart.com/market/details?producerUcode=79cf2977-0e1a-43b1-965e-ca152db7919c&amp;productUcode=e65ef1ac-a028-49a0-873f-da6de60e9fed&amp;bookmarked=false&amp;searchId=a6fd742d-c6b8-495b-a874-d2d8233f86fe</t>
  </si>
  <si>
    <t>https://static-media.hotmart.com/rVYagi_PRW8yoExTnTINut6wptU=/filters:background_color(white)/hotmart/product_pictures/e7c64435-58d7-4b43-b223-50063b6b5bce/cursosonlineinstituto2.png</t>
  </si>
  <si>
    <t xml:space="preserve">CURSO MASTER EM DESIGN DE SOBRANCELHAS </t>
  </si>
  <si>
    <t>https://app.hotmart.com/market/details?producerUcode=cfa8fc18-fb56-4a9c-a735-501d956d1ba6&amp;productUcode=3f74e876-3007-42c8-a83d-3926b3a1d4ca&amp;bookmarked=false&amp;searchId=a6fd742d-c6b8-495b-a874-d2d8233f86fe</t>
  </si>
  <si>
    <t>https://static-media.hotmart.com/2FaW0YZQy68b_f0KDat2GrIKGYU=/filters:background_color(white)/hotmart/product_pictures/a41250e3-4ad8-4213-9751-7a70363ad9d5/boxdocurso.jpg</t>
  </si>
  <si>
    <t>Os Segredos do Design de Sobrancelhas</t>
  </si>
  <si>
    <t>https://app.hotmart.com/market/details?producerUcode=7d637f85-52ea-462e-a08f-35411f99306a&amp;productUcode=3af285d9-c238-4060-abf4-546db0364501&amp;bookmarked=false&amp;searchId=a6fd742d-c6b8-495b-a874-d2d8233f86fe</t>
  </si>
  <si>
    <t>https://static-media.hotmart.com/mbt0st5f2kh2gaqXBdzWdNn5iu8=/filters:background_color(white)/hotmart/product_pictures/9c1a736d-64ea-4b12-8bbc-4e1ec1205b2a/ossegredos.png</t>
  </si>
  <si>
    <t>ARQUIVOS DE  GESTÃO E AVALIAÇÃO DE DESIGNER DE SOBRANCELHAS</t>
  </si>
  <si>
    <t>https://app.hotmart.com/market/details?producerUcode=79cf2977-0e1a-43b1-965e-ca152db7919c&amp;productUcode=0cb0bb1b-5d79-4b59-99d6-2f9f2c89e495&amp;bookmarked=false&amp;searchId=a6fd742d-c6b8-495b-a874-d2d8233f86fe</t>
  </si>
  <si>
    <t>https://static-media.hotmart.com/-lufYQsXcnJIms37Ey9aabgLFqc=/filters:background_color(white)/hotmart/product_pictures/f30ea6e8-04ce-47d6-a59c-ebb33aa75b8d/3.png</t>
  </si>
  <si>
    <t>DESCOLOR - CURSO DE DESPIGMENTAÇÃO QUÍMICA</t>
  </si>
  <si>
    <t>https://app.hotmart.com/market/details?producerUcode=8f0c5663-903c-4b7c-9b83-490446886c5d&amp;productUcode=6f0f4f11-7ffc-4301-8126-ba47cdc412a9&amp;bookmarked=false&amp;searchId=a6fd742d-c6b8-495b-a874-d2d8233f86fe</t>
  </si>
  <si>
    <t>https://static-media.hotmart.com/zT7j2Mcii4Ia8RVdC81BhrsTvUc=/filters:background_color(white)/hotmart/product_pictures/362a9a63-f976-4ab3-98be-ff7a21508905/DES.png</t>
  </si>
  <si>
    <t>Design Personalizado</t>
  </si>
  <si>
    <t>https://app.hotmart.com/market/details?producerUcode=ec26656f-b4f7-408c-9872-2fbfed3db568&amp;productUcode=bd46af9b-144d-40a8-81b8-0426c8503dbd&amp;bookmarked=false&amp;searchId=a6fd742d-c6b8-495b-a874-d2d8233f86fe</t>
  </si>
  <si>
    <t>https://static-media.hotmart.com/5spFlG_v9MLqpXngVgvDqI9HIrA=/filters:background_color(white)/hotmart/product_pictures/18f51078-1da4-469d-83d2-dba93f413c50/image_64834414.JPG</t>
  </si>
  <si>
    <t>Técnica Sweet Brows - Design de Sobrancelhas Iniciante.</t>
  </si>
  <si>
    <t>https://app.hotmart.com/market/details?producerUcode=92b568ad-b994-471f-b8b6-ba5d24c50ae2&amp;productUcode=298d25de-a2ef-47f4-abf9-443d5b689180&amp;bookmarked=false&amp;searchId=a6fd742d-c6b8-495b-a874-d2d8233f86fe</t>
  </si>
  <si>
    <t>https://static-media.hotmart.com/-6qX74-OuxJQ9Dqc1DFsBDYPfnw=/filters:background_color(white)/hotmart/product_pictures/034240e2-6769-48a0-8c66-0cf5ec0fc14e/Apostila10.png</t>
  </si>
  <si>
    <t>MICROPIGMENTAÇÃO DE SOBRANCELHAS</t>
  </si>
  <si>
    <t>https://app.hotmart.com/market/details?producerUcode=3382089f-f014-49bd-a757-142f0f02d870&amp;productUcode=7dad230c-4d25-402f-86b7-36e260e2d58a&amp;bookmarked=false&amp;searchId=a6fd742d-c6b8-495b-a874-d2d8233f86fe</t>
  </si>
  <si>
    <t>https://static-media.hotmart.com/U8jRf8NwocR7mkYUIqUVkEBPDno=/filters:background_color(white)/hotmart/product_pictures/f585a5a0-ad6e-4e07-9001-49fa4d837306/ASMICRO2.jpg</t>
  </si>
  <si>
    <t xml:space="preserve">CURSO DESIGNER DE SOBRANCELHA </t>
  </si>
  <si>
    <t>https://app.hotmart.com/market/details?producerUcode=c7c2a44a-98c1-4d95-bc03-62e234480c69&amp;productUcode=2cb1c778-6ff0-4cb4-8cbd-411c41dcebc5&amp;bookmarked=false&amp;searchId=a6fd742d-c6b8-495b-a874-d2d8233f86fe</t>
  </si>
  <si>
    <t>https://static-media.hotmart.com/BgygxbDFCYsT3gbUr3l1BfdlG0c=/filters:background_color(white)/hotmart/product_pictures/45b86a73-7f83-4fc2-abfb-f6be866b6a76/849d9259c108440e857b568650adf633.jpg</t>
  </si>
  <si>
    <t xml:space="preserve">Desing de sobrancelhas henna/coloração </t>
  </si>
  <si>
    <t>https://app.hotmart.com/market/details?producerUcode=d5694048-5f35-46dc-b32f-722df3b6a5df&amp;productUcode=d300dbc6-e16a-46c1-9997-471960c3dabf&amp;bookmarked=false&amp;searchId=a6fd742d-c6b8-495b-a874-d2d8233f86fe</t>
  </si>
  <si>
    <t>https://static-media.hotmart.com/pVBayRNN-IHCx784yiLoFrZ8ooM=/filters:background_color(white)/hotmart/product_pictures/a20df0ec-8859-4edc-ae2a-7202105e7b35/2A22CC4FD7E142659DFE7D9DD64FFC6E.jpeg</t>
  </si>
  <si>
    <t>Micropgimentação transformando vidas.</t>
  </si>
  <si>
    <t>https://app.hotmart.com/market/details?producerUcode=fe053805-462a-463a-80aa-c1efd7f61b3f&amp;productUcode=eb7365d8-477c-4916-b53f-79894be89be3&amp;bookmarked=false&amp;searchId=a6fd742d-c6b8-495b-a874-d2d8233f86fe</t>
  </si>
  <si>
    <t>https://static-media.hotmart.com/VRvA5UI57NNX_zB1HfFAwPGQCKY=/filters:background_color(white)/hotmart/product_pictures/e842db5a-80b1-4baa-94b4-0c90b5b332bf/D969FC738D8F48918BAF419D4F7D2743.png</t>
  </si>
  <si>
    <t xml:space="preserve">Design de Sobrancelhas - MÉTODO GABRIELA BARBOSA </t>
  </si>
  <si>
    <t>https://app.hotmart.com/market/details?producerUcode=02701619-596b-4420-b36c-c22d69a503a6&amp;productUcode=46b7b20c-814a-4e26-8801-a304a2ff51a5&amp;bookmarked=false&amp;searchId=a6fd742d-c6b8-495b-a874-d2d8233f86fe</t>
  </si>
  <si>
    <t>https://static-media.hotmart.com/3R_VQUUWYI8yrsQAbCgn8Ujaje0=/filters:background_color(white)/hotmart/product_pictures/8fd94ef6-2615-463a-aa49-6c6a60a0e924/2BAB53A6EB464A04B23522077A3BEAAE.png</t>
  </si>
  <si>
    <t>Curso Power Design de Sobrancelhas Método Eloiza Santos</t>
  </si>
  <si>
    <t>https://app.hotmart.com/market/details?producerUcode=2946547b-caad-44a5-924f-3d3bba3b7323&amp;productUcode=de7195c9-9642-428b-826a-a4b4a1159a3d&amp;bookmarked=false&amp;searchId=a6fd742d-c6b8-495b-a874-d2d8233f86fe</t>
  </si>
  <si>
    <t>https://static-media.hotmart.com/mNZItix7e-8QVOwVlS9X7vY6QyU=/filters:background_color(white)/hotmart/product_pictures/aa2c5ab3-4308-49a7-88d3-5ee53b7e5cb2/2EE69CA146BF48ACBA18755167365014.jpeg</t>
  </si>
  <si>
    <t xml:space="preserve">Curso de Design de Sobrancelhas </t>
  </si>
  <si>
    <t>https://app.hotmart.com/market/details?producerUcode=7b7a61ec-4ede-4528-8224-ad2affa4e7b6&amp;productUcode=d59c437f-6855-4825-b8aa-814a3db62d84&amp;bookmarked=false&amp;searchId=a6fd742d-c6b8-495b-a874-d2d8233f86fe</t>
  </si>
  <si>
    <t>https://static-media.hotmart.com/AhePLNEtsEtDSDpcJBnl2MibDTc=/filters:background_color(white)/hotmart/product_pictures/84a9b04d-bb42-4864-9ee0-c6fd909ea8d9/B89CFC3FE0F14F2FBC2F7EE202FBBFB8.png</t>
  </si>
  <si>
    <t xml:space="preserve">PROTOCOLO FRIDA Reconstrução de Sobrancelhas </t>
  </si>
  <si>
    <t>https://app.hotmart.com/market/details?producerUcode=76439206-4985-42bf-8ded-930bcd33f1ba&amp;productUcode=b9bd3404-18a5-4c22-89cd-47dd32373558&amp;bookmarked=false&amp;searchId=9ee86485-0403-40a4-b21a-0a4b41f6065d</t>
  </si>
  <si>
    <t>https://static-media.hotmart.com/mDymeUyItnLK3xcrMhHwbI-1vug=/filters:background_color(white)/hotmart/product_pictures/699d27c7-705a-4d76-a033-ffe9adfe9440/Protocolo.png</t>
  </si>
  <si>
    <t xml:space="preserve">Design de sobrancelhas </t>
  </si>
  <si>
    <t>https://app.hotmart.com/market/details?producerUcode=e7936f68-f5c3-4505-8473-50f1e6149cba&amp;productUcode=68808757-7acc-41c9-9a23-4df727ed9f61&amp;bookmarked=false&amp;searchId=9ee86485-0403-40a4-b21a-0a4b41f6065d</t>
  </si>
  <si>
    <t>https://static-media.hotmart.com/b1bZEscIVVLYDd9lnU4gT_bB5Og=/filters:background_color(white)/hotmart/product_pictures/2c170349-1dd8-40e3-8894-2672b395a6ac/C9454FA0508B43B3AD9A37F8161131C0.jpeg</t>
  </si>
  <si>
    <t xml:space="preserve">Curso de designer de sobrancelhas </t>
  </si>
  <si>
    <t>https://app.hotmart.com/market/details?producerUcode=82752220-5675-453a-a34b-306381de4080&amp;productUcode=648aea8a-1655-4452-a328-e227e3e609c6&amp;bookmarked=false&amp;searchId=9ee86485-0403-40a4-b21a-0a4b41f6065d</t>
  </si>
  <si>
    <t>https://static-media.hotmart.com/RREI7LJZIWuYZN2FphL9gXefWWk=/filters:background_color(white)/hotmart/product_pictures/a37c01bf-569e-41e7-bdb2-843cd7f43cb6/IMG_3077.JPG</t>
  </si>
  <si>
    <t>Método Designer de sobrancelhas Beatriz Farias</t>
  </si>
  <si>
    <t>https://app.hotmart.com/market/details?producerUcode=a7d696ae-8a75-4312-9cd4-c34b5a80f46a&amp;productUcode=415e387e-81f1-4636-ba4b-92f721ef9d88&amp;bookmarked=false&amp;searchId=9ee86485-0403-40a4-b21a-0a4b41f6065d</t>
  </si>
  <si>
    <t>https://static-media.hotmart.com/bCR35C-dQjsUFr-YqhmgVAF4q_w=/filters:background_color(white)/hotmart/product_pictures/f2737b6f-b8b6-4b43-9737-2c1f0e8622e4/WhatsAppImage20220428at100456.jpeg</t>
  </si>
  <si>
    <t>BOSS DESIGN DE SOBRANCELHAS</t>
  </si>
  <si>
    <t>https://app.hotmart.com/market/details?producerUcode=94df0ec5-44ed-4569-9f8e-71c10558bbb9&amp;productUcode=b76224c7-f7a7-40fc-9d93-b502a2bd7c25&amp;bookmarked=false&amp;searchId=9ee86485-0403-40a4-b21a-0a4b41f6065d</t>
  </si>
  <si>
    <t>https://static-media.hotmart.com/HynBr-nR5Q8jeCQZUu_mGgGDH5A=/filters:background_color(white)/hotmart/product_pictures/c62e179e-d01f-4673-9626-2242b6198774/cursobosdesigndesobrancelhas.png</t>
  </si>
  <si>
    <t xml:space="preserve">Design de Sobrancelhas com Henna </t>
  </si>
  <si>
    <t>https://app.hotmart.com/market/details?producerUcode=24ac96e9-92c6-45b9-95ef-a4ff42d220cd&amp;productUcode=a3207807-33c0-4047-8d47-7f1b0412a4f4&amp;bookmarked=false&amp;searchId=9ee86485-0403-40a4-b21a-0a4b41f6065d</t>
  </si>
  <si>
    <t>https://static-media.hotmart.com/SVz0gqL87JwAfsldhuL_Pd5v1_U=/filters:background_color(white)/hotmart/product_pictures/0ef2cfe0-c9c6-493d-89c3-858ba23c9dfb/IMG_1117.jpeg</t>
  </si>
  <si>
    <t xml:space="preserve">Glow Face </t>
  </si>
  <si>
    <t>https://app.hotmart.com/market/details?producerUcode=dcd58791-1591-400c-b2dc-6c3012cf6363&amp;productUcode=0bf98846-5915-41cc-b11b-65ca381df3db&amp;bookmarked=false&amp;searchId=9ee86485-0403-40a4-b21a-0a4b41f6065d</t>
  </si>
  <si>
    <t>https://static-media.hotmart.com/UF-nK2a4FlItyrnkTJWOL_OI7r4=/filters:background_color(white)/hotmart/product_pictures/4a2d5040-1658-4af7-8c5c-faf5a66b1d06/publiscursoseprocedimentos4.jpg</t>
  </si>
  <si>
    <t>A nova era da Shadow - definição com sofisticação</t>
  </si>
  <si>
    <t>https://app.hotmart.com/market/details?producerUcode=f9ee782e-ba28-4728-b2bd-6d56b1f44728&amp;productUcode=b183a2db-00c6-4d58-9c4c-bef4655990ec&amp;bookmarked=false&amp;searchId=9ee86485-0403-40a4-b21a-0a4b41f6065d</t>
  </si>
  <si>
    <t>https://static-media.hotmart.com/aNIcUwAcc2lxYjPm6CBRykaQTJI=/filters:background_color(white)/hotmart/product_pictures/2947c00e-7384-4eae-b811-6c64d24aae49/IMG_0549.jpeg</t>
  </si>
  <si>
    <t>Curso de Microblading para Sobrancelhas Perfeitas</t>
  </si>
  <si>
    <t>https://app.hotmart.com/market/details?producerUcode=8df757ee-0e5b-4ccc-a9e5-c822bb46c668&amp;productUcode=ead3e5b0-6f8a-4c2b-b1ee-0953d97d19dd&amp;bookmarked=false&amp;searchId=9ee86485-0403-40a4-b21a-0a4b41f6065d</t>
  </si>
  <si>
    <t>https://static-media.hotmart.com/xK-A5qLdWKRpib-ojKXsKs-aEkY=/filters:background_color(white)/hotmart/product_pictures/fa6b87c4-7be9-4f66-8849-0679dd3eafaa/curso9.png</t>
  </si>
  <si>
    <t>Curso completo de design de sobrancelhas com hena e tintura.</t>
  </si>
  <si>
    <t>https://app.hotmart.com/market/details?producerUcode=945b4f70-1911-4185-8403-11b1aa1d30fe&amp;productUcode=cbdd04f8-5c49-4b73-9a8f-1595e5426c2e&amp;bookmarked=false&amp;searchId=9ee86485-0403-40a4-b21a-0a4b41f6065d</t>
  </si>
  <si>
    <t>https://static-media.hotmart.com/lkHwAf6Vl_pBl4BVsas8Hh0TPBE=/filters:background_color(white)/hotmart/product_pictures/ed6267d7-0e08-4a8f-b772-4b3586c398c3/LITA.png</t>
  </si>
  <si>
    <t>Design de Sobrancelhas Geométrico - Método Stefânia Caiado</t>
  </si>
  <si>
    <t>https://app.hotmart.com/market/details?producerUcode=c6eb1ab1-050c-4bb0-8f4c-824a71c97ca9&amp;productUcode=ff7f3f29-2ce5-453c-9d5b-8fec682c9a31&amp;bookmarked=false&amp;searchId=9ee86485-0403-40a4-b21a-0a4b41f6065d</t>
  </si>
  <si>
    <t>https://static-media.hotmart.com/zu1aJ8BR3eVzUJF5JoFDyA6A5o8=/filters:background_color(white)/hotmart/product_pictures/36dbcfbf-eb40-48b2-bbb6-ff5a11d2832a/LOGOMARCAFUNDOBRANCO2.png</t>
  </si>
  <si>
    <t>Curso designer de sobrancelhas ultima geração</t>
  </si>
  <si>
    <t>https://app.hotmart.com/market/details?producerUcode=78d314aa-3632-4024-abd8-7725a3ea4b19&amp;productUcode=306ccb5f-6466-4656-a0eb-eb700d5573c1&amp;bookmarked=false&amp;searchId=9ee86485-0403-40a4-b21a-0a4b41f6065d</t>
  </si>
  <si>
    <t>https://static-media.hotmart.com/GVMkIPVLkNfPuZJ36f2_U6el-JE=/filters:background_color(white)/hotmart/product_pictures/edf39274-0b0d-4d68-a993-23927a19262b/WhatsAppImage20230110at152353.jpeg</t>
  </si>
  <si>
    <t>Tratamento My Care - Recuperação de Sobrancelhas</t>
  </si>
  <si>
    <t>https://app.hotmart.com/market/details?producerUcode=dcd58791-1591-400c-b2dc-6c3012cf6363&amp;productUcode=a0cfeaa2-0635-4ff1-9c1a-3d1b1da19a88&amp;bookmarked=false&amp;searchId=9ee86485-0403-40a4-b21a-0a4b41f6065d</t>
  </si>
  <si>
    <t>https://static-media.hotmart.com/R01OIdPFe1B36qL_urmWoqueOBQ=/filters:background_color(white)/hotmart/product_pictures/dc648dd6-6d88-48d6-b6a5-7ded597a8d90/LANAMENTO.png</t>
  </si>
  <si>
    <t>Tratamento para Sobrancelhas Corretivo</t>
  </si>
  <si>
    <t>https://app.hotmart.com/market/details?producerUcode=ce49fe7b-b00b-4cc5-a994-09fc1b4b5b24&amp;productUcode=c8cb6974-a6a8-477e-b035-cd0200dd123b&amp;bookmarked=false&amp;searchId=9ee86485-0403-40a4-b21a-0a4b41f6065d</t>
  </si>
  <si>
    <t>https://static-media.hotmart.com/KJbMXi7o0r6rOzVzvbvfzg3dLlc=/filters:background_color(white)/hotmart/product_pictures/0bbf50d9-6c64-4d31-983f-77e776128342/Treinamentomycare1.png</t>
  </si>
  <si>
    <t>Profissão Designer de Sobrancelhas</t>
  </si>
  <si>
    <t>https://app.hotmart.com/market/details?producerUcode=f742fa13-997c-42d5-a96d-e87e4d97795a&amp;productUcode=819e8082-bd86-4ddc-8a06-0f144f4cc331&amp;bookmarked=false&amp;searchId=9ee86485-0403-40a4-b21a-0a4b41f6065d</t>
  </si>
  <si>
    <t>https://static-media.hotmart.com/a-_X4R_3RTWP11-R66NndNiHJc8=/filters:background_color(white)/hotmart/product_pictures/d4ea16c6-b09f-4f63-a2c2-53363891539a/Nanofios600600px.png</t>
  </si>
  <si>
    <t>Curso Master Pro Sobrancelhas</t>
  </si>
  <si>
    <t>https://app.hotmart.com/market/details?producerUcode=96cf87ab-ee98-4b82-a7d9-ca307f0e1fb5&amp;productUcode=b110bad3-9db5-4ee2-bf11-9bdad397e031&amp;bookmarked=false&amp;searchId=9ee86485-0403-40a4-b21a-0a4b41f6065d</t>
  </si>
  <si>
    <t>https://static-media.hotmart.com/hbi2d65aEKN-6DxLNGzPsz4BN80=/filters:background_color(white)/hotmart/product_pictures/389860a0-8ac8-4cb1-b4e9-238c27da104d/Banner01MasterProSobrancelhas.png</t>
  </si>
  <si>
    <t>Treinamento Visão de Raios X na Micropigmentação</t>
  </si>
  <si>
    <t>https://app.hotmart.com/market/details?producerUcode=56ded6b4-b3de-4848-bcf2-5133c7b3ee01&amp;productUcode=eab24431-9967-4f3f-a8cb-5231adc9a077&amp;bookmarked=false&amp;searchId=9ee86485-0403-40a4-b21a-0a4b41f6065d</t>
  </si>
  <si>
    <t>https://static-media.hotmart.com/Wp8a_X6Q2lqLHgyeE7QhaJJTnJc=/filters:background_color(white)/hotmart/product_pictures/df132417-b13e-4b6b-aba6-9f8c9df2613a/2capavisoderaiosx.png</t>
  </si>
  <si>
    <t>https://app.hotmart.com/market/details?producerUcode=48e8246b-0219-4ced-a434-768381b1ef52&amp;productUcode=e6f34e99-ff2d-4b61-a79b-3f5aab178f0e&amp;bookmarked=false&amp;searchId=c2f8fb65-8091-4733-91a3-c36fdf79d310</t>
  </si>
  <si>
    <t>https://static-media.hotmart.com/bKlweaxfa3-78ej2CwKK_5omLO4=/filters:background_color(white)/hotmart/product_pictures/d8fa2dd1-4f5c-4481-9195-69154f6b20da/images21.jpeg</t>
  </si>
  <si>
    <t>Curso de Design de Sobrancelhas</t>
  </si>
  <si>
    <t>https://app.hotmart.com/market/details?producerUcode=124edf5a-3ee2-492d-9618-a96a8565ac53&amp;productUcode=7154272f-6ae6-4248-a9cc-23f516a7f283&amp;bookmarked=false&amp;searchId=c2f8fb65-8091-4733-91a3-c36fdf79d310</t>
  </si>
  <si>
    <t>https://static-media.hotmart.com/Z80XhYl_YdSeabgtCIqa_1Wi5iU=/filters:background_color(white)/hotmart/product_pictures/9cf8f1ea-65c2-4ab4-9d88-7393829da412/7666D5D3CB77480E9BEED13DC96CDD07.jpeg</t>
  </si>
  <si>
    <t xml:space="preserve">curso de sobrancelhas </t>
  </si>
  <si>
    <t>https://app.hotmart.com/market/details?producerUcode=3c331364-01aa-4f4c-ab23-3b9e0f4351cf&amp;productUcode=c6f6ffd4-6111-466c-8406-c63b8557287e&amp;bookmarked=false&amp;searchId=c2f8fb65-8091-4733-91a3-c36fdf79d310</t>
  </si>
  <si>
    <t>https://static-media.hotmart.com/fiS-vVtzLWPRiVymo7T2kgyHbBY=/filters:background_color(white)/hotmart/product_pictures/dcb6b2cb-bc4e-40ba-813f-d3f06dbb1511/WERF.png</t>
  </si>
  <si>
    <t>Sobrancelhas Perfeitas por Kaliny Almeida</t>
  </si>
  <si>
    <t>https://app.hotmart.com/market/details?producerUcode=7088e0e0-05a6-4f08-8e5a-c461488c9234&amp;productUcode=344b5d8b-2dc6-4167-b6d9-1a8e3e50fc77&amp;bookmarked=false&amp;searchId=c2f8fb65-8091-4733-91a3-c36fdf79d310</t>
  </si>
  <si>
    <t>https://static-media.hotmart.com/mgOZajnxmrDHlqcpusT14MKbZZg=/filters:background_color(white)/hotmart/product_pictures/9477d5aa-a9eb-4a57-9734-68a3c253e698/WhatsAppImage20210412at114255.jpeg</t>
  </si>
  <si>
    <t>Micropigmentação Transforma 2.2: Curso de Microblading fio a fio (Sobrancelhas Realistas)</t>
  </si>
  <si>
    <t>https://app.hotmart.com/market/details?producerUcode=f7e4b70b-1d83-4346-b82e-9adf45e802e6&amp;productUcode=714aa09c-2b11-4f11-80ff-8d98da9268b2&amp;bookmarked=false&amp;searchId=c2f8fb65-8091-4733-91a3-c36fdf79d310</t>
  </si>
  <si>
    <t>https://static-media.hotmart.com/JMLw84IYp8C2Z7CerTA2qXCHeE8=/filters:background_color(white)/hotmart/product_pictures/05e276ce-5e4e-41aa-b702-5ce171f21828/de100vdeosaulasCertificado.png</t>
  </si>
  <si>
    <t>Bem Maquiada</t>
  </si>
  <si>
    <t>https://app.hotmart.com/market/details?producerUcode=f675f144-c91c-44da-925b-7812a968d038&amp;productUcode=b128f28b-a3df-4457-a872-10969224aa83&amp;bookmarked=false&amp;searchId=c2f8fb65-8091-4733-91a3-c36fdf79d310</t>
  </si>
  <si>
    <t>https://static-media.hotmart.com/f5yM8mI7bJXwqJ-tpQlqI0hwrXQ=/filters:background_color(white)/hotmart/product_pictures/4d0a03c3-853b-46c9-a32a-24127a6af769/bemmaquiada600px.png</t>
  </si>
  <si>
    <t>FIO A FIO SEM MISTÉRIO</t>
  </si>
  <si>
    <t>https://app.hotmart.com/market/details?producerUcode=53c3ea94-fdd3-476a-96e6-a64deebc8c2d&amp;productUcode=bd0356ef-198e-4d7b-a0ae-caab2a72e27f&amp;bookmarked=false&amp;searchId=c2f8fb65-8091-4733-91a3-c36fdf79d310</t>
  </si>
  <si>
    <t>https://static-media.hotmart.com/Y6I0x0aGjbWE4w44PJ5kYe5vv98=/filters:background_color(white)/hotmart/product_pictures/e62f4eec-8911-4614-a432-94d8d2ae4f62/Arte02Adara.jpg</t>
  </si>
  <si>
    <t>DESIGN DE SOBRANCELHA</t>
  </si>
  <si>
    <t>https://app.hotmart.com/market/details?producerUcode=779c8c90-11b2-4d1e-948e-52a462801fe8&amp;productUcode=442e00a0-1aa3-478d-a5d0-067f141df5a0&amp;bookmarked=false&amp;searchId=c2f8fb65-8091-4733-91a3-c36fdf79d310</t>
  </si>
  <si>
    <t>https://static-media.hotmart.com/gmiJG5TJKYyVosmgB7dm5PW1zKI=/filters:background_color(white)/hotmart/product_pictures/6d9ce2fd-f17a-454f-90aa-d861782033ab/designer_sobrancekha.png</t>
  </si>
  <si>
    <t>Designer de Sobrancelhas - Miriã Valverdes</t>
  </si>
  <si>
    <t>https://app.hotmart.com/market/details?producerUcode=405c07ca-d438-47ea-bac0-d0e99db36ef9&amp;productUcode=5f46a747-8170-4b57-8881-caf210d702a8&amp;bookmarked=false&amp;searchId=c2f8fb65-8091-4733-91a3-c36fdf79d310</t>
  </si>
  <si>
    <t>https://static-media.hotmart.com/53FIWAgUUe4aIC0KjV_DRnIFrmI=/filters:background_color(white)/hotmart/product_pictures/4bc54838-2a8f-4412-a7b5-7f58ce800a76/Capturar.PNG</t>
  </si>
  <si>
    <t>Sobrancelha Perfeita 2.0</t>
  </si>
  <si>
    <t>https://app.hotmart.com/market/details?producerUcode=c86dc49c-097e-11e4-be45-22000b409f8a&amp;productUcode=6a5928cb-aaee-4cbd-9d69-1d94471b0c71&amp;bookmarked=false&amp;searchId=c2f8fb65-8091-4733-91a3-c36fdf79d310</t>
  </si>
  <si>
    <t>https://static-media.hotmart.com/KvEJ9kqQcUtQGslAfeNDfBo55Ts=/filters:background_color(white)/hotmart/product_pictures/d0e1b6d0-db78-4f47-9b64-3a6de154d551/CapturadeTela20191028as202119.png</t>
  </si>
  <si>
    <t>GISLAINE ANTUNES - Curso de Design de Sobrancelhas COMPLETO</t>
  </si>
  <si>
    <t>https://app.hotmart.com/market/details?producerUcode=127e3a4a-e131-4c02-a29a-0212616322c0&amp;productUcode=4c9eaaa7-af4e-4395-9f06-22dbf50a2602&amp;bookmarked=false&amp;searchId=c2f8fb65-8091-4733-91a3-c36fdf79d310</t>
  </si>
  <si>
    <t>https://static-media.hotmart.com/_9c5-yW3XdOrlYks4fdpGBKQyko=/filters:background_color(white)/hotmart/product_pictures/b43a7cc3-ffa2-439e-ae3c-7340706ba45e/capadesignerdesobr.jpg</t>
  </si>
  <si>
    <t>Rainhas do Design - Design de Sobrancelhas</t>
  </si>
  <si>
    <t>https://app.hotmart.com/market/details?producerUcode=db8a4ece-097e-11e4-be45-22000b409f8a&amp;productUcode=0a80a045-b535-48d7-8d17-1f3234d7659c&amp;bookmarked=false&amp;searchId=c2f8fb65-8091-4733-91a3-c36fdf79d310</t>
  </si>
  <si>
    <t>https://static-media.hotmart.com/ijlQZuwa2m2E56hFwNFHW0UXoYU=/filters:background_color(white)/hotmart/product_pictures/53770253-b11d-4382-8cba-d644cbc1d323/CapaRainhasdoDesign2.jpg</t>
  </si>
  <si>
    <t>Master PRO de Sobrancelhas</t>
  </si>
  <si>
    <t>https://app.hotmart.com/market/details?producerUcode=9e99a60a-f9bb-4331-bfb5-5ded63b7f700&amp;productUcode=5dd0e7cb-ebdc-476a-a684-779d43ba75b6&amp;bookmarked=false&amp;searchId=c2f8fb65-8091-4733-91a3-c36fdf79d310</t>
  </si>
  <si>
    <t>https://static-media.hotmart.com/7DewPxoiYfFetTWFxeKoNf_E1_I=/filters:background_color(white)/hotmart/product_pictures/764f3a34-7e91-4e08-9974-c8ba70af0817/Inserirumttulo5.png</t>
  </si>
  <si>
    <t>Sobrancelhas de Rainha - Kelly Couto</t>
  </si>
  <si>
    <t>https://app.hotmart.com/market/details?producerUcode=61947ef7-3cf7-436d-a01a-d54fb667d3ba&amp;productUcode=362d1036-d64f-4fe8-ae5f-35c661a74186&amp;bookmarked=false&amp;searchId=c2f8fb65-8091-4733-91a3-c36fdf79d310</t>
  </si>
  <si>
    <t>https://static-media.hotmart.com/1h29K8a_9Ty_77PE6_J7v8z0qu4=/filters:background_color(white)/hotmart/product_pictures/7216bbb2-c458-4b5a-bbf9-4f1f62075d5d/Cursodesigndesobrancelhas.png</t>
  </si>
  <si>
    <t>Curso Completo de Micropigmentação de Sobrancelhas + Curso Bônus[GRÁTIS]</t>
  </si>
  <si>
    <t>https://app.hotmart.com/market/details?producerUcode=de64df19-fc28-4ea9-a0fc-5d055dded40a&amp;productUcode=80f2a646-100a-4408-aacb-bab73c7052fa&amp;bookmarked=false&amp;searchId=c2f8fb65-8091-4733-91a3-c36fdf79d310</t>
  </si>
  <si>
    <t>https://static-media.hotmart.com/m6IP4oO6ecZuOdtWHh0TfG_nk2E=/filters:background_color(white)/hotmart/product_pictures/4ab2e8db-22ec-45e9-83ef-459fcfbd1407/CapaCursodeMicropigmentaodeSobrancelhas.png</t>
  </si>
  <si>
    <t>Microphigment</t>
  </si>
  <si>
    <t>https://app.hotmart.com/market/details?producerUcode=7947205c-0bd4-4cf4-98b7-8d085d1a750f&amp;productUcode=a38137b2-d96a-4c01-ba83-8b7c0a387ec6&amp;bookmarked=false&amp;searchId=c2f8fb65-8091-4733-91a3-c36fdf79d310</t>
  </si>
  <si>
    <t>https://static-media.hotmart.com/xW2wo9CE145UAMuuD6avy_3M0DY=/filters:background_color(white)/hotmart/product_pictures/f82471d6-6a18-427d-92f9-b447c90e9821/ArteparaBannerHot.png</t>
  </si>
  <si>
    <t xml:space="preserve">Designer de Elite </t>
  </si>
  <si>
    <t>https://app.hotmart.com/market/details?producerUcode=c4532bf5-0eb9-4283-b6c2-1c1d3d330eed&amp;productUcode=c6d63ddb-2371-4dd0-bf2b-98117a2f87f2&amp;bookmarked=false&amp;searchId=c2f8fb65-8091-4733-91a3-c36fdf79d310</t>
  </si>
  <si>
    <t>https://static-media.hotmart.com/eh3XySCPo2XPcLsOLvr8I-BDffI=/filters:background_color(white)/hotmart/product_pictures/b708ba01-b965-4a12-a804-546972ec1394/IMG_6006.jpg</t>
  </si>
  <si>
    <t>Master em Microblanding Sobrancelhas Fio a Fio</t>
  </si>
  <si>
    <t>https://app.hotmart.com/market/details?producerUcode=3695fc90-875b-4b63-8a04-7c8cc22d9307&amp;productUcode=dede2909-ecad-488a-9c71-908ea0d0daa5&amp;bookmarked=false&amp;searchId=c2f8fb65-8091-4733-91a3-c36fdf79d310</t>
  </si>
  <si>
    <t>https://static-media.hotmart.com/AybhWvQES-WBSZ2mbuXTh0XipbI=/filters:background_color(white)/hotmart/product_pictures/4dcce545-b864-4d53-b54e-356f99fdbc2b/WhatsAppImage20210719at103051.jpeg</t>
  </si>
  <si>
    <t>Curso Micropigmentação de Sobrancelhas - Revelando os segredos</t>
  </si>
  <si>
    <t>https://app.hotmart.com/market/details?producerUcode=b31e9436-58e9-4c6c-9215-792bd46a2794&amp;productUcode=2e5b6ddc-be65-428b-baa0-de91592b48ac&amp;bookmarked=false&amp;searchId=c2f8fb65-8091-4733-91a3-c36fdf79d310</t>
  </si>
  <si>
    <t>https://static-media.hotmart.com/hh5hzaUpb18r4W73o0DbLqCEHU0=/filters:background_color(white)/hotmart/product_pictures/e2f837e4-88cf-4116-b4a1-ad38c4ab44b8/img1.png</t>
  </si>
  <si>
    <t>Sobrancelhas PRO 2.0</t>
  </si>
  <si>
    <t>https://app.hotmart.com/market/details?producerUcode=1d41a925-98c0-403c-a35a-6aad61ae2d36&amp;productUcode=7491d954-7add-4ac1-afda-b0050063638c&amp;bookmarked=false&amp;searchId=c2f8fb65-8091-4733-91a3-c36fdf79d310</t>
  </si>
  <si>
    <t>https://static-media.hotmart.com/5enPyUN8014-KMDJ4wHFKKKymaE=/filters:background_color(white)/hotmart/product_pictures/3e3803ad-26c4-4b68-9af3-11caa7e49e97/capacursoSobrancelhasPro1.png</t>
  </si>
  <si>
    <t>Escola Sobrancelhas PRO</t>
  </si>
  <si>
    <t>https://app.hotmart.com/market/details?producerUcode=ea921f2a-4036-4d54-862a-046ef7eaccc5&amp;productUcode=266be99d-e43f-4410-aae6-2b7dd1382260&amp;bookmarked=false&amp;searchId=2932779e-1c99-4e1f-b768-a4f1af8b1e01</t>
  </si>
  <si>
    <t>https://static-media.hotmart.com/gX1FE6dWnJky5mcQ1xKZiA3tkFE=/filters:background_color(white)/hotmart/product_pictures/71b6be41-1705-4965-b75f-c11114f6cd9b/proaprendizadocom2.png</t>
  </si>
  <si>
    <t>Curso de Automaquiagem - Bia Nascimento Makeup</t>
  </si>
  <si>
    <t>https://app.hotmart.com/market/details?producerUcode=0aeb5b08-6dc8-42c7-b859-5d0b3a2f8266&amp;productUcode=8fe4f7e1-2c8a-4e35-bb16-b2338660e2c5&amp;bookmarked=false&amp;searchId=2932779e-1c99-4e1f-b768-a4f1af8b1e01</t>
  </si>
  <si>
    <t>https://static-media.hotmart.com/t3EMhpkB3UzTxr9r-b7Mss_gwjc=/filters:background_color(white)/hotmart/product_pictures/97df942f-9050-4014-a885-9f738aa75594/capa2.png</t>
  </si>
  <si>
    <t>https://app.hotmart.com/market/details?producerUcode=c64d23fd-210f-4d88-b9d3-d6bb1ae46b73&amp;productUcode=586d1790-b60e-4466-8bd8-bbc56d6117ae&amp;bookmarked=false&amp;searchId=2932779e-1c99-4e1f-b768-a4f1af8b1e01</t>
  </si>
  <si>
    <t>Curso Design de Sobrancelhas Sem Segredo</t>
  </si>
  <si>
    <t>https://app.hotmart.com/market/details?producerUcode=3d22192b-e604-4f3c-938b-c3b08e69f9b7&amp;productUcode=20f748d8-599e-4100-ba8f-5a672cd5e4fd&amp;bookmarked=false&amp;searchId=2932779e-1c99-4e1f-b768-a4f1af8b1e01</t>
  </si>
  <si>
    <t>https://static-media.hotmart.com/i7ju41HKfYJ0B95TFWPcjgLAFT4=/filters:background_color(white)/hotmart/product_pictures/d19d87bc-a459-4510-90f0-5596e57945bf/CAPAPRODUTO.jpg</t>
  </si>
  <si>
    <t>Brow Lamination</t>
  </si>
  <si>
    <t>Curso de Alongamento de Unhas Profissional (Manicure e Pedicure)</t>
  </si>
  <si>
    <t>https://app.hotmart.com/market/details?producerUcode=175bcbde-de02-4802-b6c3-6bd8c1025069&amp;productUcode=419c1786-98e4-485f-bbfd-dd79e9408c9b&amp;bookmarked=false&amp;searchId=2932779e-1c99-4e1f-b768-a4f1af8b1e01</t>
  </si>
  <si>
    <t>https://static-media.hotmart.com/88FSHPmzaMC6GI_CTaWiTwpY4Dk=/filters:background_color(white)/hotmart/product_pictures/47637bd6-20d2-4a75-88f4-bd0fb582c58a/CURSODESIGNERDEUNHASPROFISSIONAL800px800px.png</t>
  </si>
  <si>
    <t>Curso Micropigmentação de Sobrancelhas Brow Boss</t>
  </si>
  <si>
    <t>https://app.hotmart.com/market/details?producerUcode=2a6e64ef-25d1-4411-9b0a-66154bbbe887&amp;productUcode=5900944f-5e80-4385-a1c9-42ab87df41fb&amp;bookmarked=false&amp;searchId=2932779e-1c99-4e1f-b768-a4f1af8b1e01</t>
  </si>
  <si>
    <t>https://static-media.hotmart.com/LMWNRGtltjtxk4Kotlj-91Ai8Kg=/filters:background_color(white)/hotmart/product_pictures/d01fb83a-ea50-47e8-8482-9b95b850f995/SANDRAMAYERACADEMY6.png</t>
  </si>
  <si>
    <t>Shine Shadow - O Próximo Passo Para Dominar a Técnica Shadow</t>
  </si>
  <si>
    <t>https://app.hotmart.com/market/details?producerUcode=98b22a02-3ec9-4e93-9a42-042fa74e8c41&amp;productUcode=dbaae785-3c72-48fd-8e6d-041e12b132cd&amp;bookmarked=false&amp;searchId=2932779e-1c99-4e1f-b768-a4f1af8b1e01</t>
  </si>
  <si>
    <t>https://static-media.hotmart.com/Z3uLpVL-Q4fw7piv3AeyKK3OKW8=/filters:background_color(white)/hotmart/product_pictures/cd295f92-fb43-4a52-aa48-eb05dc0dd28f/CopiadeOPrimeiroPassoparaDominaraTecnicaShadow600x600px.png</t>
  </si>
  <si>
    <t>O GUIA MASTER DA MICROPIGMENTAÇÃO</t>
  </si>
  <si>
    <t>https://app.hotmart.com/market/details?producerUcode=12305c1b-5993-4d9e-9872-fac88cb5c102&amp;productUcode=919b8974-482b-493c-be81-0b51e05a0c4a&amp;bookmarked=false&amp;searchId=2932779e-1c99-4e1f-b768-a4f1af8b1e01</t>
  </si>
  <si>
    <t>https://static-media.hotmart.com/ozhVi8EYLnmoChbykGunkQCpQ88=/filters:background_color(white)/hotmart/product_pictures/fcd96e70-1773-4352-aa5f-f7b377e10268/2FEAEE6649BC49AC944008D773EA6E5B.jpeg</t>
  </si>
  <si>
    <t>O Teorema das Sobrancelhas FOX</t>
  </si>
  <si>
    <t>https://app.hotmart.com/market/details?producerUcode=d2df89a8-074c-4e4b-a84e-87f9e673f69a&amp;productUcode=74550918-c3c2-4a33-bce7-c1d052113eb5&amp;bookmarked=false&amp;searchId=2932779e-1c99-4e1f-b768-a4f1af8b1e01</t>
  </si>
  <si>
    <t>https://static-media.hotmart.com/ngPWEk3kdLFMZsB9THBkOcomOjo=/filters:background_color(white)/hotmart/product_pictures/776f49a1-d464-4484-a080-e7c64a292657/Marianasitequememariana.jpeg</t>
  </si>
  <si>
    <t>CURSO DESIGN DE SOBRANCELHAS</t>
  </si>
  <si>
    <t>https://app.hotmart.com/market/details?producerUcode=7f01d2a6-bd18-4b9b-9eb8-348135db6102&amp;productUcode=e3e40c71-e3ae-4a09-bfd9-1b06b3c2d5eb&amp;bookmarked=false&amp;searchId=2932779e-1c99-4e1f-b768-a4f1af8b1e01</t>
  </si>
  <si>
    <t>https://static-media.hotmart.com/lrFckvo2ehXWdFeet9-96UP4Nx8=/filters:background_color(white)/hotmart/product_pictures/9e947140-db48-4e8c-8935-f8d999e6287f/DESIGNDESOBRANCELHASCAPA600X600.png</t>
  </si>
  <si>
    <t>AUTHORITY MAKER- SEJA UMA AUTORIDADE NA MAQUIAGEM</t>
  </si>
  <si>
    <t>https://app.hotmart.com/market/details?producerUcode=c52947d0-fda2-4a1e-8eab-c9dcd06386ad&amp;productUcode=172623c3-01c7-40cb-9a2b-5481bcddbdbf&amp;bookmarked=false&amp;searchId=2932779e-1c99-4e1f-b768-a4f1af8b1e01</t>
  </si>
  <si>
    <t>https://static-media.hotmart.com/KsQblnvWmiAEmXVtfdq-1Vb-pas=/filters:background_color(white)/hotmart/product_pictures/e1b559a0-bdb6-4ae3-84b6-c37c5f671e35/DFDDDFCF.png</t>
  </si>
  <si>
    <t>Método Sobrancelha Poderosa</t>
  </si>
  <si>
    <t>https://app.hotmart.com/market/details?producerUcode=96cceb29-2968-4e05-88bd-89fd707b0286&amp;productUcode=b3f6b073-d142-4b4d-a762-ebc6df393d8b&amp;bookmarked=false&amp;searchId=2932779e-1c99-4e1f-b768-a4f1af8b1e01</t>
  </si>
  <si>
    <t>https://static-media.hotmart.com/JM2uSD2hGz_TmSoCHxALJBbHqFA=/filters:background_color(white)/hotmart/product_pictures/e62b46d0-bae8-42a3-9f7d-02dee3304e72/Designsemnome3.png</t>
  </si>
  <si>
    <t>A Arte de Transformar com o Design de Sobrancelha</t>
  </si>
  <si>
    <t>https://app.hotmart.com/market/details?producerUcode=6ad2b30d-c499-44d3-97d0-83d275d604e8&amp;productUcode=b7b859be-c8c5-447d-b414-45ce53f8481a&amp;bookmarked=false&amp;searchId=2932779e-1c99-4e1f-b768-a4f1af8b1e01</t>
  </si>
  <si>
    <t>https://static-media.hotmart.com/sZMJhIM6KCnOYAt5yZFJ_vCKTIE=/filters:background_color(white)/hotmart/product_pictures/ae431bb9-196b-42fe-b704-c834079e4653/thumbhotmart.jpg</t>
  </si>
  <si>
    <t>Descomplicando o Design de Sobrancelha “ Design Perfect Full “</t>
  </si>
  <si>
    <t>https://app.hotmart.com/market/details?producerUcode=6e7a7aca-cf93-4894-90f6-dba7a81a64e3&amp;productUcode=a891fb9f-654d-46e7-a5ce-3630c153066b&amp;bookmarked=false&amp;searchId=2932779e-1c99-4e1f-b768-a4f1af8b1e01</t>
  </si>
  <si>
    <t>https://static-media.hotmart.com/JQjGtKiw7svc2iEf2Cu8Erz0Gv0=/filters:background_color(white)/hotmart/product_pictures/cc2eaffe-e0a7-4c68-bb01-a18c48896c30/BE2CE5DAF04B431CB7003F72AD00BCAB.png</t>
  </si>
  <si>
    <t>Design de Sobrancelhas Expert - Por Sheila Borba</t>
  </si>
  <si>
    <t>https://app.hotmart.com/market/details?producerUcode=164df6ad-f5de-4ee4-80d9-2b77bdb44cee&amp;productUcode=c794dfde-cd31-4738-b0f0-53fe9499afdc&amp;bookmarked=false&amp;searchId=2932779e-1c99-4e1f-b768-a4f1af8b1e01</t>
  </si>
  <si>
    <t>https://static-media.hotmart.com/cK_--m4JlXExASD0_2zJf15UX88=/filters:background_color(white)/hotmart/product_pictures/23dd7767-1162-4c63-90cc-a1b9e4911ce1/CheckoutHotmart7.png</t>
  </si>
  <si>
    <t>Curso Micropigmentação Fio a Fio</t>
  </si>
  <si>
    <t>https://app.hotmart.com/market/details?producerUcode=d530dfd7-8672-407f-9d09-9a2d53030ca9&amp;productUcode=80e99db1-4117-403d-beaa-75c3335a8b40&amp;bookmarked=false&amp;searchId=2932779e-1c99-4e1f-b768-a4f1af8b1e01</t>
  </si>
  <si>
    <t>https://static-media.hotmart.com/UdKHgCXbK8FhkFXR4ztbjUeOUl0=/filters:background_color(white)/hotmart/product_pictures/d1c1c6d6-20b2-4efd-b53c-5d4ef8268e4a/Setorneumprofissionaldemicroblading2.png</t>
  </si>
  <si>
    <t>https://app.hotmart.com/market/details?producerUcode=f3715372-4cd5-45ca-89e6-e8cc82b21799&amp;productUcode=26c6972a-6a8d-4e4a-9b72-495de1e8521f&amp;bookmarked=false&amp;searchId=2932779e-1c99-4e1f-b768-a4f1af8b1e01</t>
  </si>
  <si>
    <t>https://static-media.hotmart.com/QvZ72etg5dCfHwcE5zX9BNKKxnw=/filters:background_color(white)/hotmart/product_pictures/086e3581-02b1-4b25-ab21-0512091b2e1d/DM_20230624172250_001.png</t>
  </si>
  <si>
    <t>Curso de Sobrancelhas Brows Elite 2.0</t>
  </si>
  <si>
    <t>https://app.hotmart.com/market/details?producerUcode=089e57d3-3b0f-4ab0-8be2-eb6a4af7e096&amp;productUcode=6f00d58a-e098-42ba-bfed-dd3ee705cf9b&amp;bookmarked=false&amp;searchId=2932779e-1c99-4e1f-b768-a4f1af8b1e01</t>
  </si>
  <si>
    <t>https://static-media.hotmart.com/PPAuqvIuS31qgnn4JcctV7VbJRA=/filters:background_color(white)/hotmart/product_pictures/53e6b815-e9c1-4283-905b-829c4a694846/Curso1.png</t>
  </si>
  <si>
    <t xml:space="preserve">Profissão Designer de sobrancelhas </t>
  </si>
  <si>
    <t>https://app.hotmart.com/market/details?producerUcode=d752f9e6-23c2-48ee-914a-3db501836c05&amp;productUcode=f08c7d5e-2d57-4cac-a55d-42c95e3826e2&amp;bookmarked=false&amp;searchId=81bae8ec-a297-4cd0-aacf-1fca34cab6e7</t>
  </si>
  <si>
    <t>https://static-media.hotmart.com/ppfxViJdKzkCpfWu4YYNrerbxbw=/filters:background_color(white)/hotmart/product_pictures/d7f502c9-c2a6-476b-8a73-5d2275c77a3c/Profisso1.jpg</t>
  </si>
  <si>
    <t xml:space="preserve">Design de Sobrancelhas | Alayane Garcia </t>
  </si>
  <si>
    <t>https://app.hotmart.com/market/details?producerUcode=d530dfd7-8672-407f-9d09-9a2d53030ca9&amp;productUcode=98950bb3-a8d6-4d08-b731-61cb145b2216&amp;bookmarked=false&amp;searchId=81bae8ec-a297-4cd0-aacf-1fca34cab6e7</t>
  </si>
  <si>
    <t>https://static-media.hotmart.com/e5IQi-uoW92oeUujAs25QoxQGAE=/filters:background_color(white)/hotmart/product_pictures/cdc9fe80-58ad-4007-85df-a02aa27ccccb/44.png</t>
  </si>
  <si>
    <t>CURSO DESIGNER DE SOBRANCELHAS</t>
  </si>
  <si>
    <t>https://app.hotmart.com/market/details?producerUcode=45b93ad5-116b-45fc-a237-1abb94846f3e&amp;productUcode=fa824de3-785b-4afb-b058-7d646a4088d9&amp;bookmarked=false&amp;searchId=81bae8ec-a297-4cd0-aacf-1fca34cab6e7</t>
  </si>
  <si>
    <t>https://static-media.hotmart.com/ogqw2DzKMsfXN6-lBpYsr9TbKSw=/filters:background_color(white)/hotmart/product_pictures/5a6ab22c-68f9-4ae4-901b-75bdd46372b9/CURSODESIGNDESOBRANCELHA.jpg</t>
  </si>
  <si>
    <t>https://app.hotmart.com/market/details?producerUcode=d4385c6e-c84f-496e-9dbd-a084e653b117&amp;productUcode=c68ab302-23b3-4d85-a222-9fc4cd0b0564&amp;bookmarked=false&amp;searchId=81bae8ec-a297-4cd0-aacf-1fca34cab6e7</t>
  </si>
  <si>
    <t>https://static-media.hotmart.com/2W_FUCOe3pVn1kPPmbB7Bdm4quU=/filters:background_color(white)/hotmart/product_pictures/2d5870d0-6fe5-4bd8-8287-b8bd4b411f95/17_12_2022_23_32_44.jpg</t>
  </si>
  <si>
    <t>Curso: Designer De Sobrancelhas</t>
  </si>
  <si>
    <t>https://app.hotmart.com/market/details?producerUcode=6c5fb39e-4dee-4c0d-9013-fed059ed170a&amp;productUcode=68863b8f-1444-4b3b-b8ed-b7c0261181a5&amp;bookmarked=false&amp;searchId=81bae8ec-a297-4cd0-aacf-1fca34cab6e7</t>
  </si>
  <si>
    <t>https://static-media.hotmart.com/l81431c4EA9c0htLzeien1TIm5Q=/filters:background_color(white)/hotmart/product_pictures/373a83dc-3d86-4bc5-a3e9-dc9d9c60371c/WhatsAppImage20230202at022945.jpeg</t>
  </si>
  <si>
    <t>CURSO DE DESIGN DE SOBRANCELHAS</t>
  </si>
  <si>
    <t>https://app.hotmart.com/market/details?producerUcode=6b8f93d3-ffd9-4cd2-a895-2e1d938cefe5&amp;productUcode=5fa626bb-31be-479d-ae61-41630ab080c4&amp;bookmarked=false&amp;searchId=81bae8ec-a297-4cd0-aacf-1fca34cab6e7</t>
  </si>
  <si>
    <t>https://static-media.hotmart.com/j2XRRyUf6C1x3R3il14rJ5hwmSk=/filters:background_color(white)/hotmart/product_pictures/046024f7-65c1-4bf7-b7bb-27cd1333f050/WhatsAppImage20200513at131641.jpeg</t>
  </si>
  <si>
    <t>Curso Lash Lifting</t>
  </si>
  <si>
    <t>https://app.hotmart.com/market/details?producerUcode=35eadaa4-f351-43fd-bc58-67887c4049a8&amp;productUcode=4f4ebe6c-fb17-45ef-b27a-0c761bcfe0f2&amp;bookmarked=false&amp;searchId=81bae8ec-a297-4cd0-aacf-1fca34cab6e7</t>
  </si>
  <si>
    <t>https://static-media.hotmart.com/IXsadFkTqIe9BESBrNcfTnPlmWA=/filters:background_color(white)/hotmart/product_pictures/70e30122-1dc8-4faf-93b6-37d922343b21/14943332469014.jpg</t>
  </si>
  <si>
    <t xml:space="preserve">Estrela da Sobrancelha </t>
  </si>
  <si>
    <t>https://app.hotmart.com/market/details?producerUcode=5c009f18-c913-4e73-bacf-e2e52864b4cb&amp;productUcode=2202c65d-80a6-4800-8b00-12af5701cbfc&amp;bookmarked=false&amp;searchId=81bae8ec-a297-4cd0-aacf-1fca34cab6e7</t>
  </si>
  <si>
    <t>https://static-media.hotmart.com/umoX2lwtXNOheU4DT_rpWuy3ikU=/filters:background_color(white)/hotmart/product_pictures/55f9036a-e46b-4bf0-85ff-db56677cb036/CapaestreladasobrancelhaOFC.png</t>
  </si>
  <si>
    <t xml:space="preserve">Curso Maquiagem na Web 2.0 - Aperfeiçoamento </t>
  </si>
  <si>
    <t>https://app.hotmart.com/market/details?producerUcode=2cc77b12-f9dd-4d9a-8bc0-79b2731e1611&amp;productUcode=d5bb9bee-d2e2-4c8f-b1ab-e152488b339a&amp;bookmarked=false&amp;searchId=81bae8ec-a297-4cd0-aacf-1fca34cab6e7</t>
  </si>
  <si>
    <t>https://static-media.hotmart.com/pECR68f9k6NJGylrqUgc3kT_dpI=/filters:background_color(white)/hotmart/product_pictures/685587c2-e074-422f-90ad-6488d8009d0e/CpiadeCpiadeCpiadeCpiadeCpiadefreemakeupclasses.png</t>
  </si>
  <si>
    <t>Curso os Segredos da Maquiagem</t>
  </si>
  <si>
    <t>https://app.hotmart.com/market/details?producerUcode=325cdbaf-0953-4693-904d-44b7be52cca2&amp;productUcode=0d820c27-4a0a-4b6f-be05-220d39ecce17&amp;bookmarked=false&amp;searchId=81bae8ec-a297-4cd0-aacf-1fca34cab6e7</t>
  </si>
  <si>
    <t>https://static-media.hotmart.com/Bu9piCBs5quydXOvdeZjt4YbLnM=/filters:background_color(white)/hotmart/product_pictures/7375335a-b438-4033-be70-bb2d7b375a4f/APC_0586.jpg</t>
  </si>
  <si>
    <t>Start Mini Tattoo - Fine Line com dermografo</t>
  </si>
  <si>
    <t>https://app.hotmart.com/market/details?producerUcode=bcc159db-fd07-4afa-bc27-6c34f8225382&amp;productUcode=9f12363a-42f2-4353-a158-35156f0b37f7&amp;bookmarked=false&amp;searchId=81bae8ec-a297-4cd0-aacf-1fca34cab6e7</t>
  </si>
  <si>
    <t>https://static-media.hotmart.com/NM7yW6dIh6_C-o1agX-aDy9rnTg=/filters:background_color(white)/hotmart/product_pictures/e66c75f2-1663-4c0a-a981-31face9baa70/C662D303D3474B2783C865070455DB02.png</t>
  </si>
  <si>
    <t>Curso de Barbeiro</t>
  </si>
  <si>
    <t>https://app.hotmart.com/market/details?producerUcode=4887c941-7a79-4c5e-bd49-be72ee3643d3&amp;productUcode=70dbf14f-2d5d-4954-8297-62de84e4fdee&amp;bookmarked=false&amp;searchId=81bae8ec-a297-4cd0-aacf-1fca34cab6e7</t>
  </si>
  <si>
    <t>https://static-media.hotmart.com/iQm7VKXntr1by6EHGF49NBnruFs=/filters:background_color(white)/hotmart/product_pictures/b97746d7-6439-47d8-aa7e-b0c5a0f1b226/barbeiroonline.jpg</t>
  </si>
  <si>
    <t>Design de Sobrancelha Perfeito - Curso Prático</t>
  </si>
  <si>
    <t>https://app.hotmart.com/market/details?producerUcode=91e1edad-ddfe-4ca1-9a91-60b2bcc24afb&amp;productUcode=06b4c928-61b5-4617-8004-98e3d4bf9609&amp;bookmarked=false&amp;searchId=81bae8ec-a297-4cd0-aacf-1fca34cab6e7</t>
  </si>
  <si>
    <t>https://static-media.hotmart.com/0rZf7YSo13tjr2BjynmTS8ZF4U8=/filters:background_color(white)/hotmart/product_pictures/f844eeff-7105-4ca1-89c9-cecfec889fde/CURSOPRTICO1.png</t>
  </si>
  <si>
    <t>O Segredo do Design de Sobrancelhas Perfeito</t>
  </si>
  <si>
    <t>https://app.hotmart.com/market/details?producerUcode=4472bd06-b024-4eaf-b78c-b760a5c460a7&amp;productUcode=993b9c0e-85e8-4062-82f3-21aac2d64d7f&amp;bookmarked=false&amp;searchId=81bae8ec-a297-4cd0-aacf-1fca34cab6e7</t>
  </si>
  <si>
    <t>https://static-media.hotmart.com/zi1YZKdsXPFbOlohj3urpzmJdgc=/filters:background_color(white)/hotmart/product_pictures/2fdaee6e-0efb-4dba-b8cf-f5e5d1bf2e53/arte.jpg</t>
  </si>
  <si>
    <t>O SEGREDO DAS PERFEITAS SOBRANCELHAS DAS ARTISTAS DE CINEMA</t>
  </si>
  <si>
    <t>https://app.hotmart.com/market/details?producerUcode=c81987ec-097e-11e4-be45-22000b409f8a&amp;productUcode=ebbd6e5d-7bc8-4acc-98b9-4377f48d410b&amp;bookmarked=false&amp;searchId=81bae8ec-a297-4cd0-aacf-1fca34cab6e7</t>
  </si>
  <si>
    <t>https://static-media.hotmart.com/bIzWBhDqH2D26QtYNqBf4Iya5to=/filters:background_color(white)/hotmart/product_pictures/88eef41d-e71a-4f6a-9324-f0c2911223a9/ytCursoSobrancelhas2DimensespersonalizadasPublicaodeImagemQuadrada.png</t>
  </si>
  <si>
    <t>ALONGAMENTO DE CÍLIOS PREMIUM</t>
  </si>
  <si>
    <t>https://app.hotmart.com/market/details?producerUcode=65b4fdaf-e6d3-4cec-9961-01f743ad780f&amp;productUcode=35dc9ebc-338a-4aad-8587-2b39be48e4a9&amp;bookmarked=false&amp;searchId=81bae8ec-a297-4cd0-aacf-1fca34cab6e7</t>
  </si>
  <si>
    <t>https://static-media.hotmart.com/XS7OghaTv0zdUyF5184NzwIXsto=/filters:background_color(white)/hotmart/product_pictures/1353c8f7-fea3-4b63-bdba-91caf0e559c5/alongamento.png</t>
  </si>
  <si>
    <t>Curso de  Designer de Sobrancelhas.</t>
  </si>
  <si>
    <t>https://app.hotmart.com/market/details?producerUcode=f259421e-3ce2-4529-897e-e11ee685a7f7&amp;productUcode=580b6745-4154-4da9-aefb-f54e74b58a02&amp;bookmarked=false&amp;searchId=81bae8ec-a297-4cd0-aacf-1fca34cab6e7</t>
  </si>
  <si>
    <t>https://static-media.hotmart.com/1TLmsJ_S0DTuCX9TmQn7ACVIMLQ=/filters:background_color(white)/hotmart/product_pictures/fd7dbf65-86be-4330-b55a-34b758456050/600x600pixels2.png</t>
  </si>
  <si>
    <t>Design de Sobrancelhas e Coloração com Henna - Akila Cursos de Estética</t>
  </si>
  <si>
    <t>https://app.hotmart.com/market/details?producerUcode=ed5c4cb3-16ba-4c87-8e0b-6fa50e03c667&amp;productUcode=1503b881-e022-42be-a7ad-36dfa73a5677&amp;bookmarked=false&amp;searchId=81bae8ec-a297-4cd0-aacf-1fca34cab6e7</t>
  </si>
  <si>
    <t>https://static-media.hotmart.com/tLpmJy_Vn_Qg09UmPXCXVx6QM2U=/filters:background_color(white)/hotmart/product_pictures/93fe28af-b3f2-4a4c-8ac4-61d7d5426187/fotoakila2.jpg</t>
  </si>
  <si>
    <t>Design de Sobrancelhas: Curso Online Desenho de Sobrancelhas</t>
  </si>
  <si>
    <t>https://app.hotmart.com/market/details?producerUcode=c801343a-097e-11e4-be45-22000b409f8a&amp;productUcode=49b3b889-452f-462d-8532-d99791463637&amp;bookmarked=false&amp;searchId=db2fae5d-9962-48d6-9caf-96ffe1a8ed05</t>
  </si>
  <si>
    <t>https://static-media.hotmart.com/Gx3VJIYXv5F9kEnPeAO7DRqrUo4=/filters:background_color(white)/hotmart/product_pictures/72418dd4-31d7-4958-964a-0f98365559a1/Sombrancelhas.jpg</t>
  </si>
  <si>
    <t>Design De Sobrancelhas Curso Completo</t>
  </si>
  <si>
    <t>https://app.hotmart.com/market/details?producerUcode=8dff3256-6ead-485f-a03f-c0c7a635623b&amp;productUcode=df31aa23-cfe4-4f07-a0d1-98363a11fcdd&amp;bookmarked=false&amp;searchId=db2fae5d-9962-48d6-9caf-96ffe1a8ed05</t>
  </si>
  <si>
    <t>https://static-media.hotmart.com/A5puyMYYHv2z1GCGqlkDsYsDWdU=/filters:background_color(white)/hotmart/product_pictures/0d5e6960-c24b-4f36-861e-07859ad07790/designoriginal.png</t>
  </si>
  <si>
    <t xml:space="preserve">Curso Power Designer </t>
  </si>
  <si>
    <t>https://app.hotmart.com/market/details?producerUcode=983bd166-6634-4415-967c-e2c5432f444f&amp;productUcode=8049929b-4d36-4a86-8cb3-aaf4a9db6ab3&amp;bookmarked=false&amp;searchId=db2fae5d-9962-48d6-9caf-96ffe1a8ed05</t>
  </si>
  <si>
    <t>https://static-media.hotmart.com/ww4BC0ws5qPsRq77nzv36f_yM2s=/filters:background_color(white)/hotmart/product_pictures/370aa11e-d4b9-4809-ab6f-f770b7ba0003/Power.png</t>
  </si>
  <si>
    <t>Profissional da Beleza</t>
  </si>
  <si>
    <t>https://app.hotmart.com/market/details?producerUcode=aa7d7fe8-6641-41a9-a185-173c0f88ecda&amp;productUcode=cde520e6-4b36-41de-90c4-a16162612b30&amp;bookmarked=false&amp;searchId=db2fae5d-9962-48d6-9caf-96ffe1a8ed05</t>
  </si>
  <si>
    <t>https://static-media.hotmart.com/asDc0GlmrAQoP8d3TWf6rJBmXx0=/filters:background_color(white)/hotmart/product_pictures/a08d9281-9e68-4e91-b853-472a6dc7be91/CURSODE.png</t>
  </si>
  <si>
    <t xml:space="preserve">Destrave em Campeonato </t>
  </si>
  <si>
    <t>https://app.hotmart.com/market/details?producerUcode=fc8d6c44-e967-40c1-83fb-3b9265f82d00&amp;productUcode=4e455ba8-c720-4659-b1e5-214020c67e24&amp;bookmarked=false&amp;searchId=db2fae5d-9962-48d6-9caf-96ffe1a8ed05</t>
  </si>
  <si>
    <t>https://static-media.hotmart.com/5TIfRNdP08cu1BOt8PFGqkJp2d4=/filters:background_color(white)/hotmart/product_pictures/439c11fe-d232-4cc7-a8a5-e903b1681292/DEST.jpg</t>
  </si>
  <si>
    <t>Curso Design de Sobrancelhas -  Método Custom</t>
  </si>
  <si>
    <t>https://app.hotmart.com/market/details?producerUcode=46e333a7-b972-4234-847e-29017f615cc5&amp;productUcode=9d77a7e6-0415-4792-9df7-95b581b9bc1a&amp;bookmarked=false&amp;searchId=db2fae5d-9962-48d6-9caf-96ffe1a8ed05</t>
  </si>
  <si>
    <t>https://static-media.hotmart.com/h1_X0ALNT2PbgeXVb_1fT9V_5B4=/filters:background_color(white)/hotmart/product_pictures/ece2cc0c-5b43-4e3d-8077-e8aef550ec1f/118369340_880122612394206_3484775179746473880_n.jpg</t>
  </si>
  <si>
    <t>Toda Mulher Pode ser Designer de Sobrancelha</t>
  </si>
  <si>
    <t>https://app.hotmart.com/market/details?producerUcode=306441e3-9ff4-4909-a0a5-2e16ecf6bb44&amp;productUcode=b76c03de-012a-4d4a-9414-66edb5af539b&amp;bookmarked=false&amp;searchId=db2fae5d-9962-48d6-9caf-96ffe1a8ed05</t>
  </si>
  <si>
    <t>https://static-media.hotmart.com/R4kMGclCIVqEQfhs7ut1-LJcy4c=/filters:background_color(white)/hotmart/product_pictures/4a143d9d-7117-4b76-88d4-abb599df3467/SEJAMINHASCIAmin.png</t>
  </si>
  <si>
    <t xml:space="preserve">Free Design/ Curso de Design de Sobrancelhas Profissional </t>
  </si>
  <si>
    <t>https://app.hotmart.com/market/details?producerUcode=1eb2fe98-130a-4dd6-94ce-fc375e4a3f67&amp;productUcode=6eae8ddc-7018-40c1-afc5-b9793bf4f807&amp;bookmarked=false&amp;searchId=db2fae5d-9962-48d6-9caf-96ffe1a8ed05</t>
  </si>
  <si>
    <t>https://static-media.hotmart.com/U3K2zXRRx57D0LPxRUKHoXnNtnM=/filters:background_color(white)/hotmart/product_pictures/1c43e187-683f-4585-8aec-3b7c825fefa1/b58768b98dce42c7bb53358980b9d084.jpg</t>
  </si>
  <si>
    <t>Authentic Design</t>
  </si>
  <si>
    <t>https://app.hotmart.com/market/details?producerUcode=538118ac-585c-4db9-bb62-b38a979c5e20&amp;productUcode=697d2ef4-a9c4-404d-bd19-d1ba934e0ba2&amp;bookmarked=false&amp;searchId=db2fae5d-9962-48d6-9caf-96ffe1a8ed05</t>
  </si>
  <si>
    <t>https://static-media.hotmart.com/FT_1y5QXx3t--2oZt2_YWNxc7oU=/filters:background_color(white)/hotmart/product_pictures/3c044b66-916e-475d-8875-9bd4a8c08399/FotoVdeo.png</t>
  </si>
  <si>
    <t>facilitando mapeamento e design de sobrancelhas</t>
  </si>
  <si>
    <t>https://app.hotmart.com/market/details?producerUcode=fbc10b81-14c3-4cb4-8bb9-22baa8c742a2&amp;productUcode=204e29e3-4a59-402a-8619-502b268a0d68&amp;bookmarked=false&amp;searchId=db2fae5d-9962-48d6-9caf-96ffe1a8ed05</t>
  </si>
  <si>
    <t>https://static-media.hotmart.com/yYDjVqXhGlVXL2hTRvl6IQzZfm0=/filters:background_color(white)/hotmart/product_pictures/1002d8e2-ecff-4113-89fb-2b1dc5299abf/7BEC48023A6D4A3085274A621EFF01DD.png</t>
  </si>
  <si>
    <t xml:space="preserve">Curso de sobrancelhas Kelly Beatriz  </t>
  </si>
  <si>
    <t>https://app.hotmart.com/market/details?producerUcode=dcd55f10-dbf2-4126-a1a9-1aee257d1716&amp;productUcode=46d4d2d5-f9ec-4e2d-8bed-3eedbc8b2883&amp;bookmarked=false&amp;searchId=db2fae5d-9962-48d6-9caf-96ffe1a8ed05</t>
  </si>
  <si>
    <t>https://static-media.hotmart.com/OAEqQrM_LZTVY7kpDKmR8JMLHPU=/filters:background_color(white)/hotmart/product_pictures/8503f93a-5108-4834-bf29-4efc23dc78eb/79DE2B06FD7F425E8AB45049F2395F54.png</t>
  </si>
  <si>
    <t>Design de sobrancelhas simplificado</t>
  </si>
  <si>
    <t>https://app.hotmart.com/market/details?producerUcode=4a0e254b-7e4d-4a0c-8eb3-a2989b88eb01&amp;productUcode=4e4b563d-929a-4808-80f3-64d7782aa915&amp;bookmarked=false&amp;searchId=db2fae5d-9962-48d6-9caf-96ffe1a8ed05</t>
  </si>
  <si>
    <t>https://static-media.hotmart.com/U-3pnKLcX9iPmjCbQGOIRDztbzk=/filters:background_color(white)/hotmart/product_pictures/b984e794-087b-4010-8370-def33be41e1a/Designdesobrancelhassimplificado1.jpg</t>
  </si>
  <si>
    <t xml:space="preserve">Curso Start em Sobrancelhas </t>
  </si>
  <si>
    <t>https://app.hotmart.com/market/details?producerUcode=00ffbf62-88ab-40dd-abac-f3efdccdfda4&amp;productUcode=d4182321-54dd-40c7-85dd-0d6eb3a1da98&amp;bookmarked=false&amp;searchId=db2fae5d-9962-48d6-9caf-96ffe1a8ed05</t>
  </si>
  <si>
    <t>https://static-media.hotmart.com/EoPwNdx54KqROp_YcVOlVy750Ms=/filters:background_color(white)/hotmart/product_pictures/58a20707-60a1-4da3-bdb9-2fb72074bca7/FOTOCAPACURSO.png</t>
  </si>
  <si>
    <t>SOBRANCELHAS DE SUCESSO: MÉTODO RAFAELA ALVES</t>
  </si>
  <si>
    <t>https://app.hotmart.com/market/details?producerUcode=c7118a7a-097e-11e4-be45-22000b409f8a&amp;productUcode=e9fca39e-031b-4969-b854-1630b51869f8&amp;bookmarked=false&amp;searchId=db2fae5d-9962-48d6-9caf-96ffe1a8ed05</t>
  </si>
  <si>
    <t>https://static-media.hotmart.com/U4flDZesTIwul-5FUsdUA3snxcY=/filters:background_color(white)/hotmart/product_pictures/5080f0b6-d9a3-431b-9717-12b772a926a8/WhatsAppImage20211213at173800.jpeg</t>
  </si>
  <si>
    <t>https://app.hotmart.com/market/details?producerUcode=e0f4d5e6-94b0-4968-898b-c55dc3e2ea9c&amp;productUcode=fccbc0e1-d3d4-410f-b824-9e2a9b2e767f&amp;bookmarked=false&amp;searchId=db2fae5d-9962-48d6-9caf-96ffe1a8ed05</t>
  </si>
  <si>
    <t>https://static-media.hotmart.com/Rm_DNZrHrv7kuS4KrJI_rtnJNRM=/filters:background_color(white)/hotmart/product_pictures/206208fe-00d9-43f3-9b73-929f7f17a482/capaonlinelash.jpeg</t>
  </si>
  <si>
    <t>Micropigmentação de Sobrancelhas | Método Anaps</t>
  </si>
  <si>
    <t>https://app.hotmart.com/market/details?producerUcode=c9d861e2-d683-4772-8806-6ee3de1de779&amp;productUcode=c8f2166a-fa43-4076-9571-717eed6faab0&amp;bookmarked=false&amp;searchId=db2fae5d-9962-48d6-9caf-96ffe1a8ed05</t>
  </si>
  <si>
    <t>https://static-media.hotmart.com/tkJAaczJWidgynYAvhi1c2NFY3M=/filters:background_color(white)/hotmart/product_pictures/05f48835-16bb-4456-a703-1d94a04c718e/CAPACURSOMICROPIGMENTAOSOBRANCELHAS.png</t>
  </si>
  <si>
    <t>Shading Y - Micropigmentação de Sobrancelhas</t>
  </si>
  <si>
    <t>https://app.hotmart.com/market/details?producerUcode=b4aa4fc4-1080-40cf-99da-c913ca1ca174&amp;productUcode=56a537fd-bc44-4df4-80bb-c8f4334e855e&amp;bookmarked=false&amp;searchId=db2fae5d-9962-48d6-9caf-96ffe1a8ed05</t>
  </si>
  <si>
    <t>https://static-media.hotmart.com/8m8WCSg2dc4aN4PhxETHh-Kjucg=/filters:background_color(white)/hotmart/product_pictures/6316f84d-0e87-49e9-b211-8525d41f35b6/Lancamentocursodesignerdesobrancelhamodernopretoinstagrampost.png</t>
  </si>
  <si>
    <t>Design de Sobrancelhas | Método Anaps</t>
  </si>
  <si>
    <t>https://app.hotmart.com/market/details?producerUcode=c9d861e2-d683-4772-8806-6ee3de1de779&amp;productUcode=5e41b009-b588-466e-9856-0955fb58fff7&amp;bookmarked=false&amp;searchId=db2fae5d-9962-48d6-9caf-96ffe1a8ed05</t>
  </si>
  <si>
    <t>https://static-media.hotmart.com/NVR5eDv0ciYfPE4hqxca_37xWpY=/filters:background_color(white)/hotmart/product_pictures/f3524f26-9c55-49de-a9c7-a3f1ef953ab8/CAPACURSODESIGNDESOBRANCELHAS.png</t>
  </si>
  <si>
    <t>Design de Sobrancelhas para Iniciante</t>
  </si>
  <si>
    <t>https://app.hotmart.com/market/details?producerUcode=98ff22c1-7cf0-46d7-bb6f-eb334f2386d3&amp;productUcode=e954beb4-431b-4140-b005-5d8ac805756f&amp;bookmarked=false&amp;searchId=89e71203-f94f-4d77-a9d8-eb75e6cf4630</t>
  </si>
  <si>
    <t>https://static-media.hotmart.com/b5R5KAhrIo1IqEnkU1euGA7lr-A=/filters:background_color(white)/hotmart/product_pictures/a8dee53f-31b3-4255-a70a-816bd725a32b/600.png</t>
  </si>
  <si>
    <t>Sobrancelhas Poderosas 2.0</t>
  </si>
  <si>
    <t>https://app.hotmart.com/market/details?producerUcode=fc8d6c44-e967-40c1-83fb-3b9265f82d00&amp;productUcode=0ede5abf-26d4-422f-8908-8f344cde0f27&amp;bookmarked=false&amp;searchId=89e71203-f94f-4d77-a9d8-eb75e6cf4630</t>
  </si>
  <si>
    <t>https://static-media.hotmart.com/qOySBFsriw39zOPxvXO91kz7Pp4=/filters:background_color(white)/hotmart/product_pictures/e6fb15d4-d569-4b1a-94cf-2f2947c77cf2/Com_RenataNogueira.png</t>
  </si>
  <si>
    <t>Curso de Especialização em Depilação - Com Design de Sobrancelha + Henna + Marcação Simples e Fácil</t>
  </si>
  <si>
    <t>https://app.hotmart.com/market/details?producerUcode=1f82bf04-3789-4863-a9a7-cd22a64b6cbb&amp;productUcode=6789d094-17c3-4c55-8b0f-aa69134c3147&amp;bookmarked=false&amp;searchId=89e71203-f94f-4d77-a9d8-eb75e6cf4630</t>
  </si>
  <si>
    <t>https://static-media.hotmart.com/oPp2WuBc1D-7sZeQRRjNFZ69xbQ=/filters:background_color(white)/hotmart/product_pictures/9cec5141-c422-412e-a354-1ab31aac6c29/CURSODEESPECIALIZAOEMDEPILAODESIGNDESOBRANCELHA.png</t>
  </si>
  <si>
    <t>Monte Seu Negócio de Designer em Sobrancelhas Laminadas</t>
  </si>
  <si>
    <t>https://app.hotmart.com/market/details?producerUcode=1f82bf04-3789-4863-a9a7-cd22a64b6cbb&amp;productUcode=3931ab68-6d44-47c6-80c8-10d3edc34e28&amp;bookmarked=false&amp;searchId=89e71203-f94f-4d77-a9d8-eb75e6cf4630</t>
  </si>
  <si>
    <t>https://static-media.hotmart.com/8y5A6y6FOsYM5i7tkEAeNIpUysI=/filters:background_color(white)/hotmart/product_pictures/39d084eb-5522-45f5-96c1-36d5e309d308/IdentificaodoCurso.jpg</t>
  </si>
  <si>
    <t>Curso Completo Designer de Sobrancelhas</t>
  </si>
  <si>
    <t>https://app.hotmart.com/market/details?producerUcode=0c0f0566-d60b-495a-aef8-58aab81afd3c&amp;productUcode=4a914c29-4258-424b-b8d0-98130f019049&amp;bookmarked=false&amp;searchId=89e71203-f94f-4d77-a9d8-eb75e6cf4630</t>
  </si>
  <si>
    <t>https://static-media.hotmart.com/J64ga5FYOwUE8wC4ZSOdTbSfy48=/filters:background_color(white)/hotmart/product_pictures/2dbcfd1f-4c3c-4f1b-be30-5e1feeb74455/arte.jpg</t>
  </si>
  <si>
    <t>Método Digital de Maquiagem</t>
  </si>
  <si>
    <t>https://app.hotmart.com/market/details?producerUcode=de8d7042-5cc9-45e3-ac4c-161195c618d7&amp;productUcode=8262e80c-b57b-4e01-8a66-45dae0bc4c08&amp;bookmarked=false&amp;searchId=89e71203-f94f-4d77-a9d8-eb75e6cf4630</t>
  </si>
  <si>
    <t>https://static-media.hotmart.com/Mc33WPWyfKzwemdPJsvAy9LKyCU=/filters:background_color(white)/hotmart/product_pictures/2d291838-6a43-4899-97f9-ecaf895e6399/CapaHotmartMTODODIGITALDEMAQUIAGEM1.png</t>
  </si>
  <si>
    <t>Venha aprender fazer suas sobrancelhas em casa!</t>
  </si>
  <si>
    <t>https://app.hotmart.com/market/details?producerUcode=aecb1ba6-bed9-4413-9950-6cfa816838d9&amp;productUcode=042b716b-4060-4895-a2c0-3cb0e6841be2&amp;bookmarked=false&amp;searchId=89e71203-f94f-4d77-a9d8-eb75e6cf4630</t>
  </si>
  <si>
    <t>https://static-media.hotmart.com/QgQn8G9u0NFYqP0CW3iAStPuWqw=/filters:background_color(white)/hotmart/product_pictures/8a1cfa8f-15f8-4510-b68a-5df5aa2fc393/902F79FB817A44ECAFBA83353C594935.jpeg</t>
  </si>
  <si>
    <t>TRABALHE COM BELEZA E LUCRE MUITO!</t>
  </si>
  <si>
    <t>https://app.hotmart.com/market/details?producerUcode=2ab90d49-b50f-423c-b021-73653a8192bc&amp;productUcode=deb99cfd-0316-459c-8526-66464a77c3e4&amp;bookmarked=false&amp;searchId=89e71203-f94f-4d77-a9d8-eb75e6cf4630</t>
  </si>
  <si>
    <t>https://static-media.hotmart.com/bf2AvrkG49PQO_JMxM5osug3w5Q=/filters:background_color(white)/hotmart/product_pictures/5d103512-dfc3-4c7e-ba7a-78e3a1ac6858/WhatsAppImage20200822at200111.jpg</t>
  </si>
  <si>
    <t>https://app.hotmart.com/market/details?producerUcode=b5294270-29fd-4da4-be56-e962441ab876&amp;productUcode=4480e47a-3ec0-4760-920c-405b66caa7c5&amp;bookmarked=false&amp;searchId=89e71203-f94f-4d77-a9d8-eb75e6cf4630</t>
  </si>
  <si>
    <t>https://static-media.hotmart.com/Ptcr9mQ6DJdaS5iOr72580qewVo=/filters:background_color(white)/hotmart/product_pictures/18ee56f7-3d11-4fdc-a0fd-8ae9fad30759/FC33E6480E7A413A968D11ACCC4EA8F8.png</t>
  </si>
  <si>
    <t xml:space="preserve">Curso design de sobrancelhas </t>
  </si>
  <si>
    <t>https://app.hotmart.com/market/details?producerUcode=a0ae41bb-2116-4664-b02b-82b7012e3430&amp;productUcode=c65a2f47-5cc5-4be9-babb-4cba5e43550c&amp;bookmarked=false&amp;searchId=89e71203-f94f-4d77-a9d8-eb75e6cf4630</t>
  </si>
  <si>
    <t>https://static-media.hotmart.com/GIvgjnhOVS_ouPOkFBhpmI5f2G0=/filters:background_color(white)/hotmart/product_pictures/88716f87-ca7b-425f-be95-cca1071b4bbe/_20221219_082301_0000.png</t>
  </si>
  <si>
    <t xml:space="preserve">Curso Maquiagem e Designer de Sobrancelha-Avançado </t>
  </si>
  <si>
    <t>https://app.hotmart.com/market/details?producerUcode=0672f3fc-6b54-46fc-a215-c0958aae6e7e&amp;productUcode=3a6dcec8-763a-4eec-aefb-1b170c3f8911&amp;bookmarked=false&amp;searchId=89e71203-f94f-4d77-a9d8-eb75e6cf4630</t>
  </si>
  <si>
    <t>https://static-media.hotmart.com/z7Aud2VT_d-iqdUwW6iq3IrTmrg=/filters:background_color(white)/hotmart/product_pictures/a36dd60c-cb34-4efa-8a0a-b8062a125b89/AzulGradeModaColagemDiaInternacionaldaMulherInstagramPost.png</t>
  </si>
  <si>
    <t>Auto Design de Sobrancelhas</t>
  </si>
  <si>
    <t>https://app.hotmart.com/market/details?producerUcode=4b6881ab-8642-4c66-843f-49f6d37200a3&amp;productUcode=bf974b0f-9d36-4918-8fe7-a111be8b2fd0&amp;bookmarked=false&amp;searchId=89e71203-f94f-4d77-a9d8-eb75e6cf4630</t>
  </si>
  <si>
    <t>https://static-media.hotmart.com/oeDdMuGrvXaJHqOaqEy01SFGuh8=/filters:background_color(white)/hotmart/product_pictures/fae0cb17-f271-4fac-b301-4c3b9deac0a9/aUTODESIGNDESOBRANCELHA.png</t>
  </si>
  <si>
    <t>7 Passos para se tornar um barbeiro profissional</t>
  </si>
  <si>
    <t>https://app.hotmart.com/market/details?producerUcode=7b54206d-c8df-41dd-9ae0-ced1734e5a26&amp;productUcode=e0f87390-252e-4ad5-90d6-a1c5a6bbb2b7&amp;bookmarked=false&amp;searchId=89e71203-f94f-4d77-a9d8-eb75e6cf4630</t>
  </si>
  <si>
    <t>https://static-media.hotmart.com/CoUJ166tPik-Okjx9a0hKBJiKOo=/filters:background_color(white)/hotmart/product_pictures/59db0842-a439-4203-b4a3-72c337775542/WhatsAppImage20201010at1419221.jpeg</t>
  </si>
  <si>
    <t>Designer de Sobrancelhas Empreendedor</t>
  </si>
  <si>
    <t>https://app.hotmart.com/market/details?producerUcode=93b28a40-07f2-4d52-9bd3-7f9c2a65dc7e&amp;productUcode=745bd810-6d48-4549-8593-490f5b4b5aa5&amp;bookmarked=false&amp;searchId=89e71203-f94f-4d77-a9d8-eb75e6cf4630</t>
  </si>
  <si>
    <t>https://static-media.hotmart.com/W9RZUK5_EIopmNEjtqd39cLvdcY=/filters:background_color(white)/hotmart/product_pictures/cdc7ba81-8546-4ac9-9b96-5df5f12ae4b1/3_20230901_160219_0002.png</t>
  </si>
  <si>
    <t>Atraia 10 Vezes Mais Clientes em Depilação e Design</t>
  </si>
  <si>
    <t>https://app.hotmart.com/market/details?producerUcode=1f82bf04-3789-4863-a9a7-cd22a64b6cbb&amp;productUcode=c2d54dd7-e172-412f-9164-80aece8ad6b8&amp;bookmarked=false&amp;searchId=89e71203-f94f-4d77-a9d8-eb75e6cf4630</t>
  </si>
  <si>
    <t>https://static-media.hotmart.com/LDgJSFxM16LxxDsJmGPPCquWbFk=/filters:background_color(white)/hotmart/product_pictures/8b5279dd-0edb-40a7-baf2-35cd16823b5a/LogoDepiladora10x.jpeg</t>
  </si>
  <si>
    <t>Curso de Sobrancelhas - Design com Excelência</t>
  </si>
  <si>
    <t>https://app.hotmart.com/market/details?producerUcode=4925375e-46af-47e3-b439-7da9465ce2b4&amp;productUcode=da2924f2-6cc8-46ea-b931-3ce57476c4bf&amp;bookmarked=false&amp;searchId=89e71203-f94f-4d77-a9d8-eb75e6cf4630</t>
  </si>
  <si>
    <t>https://static-media.hotmart.com/-oaeOrKpwkQLWphneD1oJDkSAxI=/filters:background_color(white)/hotmart/product_pictures/c4d332d4-a97d-466d-9fba-a95ba5415dea/CursodeSobrancelhasDesigncomExcelncia.png</t>
  </si>
  <si>
    <t>Curso Design de Sobrancelha Básico + Curso de Sobrancelha Avançado + Brow lamination e Lash lifting</t>
  </si>
  <si>
    <t>https://app.hotmart.com/market/details?producerUcode=89661815-4d3e-413e-acc9-86955741713c&amp;productUcode=4df1d2c2-6f52-45b7-b75b-1e581abf7743&amp;bookmarked=false&amp;searchId=89e71203-f94f-4d77-a9d8-eb75e6cf4630</t>
  </si>
  <si>
    <t>https://static-media.hotmart.com/tpkzA4V95erhcp2MWkwyRoCA1mE=/filters:background_color(white)/hotmart/product_pictures/75bf2579-0044-4952-aef8-8ae1d929e4e6/20210720_160457.jpg</t>
  </si>
  <si>
    <t>Curso Sobrancelha Impecável</t>
  </si>
  <si>
    <t>https://app.hotmart.com/market/details?producerUcode=49a0ea2b-4cd2-49e1-960e-ec57d8464c16&amp;productUcode=5686d42f-03c0-442b-8ea1-8dc398088f26&amp;bookmarked=false&amp;searchId=89e71203-f94f-4d77-a9d8-eb75e6cf4630</t>
  </si>
  <si>
    <t>https://static-media.hotmart.com/H6PXSZrIwbVyG91mhvG5cqiCuQY=/filters:background_color(white)/hotmart/product_pictures/ce3bf8a9-6aa8-4f8f-89e1-d0ba993691f7/Capahotmartcursosobrancelhaimpecvel.png</t>
  </si>
  <si>
    <t>Curso de Designer de Sobrancelhas</t>
  </si>
  <si>
    <t>https://app.hotmart.com/market/details?producerUcode=42075ba3-7eee-4def-a43e-dd5e7d6838a6&amp;productUcode=61398b9b-9978-47ba-ab84-5cbab2660ca5&amp;bookmarked=false&amp;searchId=d228412f-c888-47f3-b164-9dc0559ba9a8</t>
  </si>
  <si>
    <t>https://static-media.hotmart.com/RJPe7YcHzVlkBNAKyCb82dwlK7A=/filters:background_color(white)/hotmart/product_pictures/37644903-aed9-4194-9e48-e5867569ddd2/33619E4DA34C4174B18E95ED80CF92FA.jpeg</t>
  </si>
  <si>
    <t>Design Sobrancelhas- Secret Design</t>
  </si>
  <si>
    <t>https://app.hotmart.com/market/details?producerUcode=e7b4e4d8-37e5-496d-8147-ecbd5d2dbb7a&amp;productUcode=cbcb452d-1137-4361-9243-e5f94a98b162&amp;bookmarked=false&amp;searchId=d228412f-c888-47f3-b164-9dc0559ba9a8</t>
  </si>
  <si>
    <t>https://static-media.hotmart.com/AYgAt9faxBhCDF6ormo2nvN1csk=/filters:background_color(white)/hotmart/product_pictures/4c20e730-76d7-47af-8718-397369f7d448/WhatsAppImage20230418at131905.jpeg</t>
  </si>
  <si>
    <t>Curso Lash Lifting UP 2.0</t>
  </si>
  <si>
    <t>https://app.hotmart.com/market/details?producerUcode=77d2d1d0-f495-4b52-8f98-4d7088a35b55&amp;productUcode=3bc73839-af6d-4f8a-9260-330d09eea296&amp;bookmarked=false&amp;searchId=d228412f-c888-47f3-b164-9dc0559ba9a8</t>
  </si>
  <si>
    <t>https://static-media.hotmart.com/phvU1JPWgkT64safKRuoiTuVcbI=/filters:background_color(white)/hotmart/product_pictures/2440d2de-d06d-4e18-9951-66f6070c95c5/3.png</t>
  </si>
  <si>
    <t>Curso Brow Lamination</t>
  </si>
  <si>
    <t>https://app.hotmart.com/market/details?producerUcode=3bec5fa2-ede7-46c0-8e5d-d853a97ed510&amp;productUcode=eddf857e-3576-48e0-bdc1-eb2788db4bd4&amp;bookmarked=false&amp;searchId=d228412f-c888-47f3-b164-9dc0559ba9a8</t>
  </si>
  <si>
    <t>https://static-media.hotmart.com/abqhq8-Xhy9yVSatm8lPS-R-00g=/filters:background_color(white)/hotmart/product_pictures/c9c9e8ce-3041-48c3-a0f2-150d8870fb96/CYMERA_20200415_124128.jpg</t>
  </si>
  <si>
    <t>Curso Design de Sobrancelhas Perfeitas</t>
  </si>
  <si>
    <t>https://app.hotmart.com/market/details?producerUcode=19c6fdb5-d40d-4396-82a0-7f91e8d78e41&amp;productUcode=842c56d5-81eb-49a0-b43e-71b4095bdfbc&amp;bookmarked=false&amp;searchId=d228412f-c888-47f3-b164-9dc0559ba9a8</t>
  </si>
  <si>
    <t>https://static-media.hotmart.com/HAvTn-FriscICmZIHPIHwrsMpfs=/filters:background_color(white)/hotmart/product_pictures/030ba832-ee0c-4c81-8930-f0e147d8d5c0/8bd2413483cf496a8ee597654d8bcab5.jfif</t>
  </si>
  <si>
    <t>Roberta Andrade MakeUp</t>
  </si>
  <si>
    <t>https://app.hotmart.com/market/details?producerUcode=ba45fb11-4d40-4a12-9952-4afcb27fa7d3&amp;productUcode=bd49e5bf-f452-4a6e-aa80-4ab80001e1a1&amp;bookmarked=false&amp;searchId=d228412f-c888-47f3-b164-9dc0559ba9a8</t>
  </si>
  <si>
    <t>https://static-media.hotmart.com/4_AQh5-GDx4R9wpKT2Z_79N_6B0=/filters:background_color(white)/hotmart/product_pictures/aa23574e-04d7-45a4-bcf4-bb29b1b69325/RobertaAndrade_hotmart.jpg</t>
  </si>
  <si>
    <t>CURSO INICIANTE AO AVANÇADO EM DESIGN DE SOBRANCELHA (TÉCNICAS ATUALIZADAS)</t>
  </si>
  <si>
    <t>https://app.hotmart.com/market/details?producerUcode=4bff7503-dedb-4272-b5bd-9be9b0230161&amp;productUcode=617ec6f8-a104-4894-b3ae-e7beabea9801&amp;bookmarked=false&amp;searchId=d228412f-c888-47f3-b164-9dc0559ba9a8</t>
  </si>
  <si>
    <t>https://static-media.hotmart.com/RPlLwqsoy9MvJUzU4vXNJit-Mdk=/filters:background_color(white)/hotmart/product_pictures/dfb76e50-b05e-4cea-8ced-e7aaba81f96b/indicaolash.jpg</t>
  </si>
  <si>
    <t>Curso Expert Designer de sobrancelhas ON LINE</t>
  </si>
  <si>
    <t>https://app.hotmart.com/market/details?producerUcode=2f13492b-73fc-46e5-9db1-8a1a25b23cc0&amp;productUcode=b9c91d68-d5b9-4056-9137-846e85a0772d&amp;bookmarked=false&amp;searchId=d228412f-c888-47f3-b164-9dc0559ba9a8</t>
  </si>
  <si>
    <t>https://static-media.hotmart.com/p83wpe_vkISF6cJ-keOVSTIsxSE=/filters:background_color(white)/hotmart/product_pictures/e0853aed-ec44-4895-a738-bb694e526979/photo5089235942102903108.jpg</t>
  </si>
  <si>
    <t>Curso de Design de Sobrancelhas por Pamela Ohliver</t>
  </si>
  <si>
    <t>https://app.hotmart.com/market/details?producerUcode=b62a88c5-dc8d-4d8f-870a-1c73e4b0a696&amp;productUcode=0e9e974d-176f-4289-bfc6-2ad23ddb0cfa&amp;bookmarked=false&amp;searchId=d228412f-c888-47f3-b164-9dc0559ba9a8</t>
  </si>
  <si>
    <t>https://static-media.hotmart.com/mtW7_Ha0JSiS5LTVNa2I7w1D4uA=/filters:background_color(white)/hotmart/product_pictures/2bea6fd9-f6bd-4624-adff-2f968a165e81/1000107223.jpg</t>
  </si>
  <si>
    <t>Curso de Design de Sobrancelhas Completo</t>
  </si>
  <si>
    <t>https://app.hotmart.com/market/details?producerUcode=458a6111-78c3-4120-bf24-5429c0be0a66&amp;productUcode=331baaac-6a21-4e99-bcc1-e88df1b0c27c&amp;bookmarked=false&amp;searchId=d228412f-c888-47f3-b164-9dc0559ba9a8</t>
  </si>
  <si>
    <t>https://static-media.hotmart.com/gqYIE6ha6Db0CwP9TMoUCiCF670=/filters:background_color(white)/hotmart/product_pictures/7fe42f23-56a3-4eea-b4e4-ec177ebe3067/fotohotmart.JPEG</t>
  </si>
  <si>
    <t>Maquiador (a) como Profissão By Adriana Propicio</t>
  </si>
  <si>
    <t>https://app.hotmart.com/market/details?producerUcode=8dd8a071-a2e7-467c-a2de-17b89194da5f&amp;productUcode=749b5f9c-374e-45d0-8ce9-90f1b9fe0f8f&amp;bookmarked=false&amp;searchId=d228412f-c888-47f3-b164-9dc0559ba9a8</t>
  </si>
  <si>
    <t>https://static-media.hotmart.com/mhYIZn6KCIecQZmzq6TNx_oHixQ=/filters:background_color(white)/hotmart/product_pictures/755a4b83-7e09-42c6-b563-41dc616a7b80/Logo.png</t>
  </si>
  <si>
    <t>Magic Shadow Micropigmentação</t>
  </si>
  <si>
    <t>https://app.hotmart.com/market/details?producerUcode=2f13492b-73fc-46e5-9db1-8a1a25b23cc0&amp;productUcode=17ddacd3-4d97-4885-a723-ebf1e11cf221&amp;bookmarked=false&amp;searchId=d228412f-c888-47f3-b164-9dc0559ba9a8</t>
  </si>
  <si>
    <t>https://static-media.hotmart.com/g3H5g4Xgv-y-x2xwpNj7OaKrcPE=/filters:background_color(white)/hotmart/product_pictures/24d6597e-742e-4730-94b4-ed5609d64fbd/photo5165860907442612453.jpg</t>
  </si>
  <si>
    <t>https://app.hotmart.com/market/details?producerUcode=c2837c48-332d-4c20-b242-b30148a3f6b6&amp;productUcode=124aea40-9e64-4cdf-bd69-7c86d33cef5e&amp;bookmarked=false&amp;searchId=d228412f-c888-47f3-b164-9dc0559ba9a8</t>
  </si>
  <si>
    <t>https://static-media.hotmart.com/c-fyaUdR7ZpKAMKPe60onbcbRcs=/filters:background_color(white)/hotmart/product_pictures/24f74350-003d-488e-88cd-05df373fa4cb/1.png</t>
  </si>
  <si>
    <t>SOS BROWS - Reconstrução de Sobrancelhas</t>
  </si>
  <si>
    <t>https://app.hotmart.com/market/details?producerUcode=842d611e-dcd8-448f-987e-742b16e08811&amp;productUcode=26a5f0e9-4176-49df-85c7-53916af01a1b&amp;bookmarked=false&amp;searchId=d228412f-c888-47f3-b164-9dc0559ba9a8</t>
  </si>
  <si>
    <t>https://static-media.hotmart.com/biqKuBOTw_ObAddc_8WzQfQqaHw=/filters:background_color(white)/hotmart/product_pictures/1a5171ca-af25-4568-8515-93b7641620a9/sosbrows.jpg</t>
  </si>
  <si>
    <t xml:space="preserve">O segredo de um Design de Sobrancelha Perfeito por Alini Caetano </t>
  </si>
  <si>
    <t>https://app.hotmart.com/market/details?producerUcode=2d73e9e8-44f6-4e2d-98db-b32c50f4b0a7&amp;productUcode=bae54f89-43ec-4a17-9342-ca05810a91b8&amp;bookmarked=false&amp;searchId=d228412f-c888-47f3-b164-9dc0559ba9a8</t>
  </si>
  <si>
    <t>https://static-media.hotmart.com/Eli6cGKGpikXPlYLuGfy1703Fqo=/filters:background_color(white)/hotmart/product_pictures/62822a4c-f3da-47bf-b4b4-d063768ffa93/WhatsAppImage20200414at211714.jpeg</t>
  </si>
  <si>
    <t xml:space="preserve">SHADOW ALÉM DA TÉCNICA </t>
  </si>
  <si>
    <t>https://app.hotmart.com/market/details?producerUcode=63d5c3fc-95d5-42d3-a71d-064fa175ae55&amp;productUcode=ba8e9f46-ad29-401a-81c4-bd3427a16da3&amp;bookmarked=false&amp;searchId=d228412f-c888-47f3-b164-9dc0559ba9a8</t>
  </si>
  <si>
    <t>https://static-media.hotmart.com/46q0FErUzY9C6BNJMSrh2_SlWjc=/filters:background_color(white)/hotmart/product_pictures/e5473ffa-d4d1-4330-8b3e-2bc28dc4683b/BA96A24A942B433592203E016F25F05A.png</t>
  </si>
  <si>
    <t>TRANSFORMANDO VIDAS ATRAVÉS DA EXTENSÃO DE CÍLIOS</t>
  </si>
  <si>
    <t>https://app.hotmart.com/market/details?producerUcode=8f0c5663-903c-4b7c-9b83-490446886c5d&amp;productUcode=c83b9ecf-0f29-4498-9d6f-e8ed583c356d&amp;bookmarked=false&amp;searchId=d228412f-c888-47f3-b164-9dc0559ba9a8</t>
  </si>
  <si>
    <t>https://static-media.hotmart.com/9jbkInk7RCw6gzZLEp65eFp8-RU=/filters:background_color(white)/hotmart/product_pictures/425cd8bb-5952-4bf1-a759-43c95364ad1d/Fotodapginadoproduto.png</t>
  </si>
  <si>
    <t>CHAVE do SUCESSO: DESIGN de SOBRANCELHAS - Você Empreendedora</t>
  </si>
  <si>
    <t>https://app.hotmart.com/market/details?producerUcode=70bb3eb3-58b8-4ab0-b4f1-4a03f16b9816&amp;productUcode=4585a0a4-94e0-449f-822e-9201a3ed0b4b&amp;bookmarked=false&amp;searchId=d228412f-c888-47f3-b164-9dc0559ba9a8</t>
  </si>
  <si>
    <t>https://static-media.hotmart.com/se_yPh3167CCgFG39RJgMhM-liA=/filters:background_color(white)/hotmart/product_pictures/67ae577e-37e3-4cfc-ba28-aece4454eee8/capacursoDesign.png</t>
  </si>
  <si>
    <t>Design de Sobrancelhas - Construindo uma vida PODEROSA</t>
  </si>
  <si>
    <t>https://app.hotmart.com/market/details?producerUcode=9e6ea214-20b8-4b0d-b54f-a89661bd7539&amp;productUcode=f1b95f0f-77f5-4628-8a7f-7c81ab70c2be&amp;bookmarked=false&amp;searchId=d228412f-c888-47f3-b164-9dc0559ba9a8</t>
  </si>
  <si>
    <t>https://static-media.hotmart.com/qkAw-QKEF4-rDmIwPtLXRFl3ZiI=/filters:background_color(white)/hotmart/product_pictures/a742ac79-be8e-47b0-9b14-cbf2e3b569de/curso.jpg</t>
  </si>
  <si>
    <t>Embelezamento do Olhar</t>
  </si>
  <si>
    <t>https://app.hotmart.com/market/details?producerUcode=2a0fbdc2-773c-4f8e-ac06-91c06ae7ea33&amp;productUcode=a557ec39-717e-4989-baec-d5c597089c2b&amp;bookmarked=false&amp;searchId=d228412f-c888-47f3-b164-9dc0559ba9a8</t>
  </si>
  <si>
    <t>https://static-media.hotmart.com/gvfJUSOQomn2JrrhmALLkriSaT8=/filters:background_color(white)/hotmart/product_pictures/42c9e4b5-f965-438e-a793-72102f25f775/capahotmart.jpg</t>
  </si>
  <si>
    <t>Curso SPA das sobrancelhas e argiloterapia e recostrução</t>
  </si>
  <si>
    <t>https://app.hotmart.com/market/details?producerUcode=e8899882-b3d0-44a6-a71c-fa451a6253d7&amp;productUcode=a8caa0ff-e46e-4034-8004-fc17c6ff71c9&amp;bookmarked=false&amp;searchId=90e90a7e-07f4-49e1-919a-4724289390a7</t>
  </si>
  <si>
    <t>https://static-media.hotmart.com/6T33SctP0soRUsXt4RFHVqcojfQ=/filters:background_color(white)/hotmart/product_pictures/f232b1fd-bb68-4a22-baeb-ab45aca33c15/00012239263968_20210601_220821_0000.png</t>
  </si>
  <si>
    <t>Curso 3 em 1. Design de Sobrancelha - Brow Lamination - EpilaçãoTécnica Low Pain</t>
  </si>
  <si>
    <t>https://app.hotmart.com/market/details?producerUcode=9fb5467b-3430-4e5b-959b-954ad6448983&amp;productUcode=983a4c97-16a9-4ce0-94ad-8d22c1659095&amp;bookmarked=false&amp;searchId=90e90a7e-07f4-49e1-919a-4724289390a7</t>
  </si>
  <si>
    <t>https://static-media.hotmart.com/btyYLyuNKshgSg44mIpA8CSk5hA=/filters:background_color(white)/hotmart/product_pictures/c6fb7226-9912-4fcc-9f29-8640f46f2793/IMG_74131.JPG</t>
  </si>
  <si>
    <t>Designer de  Sobrancelhas PRO 3.0</t>
  </si>
  <si>
    <t>https://app.hotmart.com/market/details?producerUcode=b2a607c5-8091-475a-9cac-37d46cb7c9f1&amp;productUcode=e0720606-c539-4dd8-b09d-c1dde6168ff9&amp;bookmarked=false&amp;searchId=90e90a7e-07f4-49e1-919a-4724289390a7</t>
  </si>
  <si>
    <t>https://static-media.hotmart.com/LRZeKrxUn0UBvb0dy-izdBSE31w=/filters:background_color(white)/hotmart/product_pictures/18e4cc95-c9f8-4cf3-b2c2-9b29908ec411/22.jpg</t>
  </si>
  <si>
    <t xml:space="preserve">CURSO ONLINE DE DESIGN DE SOBRANCELHAS </t>
  </si>
  <si>
    <t>https://app.hotmart.com/market/details?producerUcode=28dd4db7-9305-4150-9902-f2a8f89b0b3e&amp;productUcode=cca254c1-c437-48eb-ba66-b0f46b80cb5d&amp;bookmarked=false&amp;searchId=90e90a7e-07f4-49e1-919a-4724289390a7</t>
  </si>
  <si>
    <t>https://static-media.hotmart.com/fhbp9mIZbmGEeohJxt-qZneqUIE=/filters:background_color(white)/hotmart/product_pictures/46aec92c-7e9c-4fb1-b9d2-46be31f74533/andressafolderfinal.jpg</t>
  </si>
  <si>
    <t>EMPRESA DA BELEZA 2.0</t>
  </si>
  <si>
    <t>https://app.hotmart.com/market/details?producerUcode=0e168644-88be-424d-be0c-f52b53d7fed6&amp;productUcode=d6fae5cb-1297-4562-85d4-0f14837c857e&amp;bookmarked=false&amp;searchId=90e90a7e-07f4-49e1-919a-4724289390a7</t>
  </si>
  <si>
    <t>https://static-media.hotmart.com/p3Ro7n-LXMCn_HvjOoBArTZiQE0=/filters:background_color(white)/hotmart/product_pictures/5c4b413f-dce5-4ec8-8775-04808309f058/Designsemnome1.PNG</t>
  </si>
  <si>
    <t>Curso personalizado de designer e coloração de sobrancelhas</t>
  </si>
  <si>
    <t>https://app.hotmart.com/market/details?producerUcode=cd0359e1-8ab0-4b7e-91c7-7c14041a3f48&amp;productUcode=9a6f0d59-e497-4a47-91d1-0b2c42d2816d&amp;bookmarked=false&amp;searchId=90e90a7e-07f4-49e1-919a-4724289390a7</t>
  </si>
  <si>
    <t>https://static-media.hotmart.com/YVPv2eGJQqDBVVuyuxhsk7p6L9M=/filters:background_color(white)/hotmart/product_pictures/44413af8-f28f-4e14-b2b0-78fec90f8d1d/designdesobrancelhas2.jpg</t>
  </si>
  <si>
    <t>https://app.hotmart.com/market/details?producerUcode=ef49b81e-44a7-40d0-a4be-9ca497692570&amp;productUcode=616948d0-2c4d-47b3-8948-b13614b7f7ab&amp;bookmarked=false&amp;searchId=90e90a7e-07f4-49e1-919a-4724289390a7</t>
  </si>
  <si>
    <t>https://static-media.hotmart.com/INRf004XsN7Yt2-cTgMxEnyvS9A=/filters:background_color(white)/hotmart/product_pictures/e2063ab2-402e-45e7-b441-4530e75d3567/cursosobrancelha.PNG</t>
  </si>
  <si>
    <t>Design de sobrancelhas descomplicado</t>
  </si>
  <si>
    <t>https://app.hotmart.com/market/details?producerUcode=f9c3f804-0a32-4831-ab18-6da4823a0287&amp;productUcode=a7e9d4d8-ff64-4f1a-b27f-dbe28f9e25bd&amp;bookmarked=false&amp;searchId=90e90a7e-07f4-49e1-919a-4724289390a7</t>
  </si>
  <si>
    <t>https://static-media.hotmart.com/hG-AVbR87EYbglw65ErGYhH-ZD8=/filters:background_color(white)/hotmart/product_pictures/89a1ac5b-d416-455e-8999-e8b0b7e9626e/Designdesobrancelhasdescomplicado.jpg</t>
  </si>
  <si>
    <t>Design de sobrancelhas</t>
  </si>
  <si>
    <t>https://app.hotmart.com/market/details?producerUcode=fbe5a1f1-70dd-45dc-bb1e-2006f907b6e3&amp;productUcode=143bae97-59ea-482a-96e8-3586e86b5ee2&amp;bookmarked=false&amp;searchId=90e90a7e-07f4-49e1-919a-4724289390a7</t>
  </si>
  <si>
    <t>https://static-media.hotmart.com/L2C9izXOhLVb-v_FI8vKxiXN7t0=/filters:background_color(white)/hotmart/product_pictures/a6f4aed6-e119-445b-b15c-d8e88013a20a/IMG20210817WA0039.jpg</t>
  </si>
  <si>
    <t>Método Flawless Brows de design de sobrancelhas com henna</t>
  </si>
  <si>
    <t>https://app.hotmart.com/market/details?producerUcode=6a05b303-5764-4f2b-b7ad-5ed009b15f53&amp;productUcode=62bf6e53-53cc-41f9-acde-f637479b0ec4&amp;bookmarked=false&amp;searchId=90e90a7e-07f4-49e1-919a-4724289390a7</t>
  </si>
  <si>
    <t>https://static-media.hotmart.com/mlt9-T_WRcbXUYSs-1-aA7GMAp0=/filters:background_color(white)/hotmart/product_pictures/95f70283-2f1b-45ce-befb-15cf2b98131a/Capturadetela20230120135233.png</t>
  </si>
  <si>
    <t xml:space="preserve">Designer de Sobrancelhas </t>
  </si>
  <si>
    <t>https://app.hotmart.com/market/details?producerUcode=beff5005-229b-45cf-9841-e6750c708ebf&amp;productUcode=3b011f28-7339-4631-9896-8b82b42d9ac2&amp;bookmarked=false&amp;searchId=90e90a7e-07f4-49e1-919a-4724289390a7</t>
  </si>
  <si>
    <t>https://static-media.hotmart.com/O7Bepjiz1m-7aBds080eqdBu-NE=/filters:background_color(white)/hotmart/product_pictures/fb0e079b-9327-44a2-9305-6c6633375e40/e41cf8e724614d41ab24b381dede6843.jpg</t>
  </si>
  <si>
    <t>Curso Micropgmentação de sobrancelhas</t>
  </si>
  <si>
    <t>https://app.hotmart.com/market/details?producerUcode=206a6d92-76bc-4504-8aeb-6ff02a9d41d1&amp;productUcode=2fc602dd-8f34-4d2d-9791-a6fb19fc705e&amp;bookmarked=false&amp;searchId=90e90a7e-07f4-49e1-919a-4724289390a7</t>
  </si>
  <si>
    <t>https://static-media.hotmart.com/an4SUNQvmd9ftaVBYqLHQeX5Plc=/filters:background_color(white)/hotmart/product_pictures/c39a08dc-cd2a-4db6-bcc7-2d2751666f54/estefsany.jpg</t>
  </si>
  <si>
    <t>Master design</t>
  </si>
  <si>
    <t>https://app.hotmart.com/market/details?producerUcode=bfef9a60-6ad1-4114-ab26-186251422b32&amp;productUcode=1dce9fc0-1c5d-4d26-a48b-fdc809df6f33&amp;bookmarked=false&amp;searchId=90e90a7e-07f4-49e1-919a-4724289390a7</t>
  </si>
  <si>
    <t>https://static-media.hotmart.com/0XM7Y4jKhoaivaTU1XE-KsDOpXU=/filters:background_color(white)/hotmart/product_pictures/ddd6bd5c-11b1-4352-ad0c-a039407afcff/thumbnail_IMG_1696.jpg</t>
  </si>
  <si>
    <t>Laser de baixa aplicado no pós de remoção de tatuagem e sobrancelhas</t>
  </si>
  <si>
    <t>https://app.hotmart.com/market/details?producerUcode=1797403d-3047-432e-a196-a50491c39530&amp;productUcode=d58c4ab9-8b5f-4617-9534-1cd1520f0de3&amp;bookmarked=false&amp;searchId=90e90a7e-07f4-49e1-919a-4724289390a7</t>
  </si>
  <si>
    <t>https://static-media.hotmart.com/ou1Ypae71JvLFWFwhHKxNt4nzdU=/filters:background_color(white)/hotmart/product_pictures/b4a22fb9-535f-469c-9ada-92d9386721e9/A859401F87234B0FA0DB141D183C5344.PNG</t>
  </si>
  <si>
    <t>DESIGN DE SOBRANCELHAS - CURSO ONLINE</t>
  </si>
  <si>
    <t>https://app.hotmart.com/market/details?producerUcode=f8cd27ce-a749-475a-814a-80c87fbd96f6&amp;productUcode=d8e1cf00-d74f-4aa3-b023-242f51fff833&amp;bookmarked=false&amp;searchId=90e90a7e-07f4-49e1-919a-4724289390a7</t>
  </si>
  <si>
    <t>https://static-media.hotmart.com/1EuRJk4a7_CQHILCg1oMzY6ZdV0=/filters:background_color(white)/hotmart/product_pictures/b8d282c1-6fa3-412b-995d-daf1e46d04ee/WhatsAppImage20211208at200648.jpeg</t>
  </si>
  <si>
    <t>Descomplicando o Design de Sobrancelhas</t>
  </si>
  <si>
    <t>https://app.hotmart.com/market/details?producerUcode=763366ef-8fdc-4845-9861-a6064f93b4ab&amp;productUcode=ae946b0d-9ad7-4c28-bec4-a7b7293d8d74&amp;bookmarked=false&amp;searchId=90e90a7e-07f4-49e1-919a-4724289390a7</t>
  </si>
  <si>
    <t>https://static-media.hotmart.com/e33bQOsq2tvoc-wHNzBuuXz2E_g=/filters:background_color(white)/hotmart/product_pictures/fd5f1171-ebe3-4311-b763-4bd7f48ad853/SemTtulo1.jpg</t>
  </si>
  <si>
    <t>DESIGN DE SOBRANCELHAS MÉTODO PIGMENTO NATURAL</t>
  </si>
  <si>
    <t>https://app.hotmart.com/market/details?producerUcode=e6af05af-4ab6-45b9-b2ac-8badc69eb542&amp;productUcode=dcba23f6-e0ce-45a1-9a8e-ade46cb7af1f&amp;bookmarked=false&amp;searchId=90e90a7e-07f4-49e1-919a-4724289390a7</t>
  </si>
  <si>
    <t>https://static-media.hotmart.com/0CWOmsSuUmV4Iac0e1QeuLgvAXY=/filters:background_color(white)/hotmart/product_pictures/e92e91b3-2f58-432a-bc42-ab53b5c2a9bc/opcao01cor01600x600FEEDCURSO.jpg</t>
  </si>
  <si>
    <t>Fórmula Design Sobrancelhas - O Segredo da lenda</t>
  </si>
  <si>
    <t>https://app.hotmart.com/market/details?producerUcode=55d8bf36-b5db-4b53-a8a4-7b136ff9ccb7&amp;productUcode=a22544ca-da4f-4cd8-bfd4-4793b5c74d04&amp;bookmarked=false&amp;searchId=90e90a7e-07f4-49e1-919a-4724289390a7</t>
  </si>
  <si>
    <t>https://vulcano.hotmart.com/app-market/f60b8283cb9e28258d49.svg</t>
  </si>
  <si>
    <t>Ebook método SGM - Recuperação de sobrancelhas</t>
  </si>
  <si>
    <t>https://app.hotmart.com/market/details?producerUcode=f8f23a58-6096-4cca-aea0-e30232012f4e&amp;productUcode=c5ca2563-cb47-4d1d-8d76-b389eb409374&amp;bookmarked=false&amp;searchId=90e90a7e-07f4-49e1-919a-4724289390a7</t>
  </si>
  <si>
    <t>https://static-media.hotmart.com/JkB6ivXzTOpbq5XjDx0pjc9D6NI=/filters:background_color(white)/hotmart/product_pictures/1e1324ba-8b1f-47f3-8e78-f136143f4c5b/C9AF38F457B2496C9A07DA611439BB46.png</t>
  </si>
  <si>
    <t>Curso PRO iniciante de Design de Sobrancelhas ONLINE</t>
  </si>
  <si>
    <t>https://app.hotmart.com/market/details?producerUcode=4d8a03f7-46bb-4f88-a8b2-373bb2a36c47&amp;productUcode=6864c23f-c3c0-49ef-a621-34e7f184ddfe&amp;bookmarked=false&amp;searchId=90e90a7e-07f4-49e1-919a-4724289390a7</t>
  </si>
  <si>
    <t>https://static-media.hotmart.com/zkM1xV_3wA3UCoVEPxEDrzxJxcY=/filters:background_color(white)/hotmart/product_pictures/b5e9cf1b-c42a-406e-b8f4-ef9bd0876197/CpiadeVocqueraprenderasereinventarprofissionalmenteeencontrarasuamelhorverso_.png</t>
  </si>
  <si>
    <t xml:space="preserve">Curso Design de Sobrancelhas com Simetria Facial + Técnica da Henna  </t>
  </si>
  <si>
    <t>https://app.hotmart.com/market/details?producerUcode=e9169005-ae4b-4e2e-9c76-e6bb210d856b&amp;productUcode=cde8e1d5-7a18-4e7f-9c95-7f3c17cc0459&amp;bookmarked=false&amp;searchId=9ae35d46-4868-4b05-9fee-17ae3a186ed0</t>
  </si>
  <si>
    <t>https://static-media.hotmart.com/teBdSswuRX4YGh9VKVG0cBiCUiE=/filters:background_color(white)/hotmart/product_pictures/e9c9e948-5abe-48d5-bf14-7647788855f1/Logotipo.png</t>
  </si>
  <si>
    <t xml:space="preserve"> BROW LAMINATION 2.0</t>
  </si>
  <si>
    <t>https://app.hotmart.com/market/details?producerUcode=07bbb457-26a1-4dc7-b20a-db7ea933f677&amp;productUcode=6067014c-9d00-47ee-9c86-10e1465daa1d&amp;bookmarked=false&amp;searchId=9ae35d46-4868-4b05-9fee-17ae3a186ed0</t>
  </si>
  <si>
    <t>https://static-media.hotmart.com/1WuGYwGmjBE7MEnt9n5XDCGovXs=/filters:background_color(white)/hotmart/product_pictures/16df0a28-2156-460d-a9ec-643968775cef/WhatsAppImage20210202at1459402.jpeg</t>
  </si>
  <si>
    <t>Designer descomplicado</t>
  </si>
  <si>
    <t>https://app.hotmart.com/market/details?producerUcode=6ffc2551-c5d2-43d5-9f58-4a5b828ee24c&amp;productUcode=b4408382-768d-49a5-9bc8-448a80e324b4&amp;bookmarked=false&amp;searchId=9ae35d46-4868-4b05-9fee-17ae3a186ed0</t>
  </si>
  <si>
    <t>https://static-media.hotmart.com/hzJjauQw6qLjqfJs8HnH-uPMNiM=/filters:background_color(white)/hotmart/product_pictures/426acdae-ac02-4631-9a08-68b8c6cdff5d/porIsadoraFerreira.png</t>
  </si>
  <si>
    <t>Designer do Absoluto zero</t>
  </si>
  <si>
    <t>https://app.hotmart.com/market/details?producerUcode=4bf93f30-ee0b-4c8a-a1ff-a36de281c864&amp;productUcode=97c893c0-efe3-409d-aa67-089ecd3c18f3&amp;bookmarked=false&amp;searchId=9ae35d46-4868-4b05-9fee-17ae3a186ed0</t>
  </si>
  <si>
    <t>https://static-media.hotmart.com/b6ufAoyzbXSQHU7Ij-WZsQSlLG0=/filters:background_color(white)/hotmart/product_pictures/458e4c08-da50-416a-b491-1ff65e71106c/DESIGNER.png</t>
  </si>
  <si>
    <t>A FÓRMULA DOS FIOS</t>
  </si>
  <si>
    <t>https://app.hotmart.com/market/details?producerUcode=2d9b59f8-eb72-40a9-8b98-751f65682b9b&amp;productUcode=69a7c015-4f80-49e7-9cb8-9164002bf460&amp;bookmarked=false&amp;searchId=9ae35d46-4868-4b05-9fee-17ae3a186ed0</t>
  </si>
  <si>
    <t>https://static-media.hotmart.com/tDf23a0Ba2JC2nWzyBd56Zoj-5Q=/filters:background_color(white)/hotmart/product_pictures/f7c3c34b-b5de-4766-8ab4-79553ac4c7da/WhatsAppImage20200402at111254.jpeg</t>
  </si>
  <si>
    <t>Camuflagem de estrias 3 técnicas exclusivas</t>
  </si>
  <si>
    <t>https://app.hotmart.com/market/details?producerUcode=96065163-b16d-42f3-a258-a34b0930c553&amp;productUcode=8c573469-7b63-4e82-84c3-84ee212f3f46&amp;bookmarked=false&amp;searchId=9ae35d46-4868-4b05-9fee-17ae3a186ed0</t>
  </si>
  <si>
    <t>https://static-media.hotmart.com/h1Z4NY3zjz52GP-8JlZFTzjYfmQ=/filters:background_color(white)/hotmart/product_pictures/bde3e4e0-daf5-4a3a-a626-476829564a00/Screenshot_20210601130321821_compicsartstudio.jpg</t>
  </si>
  <si>
    <t>https://app.hotmart.com/market/details?producerUcode=b6be2391-5b6b-43c2-863b-158d77d631ac&amp;productUcode=2bc987d0-62cc-4048-8c81-0ae359b79e04&amp;bookmarked=false&amp;searchId=9ae35d46-4868-4b05-9fee-17ae3a186ed0</t>
  </si>
  <si>
    <t>https://static-media.hotmart.com/DVbJgMVMxna1MIlKhsj26b72foA=/filters:background_color(white)/hotmart/product_pictures/8832ac46-d6d0-4839-b2b9-95cae31e77dc/947d00808ce145b792429fae1e77d562.jpg</t>
  </si>
  <si>
    <t>Faça Design de sobrancelhas com excelência!</t>
  </si>
  <si>
    <t>https://app.hotmart.com/market/details?producerUcode=fe8f9b5d-19fc-478b-bf2c-1138742554ab&amp;productUcode=3e746493-b1e9-4fde-beb6-7363eb9cec34&amp;bookmarked=false&amp;searchId=9ae35d46-4868-4b05-9fee-17ae3a186ed0</t>
  </si>
  <si>
    <t>https://static-media.hotmart.com/DF51zRhNQ5EWmyyviw7aK-Y1T0A=/filters:background_color(white)/hotmart/product_pictures/d2614c75-d517-44a8-afa1-f9714f8f6697/EFYP4857.PNG</t>
  </si>
  <si>
    <t>Curso  Design Descomplicado</t>
  </si>
  <si>
    <t>https://app.hotmart.com/market/details?producerUcode=b8752f2d-03f1-4ea2-8712-9186ac674c74&amp;productUcode=7ec48aa9-5b7d-4d6c-9083-d64bb0ef04fc&amp;bookmarked=false&amp;searchId=9ae35d46-4868-4b05-9fee-17ae3a186ed0</t>
  </si>
  <si>
    <t>https://static-media.hotmart.com/b2izKrZD3fkU5wnHJs4NoqNEs1o=/filters:background_color(white)/hotmart/product_pictures/ac60f40b-c1fb-4a25-92cc-ef87fe963dd9/WhatsAppImage20210311at232425.jpeg</t>
  </si>
  <si>
    <t xml:space="preserve">Curso de Despigmentação Química </t>
  </si>
  <si>
    <t>https://app.hotmart.com/market/details?producerUcode=534f2b18-3631-47bc-9ffb-cc0785b2727f&amp;productUcode=f610eaf5-1892-406f-9095-892b95e5e7e4&amp;bookmarked=false&amp;searchId=9ae35d46-4868-4b05-9fee-17ae3a186ed0</t>
  </si>
  <si>
    <t>https://static-media.hotmart.com/F9pIJYQdcLpf5tkUaB8aX51o2kM=/filters:background_color(white)/hotmart/product_pictures/8376c189-29fe-4166-bc91-43b7df55d892/8d877fbb7d2f4c8ab0f2fa2579ec0174.jfif</t>
  </si>
  <si>
    <t>Lash Education</t>
  </si>
  <si>
    <t>https://app.hotmart.com/market/details?producerUcode=9ce312ae-2b3a-4e59-ba01-c8b0c4c2b017&amp;productUcode=b152c76d-a403-48ea-99e1-dc513dbb6e12&amp;bookmarked=false&amp;searchId=9ae35d46-4868-4b05-9fee-17ae3a186ed0</t>
  </si>
  <si>
    <t>https://static-media.hotmart.com/9AyCORpfavHfN-cRZCKxVYA3YT8=/filters:background_color(white)/hotmart/product_pictures/ffb12c19-9ce6-4a34-8ce7-26a2a76d30a2/WhatsAppImage20200611at184131.jpeg</t>
  </si>
  <si>
    <t xml:space="preserve">Curso de Design de Sobrancelhas Avançado e Henna </t>
  </si>
  <si>
    <t>https://app.hotmart.com/market/details?producerUcode=eb9deab4-8762-4848-ab6c-afd2224ac9ef&amp;productUcode=9558b613-5903-404b-ba95-962ebca1659c&amp;bookmarked=false&amp;searchId=9ae35d46-4868-4b05-9fee-17ae3a186ed0</t>
  </si>
  <si>
    <t>https://static-media.hotmart.com/yOor2C6o9ppvwvOmdQfJbGkpwcg=/filters:background_color(white)/hotmart/product_pictures/76abfcaa-f984-4852-b656-58fb1c2494b6/JADYORIGE22.png</t>
  </si>
  <si>
    <t>Negócios da Beleza 4.0</t>
  </si>
  <si>
    <t>https://app.hotmart.com/market/details?producerUcode=7835dcc4-69da-4c1a-ae89-3098d74718ff&amp;productUcode=84e9af8e-537e-43b9-acbb-4ba58e5a4d64&amp;bookmarked=false&amp;searchId=9ae35d46-4868-4b05-9fee-17ae3a186ed0</t>
  </si>
  <si>
    <t>https://static-media.hotmart.com/S14EeKRBDtxmBKNm75yXquElrjM=/filters:background_color(white)/hotmart/product_pictures/228881c2-be10-4a43-aa16-94f4ec951b7d/1080x1080.jpg</t>
  </si>
  <si>
    <t>Extensão de Cílios UP 2.0 + Volume Brasileiro</t>
  </si>
  <si>
    <t>https://app.hotmart.com/market/details?producerUcode=77d2d1d0-f495-4b52-8f98-4d7088a35b55&amp;productUcode=418e26b5-9a29-4f6e-8405-200d4c1cfeea&amp;bookmarked=false&amp;searchId=9ae35d46-4868-4b05-9fee-17ae3a186ed0</t>
  </si>
  <si>
    <t>https://static-media.hotmart.com/SZ-TjSZBBDgsmcyBhbEDqzv3LVE=/filters:background_color(white)/hotmart/product_pictures/8fa22fa3-e6b5-4ffd-9f19-e13d47d065c4/1.png</t>
  </si>
  <si>
    <t>CURSO DESIGNER SOBRANCELHAS- 70% DE COMISSÃO</t>
  </si>
  <si>
    <t>https://app.hotmart.com/market/details?producerUcode=c52947d0-fda2-4a1e-8eab-c9dcd06386ad&amp;productUcode=a117c226-f821-43cd-9032-3886b594599d&amp;bookmarked=false&amp;searchId=9ae35d46-4868-4b05-9fee-17ae3a186ed0</t>
  </si>
  <si>
    <t>https://static-media.hotmart.com/ykhUf7-1yJ3HoOxIhCiKRdtcrU8=/filters:background_color(white)/hotmart/product_pictures/6f00e85f-d7f3-4475-aee5-5204ae4735ac/ASSSS.png</t>
  </si>
  <si>
    <t xml:space="preserve">Designer de sobrancelhas </t>
  </si>
  <si>
    <t>https://app.hotmart.com/market/details?producerUcode=6e9835de-f275-4042-854f-aed241fb290f&amp;productUcode=502b97b3-f727-408a-a9be-11f4c3d3f569&amp;bookmarked=false&amp;searchId=9ae35d46-4868-4b05-9fee-17ae3a186ed0</t>
  </si>
  <si>
    <t>https://static-media.hotmart.com/uZ7yaXH4jmHS_1MzkbsALxvhBfs=/filters:background_color(white)/hotmart/product_pictures/6e0d52d2-ad1b-4113-b749-52cf216a03d7/770A3991A9A4482A86671C0D6E0F8322.jpeg</t>
  </si>
  <si>
    <t>Curso Design de Sobrancelhas e Brow Lamination</t>
  </si>
  <si>
    <t>https://app.hotmart.com/market/details?producerUcode=dbcfc8fe-b2c9-4b76-9e00-74f0ccf6b002&amp;productUcode=d3f8e08a-861b-4276-a3c6-9dd2db1d1441&amp;bookmarked=false&amp;searchId=9ae35d46-4868-4b05-9fee-17ae3a186ed0</t>
  </si>
  <si>
    <t>https://static-media.hotmart.com/8DyiG3zU-XiNINF3Ce-EDwBVgTA=/filters:background_color(white)/hotmart/product_pictures/aa917014-6dd6-4df2-871a-b4727021fa22/CursoDesigndesobrancelhas.png</t>
  </si>
  <si>
    <t>Curso Design de Sobrancelha e Henna</t>
  </si>
  <si>
    <t>https://app.hotmart.com/market/details?producerUcode=b22fa420-7071-4e74-9e9b-6cc9075f0003&amp;productUcode=d4d9b36b-a60b-445a-a4aa-e75432e1fa41&amp;bookmarked=false&amp;searchId=9ae35d46-4868-4b05-9fee-17ae3a186ed0</t>
  </si>
  <si>
    <t>https://static-media.hotmart.com/jws6wjm_pX2zLyQreLU64cER7Rk=/filters:background_color(white)/hotmart/product_pictures/31e66c40-228b-4333-93a7-57644f121249/sobrancelhas.jpg</t>
  </si>
  <si>
    <t>Workshop Clássico fio a fio</t>
  </si>
  <si>
    <t>https://app.hotmart.com/market/details?producerUcode=254d40a8-0d95-4420-9d19-6471781e7ebe&amp;productUcode=87b9ca48-67d1-4346-8568-5f0556860ee8&amp;bookmarked=false&amp;searchId=9ae35d46-4868-4b05-9fee-17ae3a186ed0</t>
  </si>
  <si>
    <t>https://static-media.hotmart.com/EZSthtLJYCpaK7bmKLsCM4HQfSE=/filters:background_color(white)/hotmart/product_pictures/5716ce54-ed32-44ec-b887-31e47af30005/CpiadeCpiadeCpiadeCpiadeCpiadeCpiadeCpiadeCpiadeCpiadeCpiadeCpiadeManuteno.png</t>
  </si>
  <si>
    <t>Curso de Sobrancelhas Perfect Brows | do Iniciante ao Avançado + Consultoria VIP</t>
  </si>
  <si>
    <t>https://app.hotmart.com/market/details?producerUcode=7921ac25-1788-44ac-bc7a-7ae66d503e80&amp;productUcode=f844a881-8397-40b4-acf4-a2c88145bddb&amp;bookmarked=false&amp;searchId=9c202b82-655e-45a9-8fd9-e0b91d3b2fd4</t>
  </si>
  <si>
    <t>https://static-media.hotmart.com/vjX003t4-PQ8M63Dtk5A617lGcU=/filters:background_color(white)/hotmart/product_pictures/d00d39e5-f44c-4ddf-bab7-6b50d88ee272/40decomisso.png</t>
  </si>
  <si>
    <t>Curso design de sobrancelhas rápido e lucrativo |Conquiste sua independência financeira</t>
  </si>
  <si>
    <t>https://app.hotmart.com/market/details?producerUcode=8068c298-1ff3-45f8-9dd0-7d43d8e09db9&amp;productUcode=72dbec95-7faa-4ab5-a2f6-1da2c7892910&amp;bookmarked=false&amp;searchId=9c202b82-655e-45a9-8fd9-e0b91d3b2fd4</t>
  </si>
  <si>
    <t>https://static-media.hotmart.com/SKLF1_WYTS1egNyTrBX-yMlvTR0=/filters:background_color(white)/hotmart/product_pictures/3782e830-250a-4151-a14a-b538308ae6f2/julianecapacurso.jpg</t>
  </si>
  <si>
    <t>Curso de Brow Lamination</t>
  </si>
  <si>
    <t>https://app.hotmart.com/market/details?producerUcode=6783310e-4487-4de1-af0c-d0dfb33bb813&amp;productUcode=8302df7d-237d-49c1-ac4e-b7a86aa120e3&amp;bookmarked=false&amp;searchId=9c202b82-655e-45a9-8fd9-e0b91d3b2fd4</t>
  </si>
  <si>
    <t>https://static-media.hotmart.com/lvNTdoCjzm_-gbQlB74U-LynDn8=/filters:background_color(white)/hotmart/product_pictures/59817129-35f6-4e13-bc3b-de5d524c8aa0/brow.jpg</t>
  </si>
  <si>
    <t xml:space="preserve">Complicações Médicas no Designer de Sobrancelhas </t>
  </si>
  <si>
    <t>https://app.hotmart.com/market/details?producerUcode=534e5b9c-0540-4c82-9377-d32bbffdcdb2&amp;productUcode=7b0319a1-26c3-4797-a55d-2d05544dcb5d&amp;bookmarked=false&amp;searchId=9c202b82-655e-45a9-8fd9-e0b91d3b2fd4</t>
  </si>
  <si>
    <t>https://static-media.hotmart.com/Udq_EA5BhdhqlHCRiPdyAwc6Qdc=/filters:background_color(white)/hotmart/product_pictures/a290b3cf-d3f5-4321-ab3d-8b7006e46f54/Designsemnome3.png</t>
  </si>
  <si>
    <t xml:space="preserve">CURSO DE EXTENSÃO DE SOBRANCELHA </t>
  </si>
  <si>
    <t>https://app.hotmart.com/market/details?producerUcode=ef300288-7295-484f-a6df-aad664239849&amp;productUcode=8372607a-55b0-4b94-aeb2-fda87df768b0&amp;bookmarked=false&amp;searchId=9c202b82-655e-45a9-8fd9-e0b91d3b2fd4</t>
  </si>
  <si>
    <t>https://static-media.hotmart.com/dYNbQoRwjt_skVbv_8L1lNkmubU=/filters:background_color(white)/hotmart/product_pictures/4e315f9c-ed1c-42c8-b328-89b9a7dfa149/WhatsAppImage20240509at1723071.jpeg</t>
  </si>
  <si>
    <t>BROW LAMINATION</t>
  </si>
  <si>
    <t>https://app.hotmart.com/market/details?producerUcode=e1b4c419-9881-4844-8719-a83d86b4ce11&amp;productUcode=a32b3594-8258-4bbc-a656-d254c78364f8&amp;bookmarked=false&amp;searchId=9c202b82-655e-45a9-8fd9-e0b91d3b2fd4</t>
  </si>
  <si>
    <t>https://static-media.hotmart.com/tOvU3qjGZ8KceuYPybmW30_vFK4=/filters:background_color(white)/hotmart/product_pictures/833abc36-611a-498e-b73c-5281b2f3082b/BROWLAMINAITONHOTMART.jpg</t>
  </si>
  <si>
    <t xml:space="preserve">Curso Design de Sobrancelhas </t>
  </si>
  <si>
    <t>https://app.hotmart.com/market/details?producerUcode=d6e32b43-a145-4258-9e43-e6d1bdc81060&amp;productUcode=99a9d028-1749-4c14-a3b1-67b6ab0c076c&amp;bookmarked=false&amp;searchId=9c202b82-655e-45a9-8fd9-e0b91d3b2fd4</t>
  </si>
  <si>
    <t>https://static-media.hotmart.com/braFkNo2VDjGyYsBXNPo-n8WXiI=/filters:background_color(white)/hotmart/product_pictures/e7ca7760-b456-48e2-9459-d2c2385ed041/capahot.jpg</t>
  </si>
  <si>
    <t>DESIGN DE SOBRANCELHAS INCRÍVEIS</t>
  </si>
  <si>
    <t>https://app.hotmart.com/market/details?producerUcode=a338e4ba-8ecd-480d-94bb-0c2a13a8e64a&amp;productUcode=707bf054-a999-4d30-a362-d13f04787dfc&amp;bookmarked=false&amp;searchId=9c202b82-655e-45a9-8fd9-e0b91d3b2fd4</t>
  </si>
  <si>
    <t>https://static-media.hotmart.com/6MdbrnUOrTVRHzEpKgxNE0iT8fE=/filters:background_color(white)/hotmart/product_pictures/a88537d8-d8bf-4f9a-8a89-1375d7aca06e/Screenshot_12.png</t>
  </si>
  <si>
    <t>Despigmentação de sobrancelhas para iniciantes- Método Transformers</t>
  </si>
  <si>
    <t>https://app.hotmart.com/market/details?producerUcode=95c0737c-635a-4a1e-99ea-481dbcace805&amp;productUcode=9a2d589b-2fed-47b5-ad48-58d5efcf369e&amp;bookmarked=false&amp;searchId=9c202b82-655e-45a9-8fd9-e0b91d3b2fd4</t>
  </si>
  <si>
    <t>https://static-media.hotmart.com/I004NyfEcWFa-XYs2tASEU-pRog=/filters:background_color(white)/hotmart/product_pictures/94bb6efb-6c1d-4dea-b4af-1e27c4c97377/capa.jpg</t>
  </si>
  <si>
    <t>Escola de Lash</t>
  </si>
  <si>
    <t>https://app.hotmart.com/market/details?producerUcode=f0e39b6c-c94d-4605-9a5a-19b9a44d9b1e&amp;productUcode=468f9cf2-b79a-4c73-ab3d-c97a9c7df631&amp;bookmarked=false&amp;searchId=9c202b82-655e-45a9-8fd9-e0b91d3b2fd4</t>
  </si>
  <si>
    <t>https://static-media.hotmart.com/yTmD9_OXw_VIQttnRsrLxIvPZBY=/filters:background_color(white)/hotmart/product_pictures/84ad0116-1d54-41e3-b136-e165f13653ba/Fotodoprodutonova.png</t>
  </si>
  <si>
    <t>Sobrancelhas que Transformam Vidas</t>
  </si>
  <si>
    <t>https://app.hotmart.com/market/details?producerUcode=78fd2b8d-8fbb-4454-86d3-36889e89c1a0&amp;productUcode=54e6e5d6-0680-4300-a219-6f66326a0e96&amp;bookmarked=false&amp;searchId=9c202b82-655e-45a9-8fd9-e0b91d3b2fd4</t>
  </si>
  <si>
    <t>https://static-media.hotmart.com/-Nl3Y3N6kuPSA_weIVHCswSWVO0=/filters:background_color(white)/hotmart/product_pictures/745eacae-5fba-4c36-a645-e86dcf028437/LogoTeste1.jpg</t>
  </si>
  <si>
    <t>Laminação de Sobrancelhas Masculinas</t>
  </si>
  <si>
    <t>https://app.hotmart.com/market/details?producerUcode=09e005a6-2519-44cf-bbd3-94c026740227&amp;productUcode=d81330df-17de-4b1c-931f-e329aec28e7c&amp;bookmarked=false&amp;searchId=9c202b82-655e-45a9-8fd9-e0b91d3b2fd4</t>
  </si>
  <si>
    <t>https://static-media.hotmart.com/H0t3u8zYhx8bRg9GysydFPZI8Ig=/filters:background_color(white)/hotmart/product_pictures/e0bbbd08-68a9-4ad3-a088-b1a367f9b0ca/WhatsAppImage20220512at2353541.jpeg</t>
  </si>
  <si>
    <t>MENTORIA LAPIDANDO DIAMANTES (TRAGA OS CLIENTES ATÉ VOCÊ ATRAVÉS DO INSTAGRAM)</t>
  </si>
  <si>
    <t>https://app.hotmart.com/market/details?producerUcode=7b12af96-f33a-4990-b826-f1a7d93320c6&amp;productUcode=a7a93024-3132-42f5-ab6f-51c307a4b24e&amp;bookmarked=false&amp;searchId=9c202b82-655e-45a9-8fd9-e0b91d3b2fd4</t>
  </si>
  <si>
    <t>https://static-media.hotmart.com/hHIpLlsu4tXWQrConFi6eGJjwYM=/filters:background_color(white)/hotmart/product_pictures/2de30b6a-51d0-46aa-9d9c-05bc431a681e/20211004_100736_0000.png</t>
  </si>
  <si>
    <t>Curso Design de Sobrancelhas e Epilação Egípcia</t>
  </si>
  <si>
    <t>https://app.hotmart.com/market/details?producerUcode=2d820caf-25a8-4d71-bd75-c516e3a7a4b2&amp;productUcode=641a8b6a-1a66-43fc-8270-19c6f3b6c74a&amp;bookmarked=false&amp;searchId=9c202b82-655e-45a9-8fd9-e0b91d3b2fd4</t>
  </si>
  <si>
    <t>https://static-media.hotmart.com/UNvWxYB6DJyYmw1PjszHm6fL5i8=/filters:background_color(white)/hotmart/product_pictures/f2c495dd-4afa-40c2-ab4e-a9833f1d0202/WhatsAppImage20201209at152940.jpeg</t>
  </si>
  <si>
    <t>https://app.hotmart.com/market/details?producerUcode=d06c57e3-1d5c-45de-9280-229f0fa97c2a&amp;productUcode=79d8c380-5ad0-4456-a1f8-d53828f7460b&amp;bookmarked=false&amp;searchId=9c202b82-655e-45a9-8fd9-e0b91d3b2fd4</t>
  </si>
  <si>
    <t>RECONSTRUÇÃO DE SOBRANCELHAS</t>
  </si>
  <si>
    <t>https://app.hotmart.com/market/details?producerUcode=23644152-1df4-4a64-8c7e-06de3b25a59a&amp;productUcode=bcfd4e06-3a64-4348-9819-e7d3909dbb52&amp;bookmarked=false&amp;searchId=9c202b82-655e-45a9-8fd9-e0b91d3b2fd4</t>
  </si>
  <si>
    <t>https://static-media.hotmart.com/DuytTrUeQvlN_BeoFIhQj10g0zE=/filters:background_color(white)/hotmart/product_pictures/628c1850-dea4-481e-9483-7ddcf7f56b2c/Brow.png</t>
  </si>
  <si>
    <t>Curso de Estética Premium - 03 Cursos Excelentes para Empreender e para uso Pessoal.</t>
  </si>
  <si>
    <t>https://app.hotmart.com/market/details?producerUcode=4a01fe17-f630-4433-9ac5-aa75aad59fbd&amp;productUcode=ee5d664d-889c-438b-9d3d-7147f4e2b978&amp;bookmarked=false&amp;searchId=9c202b82-655e-45a9-8fd9-e0b91d3b2fd4</t>
  </si>
  <si>
    <t>https://static-media.hotmart.com/RFCaOq3lDjOh8ZuwnUmg0hkE4h0=/filters:background_color(white)/hotmart/product_pictures/68d222b6-a77b-44cc-97a5-94b6b3331111/GRATIS2.png</t>
  </si>
  <si>
    <t>Designer5K</t>
  </si>
  <si>
    <t>https://app.hotmart.com/market/details?producerUcode=98e67026-3666-4357-814e-138f2fbe783d&amp;productUcode=c770fac1-3cc4-4757-b13a-932ecd710773&amp;bookmarked=false&amp;searchId=9c202b82-655e-45a9-8fd9-e0b91d3b2fd4</t>
  </si>
  <si>
    <t>https://static-media.hotmart.com/tgGB4W5YqspPnF_-YDwEDLLxbzg=/filters:background_color(white)/hotmart/product_pictures/8502781f-2055-44d1-b850-47bbb89d149f/CRIAFEEDIMG1.jpg</t>
  </si>
  <si>
    <t>Método Design Masculino - Iniciante ao Avançado</t>
  </si>
  <si>
    <t>https://app.hotmart.com/market/details?producerUcode=32611de9-86ee-4272-a11f-c8825ff9fb52&amp;productUcode=433a3588-8282-45eb-8df8-c359c9306421&amp;bookmarked=false&amp;searchId=4b500607-21b1-4e63-8a3f-a4fc2ba1b578</t>
  </si>
  <si>
    <t>https://static-media.hotmart.com/sJSMR9Qab2HyKNqdcoAbI-s2k1o=/filters:background_color(white)/hotmart/product_pictures/772d2a08-28df-496f-9719-583eec0e3662/CriativosePosts31.png</t>
  </si>
  <si>
    <t>Curso de Micropigmentação BÔNUS: Design de Sobrancelha Incluso</t>
  </si>
  <si>
    <t>https://app.hotmart.com/market/details?producerUcode=9c21f167-7a74-4636-ae67-284378b6f480&amp;productUcode=9ce0ef0c-535e-4d73-903c-efd1a084e867&amp;bookmarked=false&amp;searchId=4b500607-21b1-4e63-8a3f-a4fc2ba1b578</t>
  </si>
  <si>
    <t>https://static-media.hotmart.com/-PbQ73avry-xaAfyfV_1hP2daCU=/filters:background_color(white)/hotmart/product_pictures/3044c8ed-87b2-47ae-80ed-776513b5a029/Capacursoonline.jpeg</t>
  </si>
  <si>
    <t>Designer de Sobrancelhas – Emily Lima Academy</t>
  </si>
  <si>
    <t>https://app.hotmart.com/market/details?producerUcode=64b183e5-98d6-4da6-b690-7a8f1c7ebb6c&amp;productUcode=cac05478-b308-4fab-a93b-e08d9c77875f&amp;bookmarked=false&amp;searchId=4b500607-21b1-4e63-8a3f-a4fc2ba1b578</t>
  </si>
  <si>
    <t>https://static-media.hotmart.com/Ad-0hX5D6nzq2JwgxdFr2i90wZU=/filters:background_color(white)/hotmart/product_pictures/9ca3fb63-819f-4e98-83b1-1877a065ed75/CAPA.png</t>
  </si>
  <si>
    <t>Despigmentando Sobrancelhas e Labios</t>
  </si>
  <si>
    <t>https://app.hotmart.com/market/details?producerUcode=99c7a5e5-2264-4e24-99c8-55f0bf210d2d&amp;productUcode=417b17e1-41e0-49ce-8d2d-28de37d36f12&amp;bookmarked=false&amp;searchId=4b500607-21b1-4e63-8a3f-a4fc2ba1b578</t>
  </si>
  <si>
    <t>https://static-media.hotmart.com/JdhZUfnIP7cVwmZ2iYaN_QOFbjA=/filters:background_color(white)/hotmart/product_pictures/1db29104-004d-482d-a6a2-9ac7bc7023cc/1.png</t>
  </si>
  <si>
    <t>https://app.hotmart.com/market/details?producerUcode=4476394a-4cb8-456b-8aeb-cff9e61251d2&amp;productUcode=b8f9cf66-7f56-4b7e-89d7-53ba87a41311&amp;bookmarked=false&amp;searchId=4b500607-21b1-4e63-8a3f-a4fc2ba1b578</t>
  </si>
  <si>
    <t>DESIGN COM CERA</t>
  </si>
  <si>
    <t>https://app.hotmart.com/market/details?producerUcode=4b867a09-a580-4796-87d1-2dcab5ec3481&amp;productUcode=b374d7a0-962d-48a9-9a3b-89bbe3bc56c3&amp;bookmarked=false&amp;searchId=4b500607-21b1-4e63-8a3f-a4fc2ba1b578</t>
  </si>
  <si>
    <t>https://static-media.hotmart.com/HtGeR9it2yE26XonDG8fUzxizq4=/filters:background_color(white)/hotmart/product_pictures/f428c1d2-3160-4ed0-95b1-9c5adbc1e2b9/CURSOONLINEACESSOVITALCIO.png</t>
  </si>
  <si>
    <t>Empreendedorismo de sucesso-Área da beleza</t>
  </si>
  <si>
    <t>https://app.hotmart.com/market/details?producerUcode=40c265f5-9a87-4c85-bed4-9f4d1d0f5f1f&amp;productUcode=8da6b149-7c5c-4dc7-91ce-8bdf951623ac&amp;bookmarked=false&amp;searchId=4b500607-21b1-4e63-8a3f-a4fc2ba1b578</t>
  </si>
  <si>
    <t>https://static-media.hotmart.com/kvv3fXkBS8f4v3fkVuFh_p_7F00=/filters:background_color(white)/hotmart/product_pictures/2c177615-2f76-4414-97f9-318e44804d81/2C6D324ED359481780F1B84A335ABD76.jpeg</t>
  </si>
  <si>
    <t xml:space="preserve">Curso Completo de Design de Sobrancelhas </t>
  </si>
  <si>
    <t>https://app.hotmart.com/market/details?producerUcode=41c66d92-4fd8-40d2-97fc-77b74572482f&amp;productUcode=edf399b2-d793-457b-aa8d-d745b5899177&amp;bookmarked=false&amp;searchId=4b500607-21b1-4e63-8a3f-a4fc2ba1b578</t>
  </si>
  <si>
    <t>https://static-media.hotmart.com/sGSYdmti1AoUolAVgw8TjlF2VCM=/filters:background_color(white)/hotmart/product_pictures/213bffe8-afec-4001-8a7d-f42b541baf7c/capadocursoonlinedesigndesobrancelhasrosafundo.jpg</t>
  </si>
  <si>
    <t>Curso para atualizar os profissionais de Micropigmentação.</t>
  </si>
  <si>
    <t>https://app.hotmart.com/market/details?producerUcode=530d58b6-db66-4291-8e6a-1b12e415bb3d&amp;productUcode=ec387da3-782c-4b10-adbc-2e50d71354c1&amp;bookmarked=false&amp;searchId=4b500607-21b1-4e63-8a3f-a4fc2ba1b578</t>
  </si>
  <si>
    <t>https://static-media.hotmart.com/cPj59rzH2OrhCpyFsOuMFFskIPI=/filters:background_color(white)/hotmart/product_pictures/10ea59cb-bf4a-43a4-bae3-52d8f42e324c/ANACAROLINAALTERADONANO.jpg</t>
  </si>
  <si>
    <t>Lucrando com Design de Sobrancelhas e Cílios</t>
  </si>
  <si>
    <t>https://app.hotmart.com/market/details?producerUcode=73d341d9-6a0a-45c3-8d71-afb5bd0e75c3&amp;productUcode=ae8be8b4-015d-49e9-9718-fdb593e42c0b&amp;bookmarked=false&amp;searchId=4b500607-21b1-4e63-8a3f-a4fc2ba1b578</t>
  </si>
  <si>
    <t>https://static-media.hotmart.com/pPRCBDMM-keausmj7brtlencvNo=/filters:background_color(white)/hotmart/product_pictures/a9328ae3-6239-4378-97ef-944bdae1eedc/massocorpusStill001.png</t>
  </si>
  <si>
    <t>DIUCKE AUTOMAKE (curso de automaquiagem)</t>
  </si>
  <si>
    <t>https://app.hotmart.com/market/details?producerUcode=e8c79a2a-b69e-4bcf-944b-dc653b7ae640&amp;productUcode=0472a430-a286-43df-990e-bc5cc9261f51&amp;bookmarked=false&amp;searchId=4b500607-21b1-4e63-8a3f-a4fc2ba1b578</t>
  </si>
  <si>
    <t>https://static-media.hotmart.com/OBfxmI6UfBLYCvDP4aljODwnGxE=/filters:background_color(white)/hotmart/product_pictures/f8c134f4-6f99-4395-98a2-513380c312f4/CAPAHOTMART.png</t>
  </si>
  <si>
    <t>Design na Prática</t>
  </si>
  <si>
    <t>https://app.hotmart.com/market/details?producerUcode=e80b08da-f78a-499c-86be-066a328e3c03&amp;productUcode=8b6c2685-53ed-4172-9330-130f5ec0ddac&amp;bookmarked=false&amp;searchId=4b500607-21b1-4e63-8a3f-a4fc2ba1b578</t>
  </si>
  <si>
    <t>https://static-media.hotmart.com/I-wNUtwbeKGUva5ld2-Re3KCswQ=/filters:background_color(white)/hotmart/product_pictures/1368f9b9-2cc1-4d48-b761-36a19c0368ab/2.png</t>
  </si>
  <si>
    <t>Começando a Carreira de Sucesso de Designer de Sobrancelhas</t>
  </si>
  <si>
    <t>https://app.hotmart.com/market/details?producerUcode=c03c0f58-6faf-40e4-8e1f-75cccae4fe72&amp;productUcode=86f5c6f6-8afb-4e68-aae0-2b7e341d609f&amp;bookmarked=false&amp;searchId=4b500607-21b1-4e63-8a3f-a4fc2ba1b578</t>
  </si>
  <si>
    <t>https://static-media.hotmart.com/JCelfxwjo_xKZE0b-yHQ73GGPDs=/filters:background_color(white)/hotmart/product_pictures/d0c02cde-5101-4057-ac36-e9d68a3e558f/PostInstagramColeoroupasvero20231.png</t>
  </si>
  <si>
    <t>Combo Lash Lifting + Design de Sobrancelhas + Bônus Depilação com linha</t>
  </si>
  <si>
    <t>https://app.hotmart.com/market/details?producerUcode=ef69c2ff-9ca6-440c-887f-7e3c47d5ab60&amp;productUcode=f9d5ccaf-ed87-466e-abc5-dc0772496200&amp;bookmarked=false&amp;searchId=4b500607-21b1-4e63-8a3f-a4fc2ba1b578</t>
  </si>
  <si>
    <t>https://static-media.hotmart.com/jPFyd0V4bthsJj4c75XDcYYcpj0=/filters:background_color(white)/hotmart/product_pictures/eb587230-5162-4043-85fd-ac0fb88c97b4/image1.png</t>
  </si>
  <si>
    <t>Design de Sobrancelhas Expert</t>
  </si>
  <si>
    <t>https://app.hotmart.com/market/details?producerUcode=802779ae-5992-4974-a816-4c3e4363c3e4&amp;productUcode=b2827d4a-2d07-4497-b62b-9ddabb5bbcf4&amp;bookmarked=false&amp;searchId=4b500607-21b1-4e63-8a3f-a4fc2ba1b578</t>
  </si>
  <si>
    <t>https://static-media.hotmart.com/7DvmrBDKSHxm0oizv25hdgOPO7w=/filters:background_color(white)/hotmart/product_pictures/9bd9ff66-8e18-48be-a30b-a8db684fabc5/IMG_6024.PNG</t>
  </si>
  <si>
    <t>Curso Completo - Aprenda a construir uma loja online</t>
  </si>
  <si>
    <t>https://app.hotmart.com/market/details?producerUcode=b6de0a82-7b38-4934-ae46-0220d0fcbf7e&amp;productUcode=c2ef9632-a548-45ea-a34f-2cf83f882af6&amp;bookmarked=false&amp;searchId=bf913d98-6f61-4116-b0b0-f7529286afa5</t>
  </si>
  <si>
    <t>https://static-media.hotmart.com/2ibXHLYtGPPUGqEwC67AaPFhYvQ=/filters:background_color(white)/hotmart/product_pictures/1c5170fb-2bc5-410e-81b5-e4b87e40f9f3/Designsemnome20230606T070234660.png</t>
  </si>
  <si>
    <t>Telemarketing</t>
  </si>
  <si>
    <t>https://app.hotmart.com/market/details?producerUcode=12781654-6ab9-46db-b9f2-6abc59f4de61&amp;productUcode=d93e7b6b-ead3-49db-8199-12df78a51e2c&amp;bookmarked=false&amp;searchId=bf913d98-6f61-4116-b0b0-f7529286afa5</t>
  </si>
  <si>
    <t>https://static-media.hotmart.com/NWBYopWHH4q0pP920-wZ6N0sqI8=/filters:background_color(white)/hotmart/product_pictures/abbd1792-e2b7-4ca4-a9fa-b7c90bbc7145/Telemarketing.png</t>
  </si>
  <si>
    <t>Hotelaria e Turismo</t>
  </si>
  <si>
    <t>https://app.hotmart.com/market/details?producerUcode=12781654-6ab9-46db-b9f2-6abc59f4de61&amp;productUcode=a7d7297c-f93c-4e91-9f0f-2a2b27571a73&amp;bookmarked=false&amp;searchId=bf913d98-6f61-4116-b0b0-f7529286afa5</t>
  </si>
  <si>
    <t>https://static-media.hotmart.com/6PkCkRRvnZdc4_akpV5BnccbXWQ=/filters:background_color(white)/hotmart/product_pictures/1601e505-0f30-4e7e-a53c-e1bc88f14e09/HotelariaeTurismo.png</t>
  </si>
  <si>
    <t>https://app.hotmart.com/market/details?producerUcode=12781654-6ab9-46db-b9f2-6abc59f4de61&amp;productUcode=8dd98c2a-5e2a-4d25-b53b-c997fa0860d0&amp;bookmarked=false&amp;searchId=bf913d98-6f61-4116-b0b0-f7529286afa5</t>
  </si>
  <si>
    <t>Auxiliar Corretor de Imóveis</t>
  </si>
  <si>
    <t>https://app.hotmart.com/market/details?producerUcode=12781654-6ab9-46db-b9f2-6abc59f4de61&amp;productUcode=888dd9d7-ae10-4e1d-80c7-12e7715a601f&amp;bookmarked=false&amp;searchId=bf913d98-6f61-4116-b0b0-f7529286afa5</t>
  </si>
  <si>
    <t>https://static-media.hotmart.com/L2S_RC5dfNOSlT0EcDgk6IQF1OM=/filters:background_color(white)/hotmart/product_pictures/6a131852-ac29-426b-a856-c98e3b0c6614/AuxiliarCorretordeImoveis.png</t>
  </si>
  <si>
    <t>https://app.hotmart.com/market/details?producerUcode=12781654-6ab9-46db-b9f2-6abc59f4de61&amp;productUcode=79539aff-16f6-4234-8d10-98a174317cdd&amp;bookmarked=false&amp;searchId=bf913d98-6f61-4116-b0b0-f7529286afa5</t>
  </si>
  <si>
    <t>https://static-media.hotmart.com/XWOleWK-V4uQ0r3UPrbOARdLaJE=/filters:background_color(white)/hotmart/product_pictures/a9d7ecd6-556e-49d0-88b7-c605faf05d5b/AtendentedeFarmacia.png</t>
  </si>
  <si>
    <t>Frentista</t>
  </si>
  <si>
    <t>https://app.hotmart.com/market/details?producerUcode=12781654-6ab9-46db-b9f2-6abc59f4de61&amp;productUcode=f736f3d2-03e2-4d2d-bf84-4db41b6011a6&amp;bookmarked=false&amp;searchId=bf913d98-6f61-4116-b0b0-f7529286afa5</t>
  </si>
  <si>
    <t>https://static-media.hotmart.com/dz0ct6AKs0QfuSrF2KFhz11V_I8=/filters:background_color(white)/hotmart/product_pictures/f808ac4d-8c40-43a5-8f86-86cfa8b25b23/Frentista.png</t>
  </si>
  <si>
    <t>Workshop Online - Estratégia para encantar o seu cliente</t>
  </si>
  <si>
    <t>https://app.hotmart.com/market/details?producerUcode=28353562-15fd-46ad-83fc-0911b6c16fb3&amp;productUcode=3b506c2f-e08c-40d8-bfaf-ddac6b55cc64&amp;bookmarked=false&amp;searchId=bf913d98-6f61-4116-b0b0-f7529286afa5</t>
  </si>
  <si>
    <t>https://static-media.hotmart.com/D1rP1oXLV0H250L5_kg5j9ttKeE=/filters:background_color(white)/hotmart/product_pictures/a97ee1d9-0799-4da8-a86d-db626de79bf6/Capa.png</t>
  </si>
  <si>
    <t>Curso online de Telemarketing</t>
  </si>
  <si>
    <t>https://app.hotmart.com/market/details?producerUcode=fd122cc8-a395-4e8f-b5b1-e6ce61070643&amp;productUcode=48f6973d-df50-432d-a4fa-af873ada3e99&amp;bookmarked=false&amp;searchId=bf913d98-6f61-4116-b0b0-f7529286afa5</t>
  </si>
  <si>
    <t>https://static-media.hotmart.com/cw4fl2B6HLgicMS8XxkBHvPTs98=/filters:background_color(white)/hotmart/product_pictures/1928a8ce-154d-4d2d-b692-5b5ceafc81cd/operadortelemarketing.png</t>
  </si>
  <si>
    <t>Curso de Vendas EAD</t>
  </si>
  <si>
    <t>https://app.hotmart.com/market/details?producerUcode=f09bb294-eb02-4981-86d0-102ddad87986&amp;productUcode=0a51fbb7-2303-47f5-b6a1-5feb9208689e&amp;bookmarked=false&amp;searchId=bf913d98-6f61-4116-b0b0-f7529286afa5</t>
  </si>
  <si>
    <t>https://static-media.hotmart.com/vrLQru9wP4CoJovBo60hn9xbLm0=/filters:background_color(white)/hotmart/product_pictures/55ebc685-a7a5-4f73-9188-343b071f91d3/vendas3.jpg</t>
  </si>
  <si>
    <t>Curso atend obras profissional.</t>
  </si>
  <si>
    <t>https://app.hotmart.com/market/details?producerUcode=0952b9df-e2ee-42d2-a2ed-20ff744444d6&amp;productUcode=819a2e70-43e3-4bf9-8f1b-bf88f284caf1&amp;bookmarked=false&amp;searchId=bf913d98-6f61-4116-b0b0-f7529286afa5</t>
  </si>
  <si>
    <t>https://static-media.hotmart.com/hFAdJu1z2Xi-V1KdHB3pltq96XU=/filters:background_color(white)/hotmart/product_pictures/57c01b4c-7fe0-4e23-871d-33feb89da24f/cursodeatendimentoaoclienteparaprofissionaisdaconstruocivil.png</t>
  </si>
  <si>
    <t>Atendimento ao Cliente - Os 5 principais pilares</t>
  </si>
  <si>
    <t>https://app.hotmart.com/market/details?producerUcode=59bcf5a4-4840-4711-837a-45076d6f0cfd&amp;productUcode=1f7bc35d-9b24-4112-b5e1-c0a3f994469d&amp;bookmarked=false&amp;searchId=bf913d98-6f61-4116-b0b0-f7529286afa5</t>
  </si>
  <si>
    <t>https://static-media.hotmart.com/kgH61-C34MSFCRqz3KuXP4hXf3M=/filters:background_color(white)/hotmart/product_pictures/6a12ae9d-cc62-48d8-bf7d-3522d856c1f1/ATENDIMENTOAOCLIENTE.png</t>
  </si>
  <si>
    <t>Treinamento Captação de clientes e Atendimento Terapêutico Online 2.0</t>
  </si>
  <si>
    <t>https://app.hotmart.com/market/details?producerUcode=c57526ae-097e-11e4-be45-22000b409f8a&amp;productUcode=ddae6a87-7391-4f26-9bea-fed74fc6244f&amp;bookmarked=false&amp;searchId=bf913d98-6f61-4116-b0b0-f7529286afa5</t>
  </si>
  <si>
    <t>https://static-media.hotmart.com/7Egzx_jBu3Iv-Qms_re0upVixpA=/filters:background_color(white)/hotmart/product_pictures/899ceb2f-491c-4b31-815d-17dd7c9fca40/ATENDIMENTOTERAPEUTICO.png</t>
  </si>
  <si>
    <t>Atendimento UAU! - Encantando e Surpreendendo o Cliente</t>
  </si>
  <si>
    <t>https://app.hotmart.com/market/details?producerUcode=1b3ee152-e46f-48f0-ac3a-6bbb6a188934&amp;productUcode=565b66c8-f6a8-4e51-b131-a37bb9c81349&amp;bookmarked=false&amp;searchId=bf913d98-6f61-4116-b0b0-f7529286afa5</t>
  </si>
  <si>
    <t>https://static-media.hotmart.com/EKqlmcjdCIj5k9aGci1gFIcv_mc=/filters:background_color(white)/hotmart/product_pictures/eb7949f5-4a87-472f-8f77-92ec1f4fdd94/Designsemnome.png</t>
  </si>
  <si>
    <t>https://app.hotmart.com/market/details?producerUcode=85b18689-9bdd-4456-91b3-d3be2b08c405&amp;productUcode=2a27fc9a-a33e-4761-94fd-436532c19e63&amp;bookmarked=false&amp;searchId=bf913d98-6f61-4116-b0b0-f7529286afa5</t>
  </si>
  <si>
    <t>Atendimento ao Cliente Nota 10</t>
  </si>
  <si>
    <t>https://app.hotmart.com/market/details?producerUcode=a1a79a60-0317-4d2c-8245-e43da65a6201&amp;productUcode=3857df15-7e65-4513-8906-e4fb22d30a72&amp;bookmarked=false&amp;searchId=bf913d98-6f61-4116-b0b0-f7529286afa5</t>
  </si>
  <si>
    <t>https://static-media.hotmart.com/mRuSTVvU-_XGGLDTmdbH_hfkuDw=/filters:background_color(white)/hotmart/product_pictures/963d7fa9-9b15-4eba-af8f-8e0c6d30f734/atendimentoaoclientenotadezpalestra.jpg</t>
  </si>
  <si>
    <t>MASTERCLASS: Conversas Desafiadoras em Atendimento</t>
  </si>
  <si>
    <t>https://app.hotmart.com/market/details?producerUcode=d7a8b3c5-1e75-4425-b40d-58c4de74289a&amp;productUcode=0b53e52b-2895-4577-815f-061b6029c2f4&amp;bookmarked=false&amp;searchId=bf913d98-6f61-4116-b0b0-f7529286afa5</t>
  </si>
  <si>
    <t>https://static-media.hotmart.com/-OK54L4h9ikLUwVCHFL5ebeRzVk=/filters:background_color(white)/hotmart/product_pictures/22a83ade-f40c-49ec-95a3-70fdd3271236/Divulgao7pilares.png</t>
  </si>
  <si>
    <t>Cuidando do Cliente da sua Loja</t>
  </si>
  <si>
    <t>https://app.hotmart.com/market/details?producerUcode=9e420c35-4a4f-4353-8025-bd7439355dfe&amp;productUcode=98518daf-2e55-4183-9ba3-694c36eded89&amp;bookmarked=false&amp;searchId=bf913d98-6f61-4116-b0b0-f7529286afa5</t>
  </si>
  <si>
    <t>https://static-media.hotmart.com/gtmi0KOBxjXzz-jVXeVZhqSEPhc=/filters:background_color(white)/hotmart/product_pictures/c0a4c8d1-eed9-42fb-a8c3-5a2522d136e4/CuidandodoClientedasuaLoja.png</t>
  </si>
  <si>
    <t>5 Princípios da excelência no atendimento</t>
  </si>
  <si>
    <t>https://app.hotmart.com/market/details?producerUcode=e6800ce0-3284-415e-b4f9-b28efc6d80a1&amp;productUcode=f96162c3-f187-488f-8c0f-80b55e78dae5&amp;bookmarked=false&amp;searchId=79c2734e-95d3-4060-93d2-533261dac176</t>
  </si>
  <si>
    <t>https://static-media.hotmart.com/GTLv3uozHoL-XofE07H1iVisxyA=/filters:background_color(white)/hotmart/product_pictures/48f192d3-1ad3-48bc-a7de-cdd6d3e6ad15/TREINAMENTOHOTMART600X600.jpg</t>
  </si>
  <si>
    <t xml:space="preserve">CURSO: ATENDIMENTO AO CLIENTE </t>
  </si>
  <si>
    <t>https://app.hotmart.com/market/details?producerUcode=090313f2-221a-4573-bfe7-9a4d4d88dd65&amp;productUcode=7cada408-de99-42b0-aa1b-444d818138a0&amp;bookmarked=false&amp;searchId=79c2734e-95d3-4060-93d2-533261dac176</t>
  </si>
  <si>
    <t>https://static-media.hotmart.com/FwKQhGkEWlJRlcO6s9oW10_dtTM=/filters:background_color(white)/hotmart/product_pictures/d23c6ac6-b07d-4d65-891f-33a43eb9b7ab/HOTMART4.png</t>
  </si>
  <si>
    <t>Experiência 99</t>
  </si>
  <si>
    <t>https://app.hotmart.com/market/details?producerUcode=c6ef1440-097e-11e4-be45-22000b409f8a&amp;productUcode=64e5803a-e12c-4c27-b341-3d1ec475205b&amp;bookmarked=false&amp;searchId=79c2734e-95d3-4060-93d2-533261dac176</t>
  </si>
  <si>
    <t>https://static-media.hotmart.com/zgf5rtE2agMImK1wzh4MjtCqxuU=/filters:background_color(white)/hotmart/product_pictures/3e8f7dab-2f73-4578-9a17-09d909273428/Experiencia99Hotmart.png</t>
  </si>
  <si>
    <t>https://app.hotmart.com/market/details?producerUcode=4a01fe17-f630-4433-9ac5-aa75aad59fbd&amp;productUcode=39a32f46-b6c9-4639-a063-2d992eb91861&amp;bookmarked=false&amp;searchId=79c2734e-95d3-4060-93d2-533261dac176</t>
  </si>
  <si>
    <t xml:space="preserve">Revenda pelo WhatsApp </t>
  </si>
  <si>
    <t>https://app.hotmart.com/market/details?producerUcode=0d1961a6-39ae-46f5-8193-9b37598425c4&amp;productUcode=556b4079-1ce0-4121-8ba3-d6ab7c22f4da&amp;bookmarked=false&amp;searchId=79c2734e-95d3-4060-93d2-533261dac176</t>
  </si>
  <si>
    <t>https://static-media.hotmart.com/TGBapTfPdbCyT-Y69V820a5ozY8=/filters:background_color(white)/hotmart/product_pictures/a2546f1f-8d4f-4f09-a266-9e9897724495/CopyofCURSOWHATSAPPSTORIES.png</t>
  </si>
  <si>
    <t>Curso de Atendimento ao Cliente de BPC LOAS</t>
  </si>
  <si>
    <t>https://app.hotmart.com/market/details?producerUcode=b87c1de8-a3ec-493f-97db-b3a3deab82fc&amp;productUcode=a052090a-0876-41ab-9ec4-fd91e4ffc06b&amp;bookmarked=false&amp;searchId=79c2734e-95d3-4060-93d2-533261dac176</t>
  </si>
  <si>
    <t>https://static-media.hotmart.com/d2dIXR-DjF__h5ylGL_v2RN8RQA=/filters:background_color(white)/hotmart/product_pictures/9a3e5005-ac9d-4540-9d5f-fe79f0bb20b2/CpiadeModelosdeMateriais27.png</t>
  </si>
  <si>
    <t>ATUANDO NA ÁREA DO DIREITO DE FAMÍLIA E DAS SUCESSÕES - GUIA PRÁTICO PARA ADVOGADOS(AS) INICIANTES</t>
  </si>
  <si>
    <t>https://app.hotmart.com/market/details?producerUcode=b26ffe24-e026-41d6-ae95-e589abf4dd51&amp;productUcode=47adf74e-ba1f-4be6-abe9-ba86e0b62b2b&amp;bookmarked=false&amp;searchId=79c2734e-95d3-4060-93d2-533261dac176</t>
  </si>
  <si>
    <t>https://static-media.hotmart.com/FvqFpCwRHCYZqA1NymrJwsxjhhU=/filters:background_color(white)/hotmart/product_pictures/3065d852-0c0f-4cc7-bbae-089e4991a92f/Capacursoequipe.png</t>
  </si>
  <si>
    <t>Como montar um atendimento eficaz</t>
  </si>
  <si>
    <t>https://app.hotmart.com/market/details?producerUcode=fb6d95db-473f-49c2-aff4-31824cae0259&amp;productUcode=a2942f8b-0532-4d55-bc13-b4f339b960b5&amp;bookmarked=false&amp;searchId=79c2734e-95d3-4060-93d2-533261dac176</t>
  </si>
  <si>
    <t>https://static-media.hotmart.com/snz_lIqb2CO-AKGy72AS1Nldma0=/filters:background_color(white)/hotmart/product_pictures/bdc3e084-9f40-4ca2-9004-0a8dafb717e3/RelascEstrat2.jpg</t>
  </si>
  <si>
    <t xml:space="preserve">Atendimento ao Cliente </t>
  </si>
  <si>
    <t>https://app.hotmart.com/market/details?producerUcode=84f020f4-1ee1-4a5b-94da-cfe9c8f943e9&amp;productUcode=a3fc0565-ec8c-4ce1-ba08-be0ce2198d8e&amp;bookmarked=false&amp;searchId=79c2734e-95d3-4060-93d2-533261dac176</t>
  </si>
  <si>
    <t>https://static-media.hotmart.com/DehTcFvTBlYrv2922OjYzm1g3gs=/filters:background_color(white)/hotmart/product_pictures/8e10c1f7-6b3d-45a4-9b2c-b1224b0fb889/gs.jpg</t>
  </si>
  <si>
    <t>https://app.hotmart.com/market/details?producerUcode=1f6362cb-cac3-4f18-8994-cd817659fbb0&amp;productUcode=65510c66-009f-45af-91e4-8783305ae772&amp;bookmarked=false&amp;searchId=79c2734e-95d3-4060-93d2-533261dac176</t>
  </si>
  <si>
    <t xml:space="preserve">Atendimento ao Cliente e Vendas para Empreendedores </t>
  </si>
  <si>
    <t>https://app.hotmart.com/market/details?producerUcode=348c9d10-ede0-4e85-a3dc-784976f9b07c&amp;productUcode=a09659a0-c7bf-4f4a-b37f-41ef15faf3de&amp;bookmarked=false&amp;searchId=79c2734e-95d3-4060-93d2-533261dac176</t>
  </si>
  <si>
    <t>https://static-media.hotmart.com/D04SZSUoQrRm-OYFM3nuGDrURDs=/filters:background_color(white)/hotmart/product_pictures/0066a24f-f13f-4611-81bd-9895c4362e37/Foto1.png</t>
  </si>
  <si>
    <t>A Magia da Excelência | Encante clientes como a Disney | +20.000 pessoas treinadas em todo país!</t>
  </si>
  <si>
    <t>https://app.hotmart.com/market/details?producerUcode=92db9255-17b1-435d-9291-52413e127a0e&amp;productUcode=4d2f81cc-9660-4162-901e-b6f4e848b287&amp;bookmarked=false&amp;searchId=79c2734e-95d3-4060-93d2-533261dac176</t>
  </si>
  <si>
    <t>https://static-media.hotmart.com/2KjeRwHtu8ilzGm4VqnK7XmWZtY=/filters:background_color(white)/hotmart/product_pictures/cd558ac9-0886-4097-87d2-f9b53888d851/miniaturamagia.png</t>
  </si>
  <si>
    <t>VENDER É A ALMA DO NEGÓCIO</t>
  </si>
  <si>
    <t>https://app.hotmart.com/market/details?producerUcode=6b661089-05cf-4095-b347-14265daa27a5&amp;productUcode=04c944ca-cbc6-4e46-bb71-2cf2efee5dc9&amp;bookmarked=false&amp;searchId=79c2734e-95d3-4060-93d2-533261dac176</t>
  </si>
  <si>
    <t>https://static-media.hotmart.com/rcBKvcyeer085Zmd36bVgOu5-Wo=/filters:background_color(white)/hotmart/product_pictures/f6793559-824c-4edc-847e-193ca9ce9d8b/fbb34b65de304e749f6711bc69df5779.jpg</t>
  </si>
  <si>
    <t>5 Passos Eficazes no Atendimento aos Clientes</t>
  </si>
  <si>
    <t>https://app.hotmart.com/market/details?producerUcode=31df6f24-e16c-463a-b940-0d62050feabd&amp;productUcode=8add1098-a353-4c6c-9ac6-0eae9380a854&amp;bookmarked=false&amp;searchId=79c2734e-95d3-4060-93d2-533261dac176</t>
  </si>
  <si>
    <t>https://static-media.hotmart.com/sQfaixsdscED7zWEb1-4dDQ3yBE=/filters:background_color(white)/hotmart/product_pictures/cbccca15-3b3f-4a13-b1e3-1fe7441a524a/Os5PassosEficazes.png</t>
  </si>
  <si>
    <t>Curso Como CONQUISTAR PESSOAS e CLIENTES prestando um FANTÁSTICO ATENDIMENTO (baseado no best-seller "Ah! Eu não Acredito!")</t>
  </si>
  <si>
    <t>https://app.hotmart.com/market/details?producerUcode=b28da516-86e1-4d83-b590-674e95fc8317&amp;productUcode=4b5920ce-1ba6-44fb-8385-14de336cb673&amp;bookmarked=false&amp;searchId=aad42804-b31f-4379-a063-8efb8d01da73</t>
  </si>
  <si>
    <t>https://static-media.hotmart.com/XpWeipo9SHULDMTd73ntVbDCtC8=/filters:background_color(white)/hotmart/product_pictures/0d4354aa-1911-49e5-88f7-3f49c13751b5/CpiadeCpiadeCpiadeCARDCURSO1.png</t>
  </si>
  <si>
    <t>Curso Despertando o Sucesso</t>
  </si>
  <si>
    <t>https://app.hotmart.com/market/details?producerUcode=7b092259-3662-4bdd-a0f6-cede04676cd1&amp;productUcode=99a80a69-ae98-4c2a-9d2e-f69de0753bdf&amp;bookmarked=false&amp;searchId=aad42804-b31f-4379-a063-8efb8d01da73</t>
  </si>
  <si>
    <t>https://static-media.hotmart.com/QchBvfFBDM_PgNT0Xg5dEPvCGj0=/filters:background_color(white)/hotmart/product_pictures/2f476244-69bf-4081-957b-969a4fb7f2b5/Designsemnome9.png</t>
  </si>
  <si>
    <t>Excelência no atendimento: Gestão de Clientes Pro+</t>
  </si>
  <si>
    <t>https://app.hotmart.com/market/details?producerUcode=bf629ee9-d9a2-4f57-bf0b-184d597d5450&amp;productUcode=4ebfb543-fc54-47cb-ba6b-715f741ffbb1&amp;bookmarked=false&amp;searchId=aad42804-b31f-4379-a063-8efb8d01da73</t>
  </si>
  <si>
    <t>https://static-media.hotmart.com/A3ti1PRaayAtq2vLaaz3zS1Ym-I=/filters:background_color(white)/hotmart/product_pictures/2b93bed5-4da7-4102-8259-a2428a2fa113/Alcanceaexcelncianoatendimento.png</t>
  </si>
  <si>
    <t>Seja um encantador de Clientes.</t>
  </si>
  <si>
    <t>https://app.hotmart.com/market/details?producerUcode=76b1bb37-b61f-49a0-bd4a-eb989eb9674b&amp;productUcode=7e9c2df7-ce7c-4ce4-87bb-d0215ed59c1a&amp;bookmarked=false&amp;searchId=aad42804-b31f-4379-a063-8efb8d01da73</t>
  </si>
  <si>
    <t>https://static-media.hotmart.com/aT-AiN7GcjBkubEMfUf2DyYjk88=/filters:background_color(white)/hotmart/product_pictures/fe4dfe52-e857-43e0-98d4-c09380bf23a7/600x600_EncantadordeClientes.png</t>
  </si>
  <si>
    <t>Treinamento para trabalhar em troca de óleo e atender o cliente corretamente!</t>
  </si>
  <si>
    <t>https://app.hotmart.com/market/details?producerUcode=4090330a-24b1-492d-abc1-86a8d00709e7&amp;productUcode=bb22a6de-ad53-402b-8304-8b092227e325&amp;bookmarked=false&amp;searchId=aad42804-b31f-4379-a063-8efb8d01da73</t>
  </si>
  <si>
    <t>https://static-media.hotmart.com/lQaaVnOwEew7S230doFC5JyIb0U=/filters:background_color(white)/hotmart/product_pictures/a5cc14fc-2cac-4496-8496-e92b28f904d1/Screenshot_202004061738102600x600.png</t>
  </si>
  <si>
    <t>Alavanque sua carreira - Atendimento ao Cliente Como Ferramenta de Desenvolvimento Profissional</t>
  </si>
  <si>
    <t>https://app.hotmart.com/market/details?producerUcode=321b4682-950d-48a5-abb1-6118d0fc65e5&amp;productUcode=8bfdffa3-9162-46d5-9196-dd578ff4874f&amp;bookmarked=false&amp;searchId=aad42804-b31f-4379-a063-8efb8d01da73</t>
  </si>
  <si>
    <t>https://static-media.hotmart.com/-ogPhBVsr6L-uvghU1Cg36hpmF0=/filters:background_color(white)/hotmart/product_pictures/6698cfde-26ff-4db5-8378-12566f16a521/AtendimentoaoClienteAlavanquesuacarreiraapartirdasmelhoresprticas.png</t>
  </si>
  <si>
    <t>Uau! Atenda bem e transforme clientes em fãs</t>
  </si>
  <si>
    <t>https://app.hotmart.com/market/details?producerUcode=6f715a18-1068-4470-9f8e-7f680e7f03a3&amp;productUcode=c510c2d1-2dd5-429e-8e69-266b2b296a1f&amp;bookmarked=false&amp;searchId=aad42804-b31f-4379-a063-8efb8d01da73</t>
  </si>
  <si>
    <t>https://static-media.hotmart.com/cR5aMj9eXP4TD4uv2Fixxpfm1yE=/filters:background_color(white)/hotmart/product_pictures/331484b9-df92-4e1c-8cd4-8c811034cb69/UAUHOTMART.png</t>
  </si>
  <si>
    <t>Neurovendas - leve seus resultados a outro patamar</t>
  </si>
  <si>
    <t>https://app.hotmart.com/market/details?producerUcode=6b661089-05cf-4095-b347-14265daa27a5&amp;productUcode=faa610c2-4f75-409d-9b68-3da7c3e741d9&amp;bookmarked=false&amp;searchId=aad42804-b31f-4379-a063-8efb8d01da73</t>
  </si>
  <si>
    <t>https://static-media.hotmart.com/eUcL0REQOgKrl2GAzJOjepzxOAM=/filters:background_color(white)/hotmart/product_pictures/6387cef6-f7fd-4fff-94ff-3fa80d9d2f71/NEURO.jpeg</t>
  </si>
  <si>
    <t>Curso online Excelência no Atendimento ao Cliente</t>
  </si>
  <si>
    <t>https://app.hotmart.com/market/details?producerUcode=7f483af2-e056-4c77-8419-fdb0718e0dcd&amp;productUcode=0a67d049-e78d-421c-91fe-9ca6e4a2298a&amp;bookmarked=false&amp;searchId=aad42804-b31f-4379-a063-8efb8d01da73</t>
  </si>
  <si>
    <t>https://static-media.hotmart.com/BM3t7Z7ADWT6tTMxT-nAtrJa8DE=/filters:background_color(white)/hotmart/product_pictures/9575fbcd-2e82-4a4d-a1d6-fecafd106355/atendimentomundoead.jpg</t>
  </si>
  <si>
    <t>Atendimento ao cliente em serviços de alimentação</t>
  </si>
  <si>
    <t>https://app.hotmart.com/market/details?producerUcode=b920698f-15df-4bb0-a682-f4c0268912d1&amp;productUcode=19761952-f5fa-4196-948c-94e8d36ba231&amp;bookmarked=false&amp;searchId=aad42804-b31f-4379-a063-8efb8d01da73</t>
  </si>
  <si>
    <t>https://static-media.hotmart.com/o3Hgq1bIk6-2p4kMkH-40lTHDks=/filters:background_color(white)/hotmart/product_pictures/78372d61-17c1-40e9-98cd-b6c1a3ec8c4c/Emserviosdealimentao1.png</t>
  </si>
  <si>
    <t>Vida Hoteleira</t>
  </si>
  <si>
    <t>https://app.hotmart.com/market/details?producerUcode=028c6519-9914-405d-b154-778aed00c407&amp;productUcode=6d349396-f86f-46cc-a720-92a7f8295545&amp;bookmarked=false&amp;searchId=aad42804-b31f-4379-a063-8efb8d01da73</t>
  </si>
  <si>
    <t>https://static-media.hotmart.com/e5uEBaZFURcYT2gsTsoPLoMsgWI=/filters:background_color(white)/hotmart/product_pictures/0ec5c388-2ca9-471b-8d6a-2e2e892e6c45/DarkGreenandRedPublicServiceAnnouncementsInstagramPost8.png</t>
  </si>
  <si>
    <t>QUALIDADE NO ATENDIMENTO</t>
  </si>
  <si>
    <t>https://app.hotmart.com/market/details?producerUcode=b2fc8184-abf4-4367-9888-9b2ce0898829&amp;productUcode=93fb33dc-7982-4c0e-b076-09cb07476935&amp;bookmarked=false&amp;searchId=aad42804-b31f-4379-a063-8efb8d01da73</t>
  </si>
  <si>
    <t>https://static-media.hotmart.com/FBOWgi-3Ht8kHopNDrDQ20fPbM4=/filters:background_color(white)/hotmart/product_pictures/1fb6704c-0f4e-4348-9ba8-1c21eabbe559/250x250f.jpg</t>
  </si>
  <si>
    <t>Aprenda a encantar seu cliente</t>
  </si>
  <si>
    <t>https://app.hotmart.com/market/details?producerUcode=a6384c5c-cad9-4867-a680-f3e4337fe081&amp;productUcode=66b816e3-ee74-4efa-8af1-a719bb8eb7fe&amp;bookmarked=false&amp;searchId=aad42804-b31f-4379-a063-8efb8d01da73</t>
  </si>
  <si>
    <t>https://static-media.hotmart.com/xlVwl-0TRaD4Og7BXCfvUaEufS4=/filters:background_color(white)/hotmart/product_pictures/428c8a76-db4f-460d-8af0-6b78fd1b45d1/Atendimentoaocliente.png</t>
  </si>
  <si>
    <t>A FÓRMULA DO SUCESSO</t>
  </si>
  <si>
    <t>https://app.hotmart.com/market/details?producerUcode=3b2f43bf-89de-47fc-a78e-e4186f483005&amp;productUcode=28bac60a-dbf7-49e2-b644-6ddcb22773ce&amp;bookmarked=false&amp;searchId=aad42804-b31f-4379-a063-8efb8d01da73</t>
  </si>
  <si>
    <t>https://static-media.hotmart.com/_gdZAOmYhkdSfPcXbj8FqoopL5o=/filters:background_color(white)/hotmart/product_pictures/33bd0017-ef5b-44af-b830-f0b4001c10be/1.jpg</t>
  </si>
  <si>
    <t>Atendimento ao Cliente de Alta Performance</t>
  </si>
  <si>
    <t>https://app.hotmart.com/market/details?producerUcode=47a67c30-9a11-4054-8e9a-10d145520bf1&amp;productUcode=4649ab78-c1cc-4f2a-9c06-c6968b90234c&amp;bookmarked=false&amp;searchId=aad42804-b31f-4379-a063-8efb8d01da73</t>
  </si>
  <si>
    <t>https://static-media.hotmart.com/o3JDUsJLyeorhitupqUQi5dUaPY=/filters:background_color(white)/hotmart/product_pictures/f53e032b-7696-49ba-bd68-d71208539df3/ANACAPADOCURSO.jpg</t>
  </si>
  <si>
    <t>https://app.hotmart.com/market/details?producerUcode=e6cc2ec2-c285-4c4b-8cdf-5c9dcf503301&amp;productUcode=b9eba101-e261-4495-ac88-82a1b4fd4a18&amp;bookmarked=false&amp;searchId=aad42804-b31f-4379-a063-8efb8d01da73</t>
  </si>
  <si>
    <t>https://static-media.hotmart.com/OldDDxqgv8PfegoaQ3mOP3JaB7E=/filters:background_color(white)/hotmart/product_pictures/25d55dfc-7da8-4b8d-9f84-e4b114c833e9/02_ACCapa01OfIII.png</t>
  </si>
  <si>
    <t>Crie seu CHATBOT sem saber nada de programação!</t>
  </si>
  <si>
    <t>https://app.hotmart.com/market/details?producerUcode=193099ce-4ee6-4e84-946b-a8d85badc6eb&amp;productUcode=0fdfb42d-48ab-422b-8fe3-a7140cb7dd08&amp;bookmarked=false&amp;searchId=aad42804-b31f-4379-a063-8efb8d01da73</t>
  </si>
  <si>
    <t>https://static-media.hotmart.com/I-r2i8zrewgwv7OL_9paxA59MXI=/filters:background_color(white)/hotmart/product_pictures/26a285fa-1efe-4767-a903-96275954158d/Capa_curso_chatbot_hotmart.png</t>
  </si>
  <si>
    <t>Atendimento 2.0 - A Arte de Encantar o Cidadão</t>
  </si>
  <si>
    <t>https://app.hotmart.com/market/details?producerUcode=d1dd132a-097e-11e4-be45-22000b409f8a&amp;productUcode=3826b979-e998-4abc-afe1-1a28aa494056&amp;bookmarked=false&amp;searchId=aad42804-b31f-4379-a063-8efb8d01da73</t>
  </si>
  <si>
    <t>https://static-media.hotmart.com/W9iaUWlxtSxUPY2cCciN9PZpSIw=/filters:background_color(white)/hotmart/product_pictures/a5ba33ea-5995-47cc-86c2-0bcaf3c1d469/capaAtende.jpg</t>
  </si>
  <si>
    <t>CURSO CICLO GERONTO 30 DIAS</t>
  </si>
  <si>
    <t>https://app.hotmart.com/market/details?producerUcode=a168a84b-f165-49a6-ae02-58beb9f8eecb&amp;productUcode=40c5bcc4-e485-44e8-9689-bc9b7579b70a&amp;bookmarked=false&amp;searchId=591262a7-5cdf-4faa-8cc5-69fbe0025a77</t>
  </si>
  <si>
    <t>https://static-media.hotmart.com/J3xaesc3jiQ96whG2mTKpks6puI=/filters:background_color(white)/hotmart/product_pictures/56463187-bfb8-43f3-9a8d-bec509ed9556/WhatsAppImage20230622at131809.jpeg</t>
  </si>
  <si>
    <t>https://app.hotmart.com/market/details?producerUcode=12781654-6ab9-46db-b9f2-6abc59f4de61&amp;productUcode=fcc3cd1c-ce48-4890-9917-297bff6a0d0b&amp;bookmarked=false&amp;searchId=591262a7-5cdf-4faa-8cc5-69fbe0025a77</t>
  </si>
  <si>
    <t>CURSO CUIDADOR DE IDOSOS PROFISSIONAIS -ONLINE</t>
  </si>
  <si>
    <t>https://app.hotmart.com/market/details?producerUcode=a70a55e8-df67-4168-9239-acf25fde26da&amp;productUcode=61dd1d49-bc2e-47af-bd94-8ddd69b94c93&amp;bookmarked=false&amp;searchId=591262a7-5cdf-4faa-8cc5-69fbe0025a77</t>
  </si>
  <si>
    <t>https://static-media.hotmart.com/CFYckuuJ1lycKHHZT-cMBMQSo2I=/filters:background_color(white)/hotmart/product_pictures/a705483f-6e5c-4501-8472-e62d1837a22e/WhatsAppImage20240401at120025PM.jpeg</t>
  </si>
  <si>
    <t>Curso Cuidador de Idosos</t>
  </si>
  <si>
    <t>https://app.hotmart.com/market/details?producerUcode=c2c0f6f9-59a9-4d59-b582-0e849480f456&amp;productUcode=6e3c38e2-8ca8-4054-9eee-89c2e549cce2&amp;bookmarked=false&amp;searchId=591262a7-5cdf-4faa-8cc5-69fbe0025a77</t>
  </si>
  <si>
    <t>https://static-media.hotmart.com/XXujuP1fWuybYkGHt9QuVm6b3aU=/filters:background_color(white)/hotmart/product_pictures/44ef66a2-dfe6-4464-8933-0a5eebd6e07d/CURSO.png</t>
  </si>
  <si>
    <t>Curso online de Cuidador de Idoso</t>
  </si>
  <si>
    <t>https://app.hotmart.com/market/details?producerUcode=fd122cc8-a395-4e8f-b5b1-e6ce61070643&amp;productUcode=1cb4dd2f-18aa-4b19-b3b3-46338cdc3b39&amp;bookmarked=false&amp;searchId=591262a7-5cdf-4faa-8cc5-69fbe0025a77</t>
  </si>
  <si>
    <t>https://static-media.hotmart.com/YtY0ZS2nvl9eUrj2CYjLsUUro8g=/filters:background_color(white)/hotmart/product_pictures/f5decdfd-ac5e-4e76-afd6-95e07b779dbc/cuidadordeidosos.jpeg</t>
  </si>
  <si>
    <t>Curso de cuidador de idoso 120 horas + aulas de Inglês</t>
  </si>
  <si>
    <t>https://app.hotmart.com/market/details?producerUcode=408ba97a-7984-4ecc-ae6a-0ae3089c7bcf&amp;productUcode=7c00a123-3289-4776-9103-5502255abee0&amp;bookmarked=false&amp;searchId=591262a7-5cdf-4faa-8cc5-69fbe0025a77</t>
  </si>
  <si>
    <t>https://static-media.hotmart.com/rZ7tvthCPstg-qscLamq0RCsRfE=/filters:background_color(white)/hotmart/product_pictures/f156bae8-8166-485d-888a-208618e1f35d/Imagemdecuidadord.jpeg</t>
  </si>
  <si>
    <t>PROFISSÃO CUIDADOR(A) DE IDOSOS</t>
  </si>
  <si>
    <t>https://app.hotmart.com/market/details?producerUcode=65b4fdaf-e6d3-4cec-9961-01f743ad780f&amp;productUcode=c3747654-885c-4d7d-89d8-b589c20ee962&amp;bookmarked=false&amp;searchId=591262a7-5cdf-4faa-8cc5-69fbe0025a77</t>
  </si>
  <si>
    <t>https://static-media.hotmart.com/6dhafL3DZlPuiLC7jYLSMKU7r6w=/filters:background_color(white)/hotmart/product_pictures/b1e95cb7-545f-48c0-aa4b-26f867cef684/CURSO.png</t>
  </si>
  <si>
    <t xml:space="preserve">Curso Online de Cuidador de Idoso </t>
  </si>
  <si>
    <t>https://app.hotmart.com/market/details?producerUcode=7ffda932-7ac6-42f2-a414-fa67d1e71f12&amp;productUcode=df37b353-469c-43d9-8a5c-f6e136a55c11&amp;bookmarked=false&amp;searchId=591262a7-5cdf-4faa-8cc5-69fbe0025a77</t>
  </si>
  <si>
    <t>https://static-media.hotmart.com/TBSFYya8bDCvh1WpdDPrvQx3c2M=/filters:background_color(white)/hotmart/product_pictures/9cffbaa4-d910-4382-b385-0216dc3faaa5/DarkBlueAndWhiteModernSeniorHomeCareInstagramPost.png</t>
  </si>
  <si>
    <t>Curso de Cuidador de Idosos -  480 horas</t>
  </si>
  <si>
    <t>https://app.hotmart.com/market/details?producerUcode=c31f2406-0520-43bd-b8a3-07dad2e1897d&amp;productUcode=73090365-7cfe-4109-bd58-48163b1ea976&amp;bookmarked=false&amp;searchId=591262a7-5cdf-4faa-8cc5-69fbe0025a77</t>
  </si>
  <si>
    <t>https://static-media.hotmart.com/SwrKYeK2-1oqnuNMZsN4V0glnrU=/filters:background_color(white)/hotmart/product_pictures/00d6f2fa-895f-4d30-a46d-107e2c763651/EncontrodeMulheresFeitocomPosterMyWall1.jpg</t>
  </si>
  <si>
    <t>Cuidador de Idosos Home Care</t>
  </si>
  <si>
    <t>https://app.hotmart.com/market/details?producerUcode=3af8e365-f073-462c-85ec-ba059464b38e&amp;productUcode=815eb9c9-8a35-4f15-85e0-a83b3158722b&amp;bookmarked=false&amp;searchId=591262a7-5cdf-4faa-8cc5-69fbe0025a77</t>
  </si>
  <si>
    <t>https://static-media.hotmart.com/phVdAUGakKdxLHrEgUQyNHs2j6k=/filters:background_color(white)/hotmart/product_pictures/220066f9-5bd2-4dd7-be79-7c15443855cb/20210826_101912.jpg</t>
  </si>
  <si>
    <t xml:space="preserve">Cuidador de idosos </t>
  </si>
  <si>
    <t>https://app.hotmart.com/market/details?producerUcode=bef06f8f-b06d-43a8-8a83-ed9980a97e26&amp;productUcode=e2ff69e1-456b-45f8-81fc-35201ca08efb&amp;bookmarked=false&amp;searchId=591262a7-5cdf-4faa-8cc5-69fbe0025a77</t>
  </si>
  <si>
    <t>https://static-media.hotmart.com/rlK6QPMmeIR8PeNQIpIcjUAoIak=/filters:background_color(white)/hotmart/product_pictures/211a708c-3ebb-49cb-aa0c-c7f96b278e55/IMG_20230415_173655_345.jpg</t>
  </si>
  <si>
    <t>Cuidador de Idosos</t>
  </si>
  <si>
    <t>https://app.hotmart.com/market/details?producerUcode=58acc3f2-88bf-44b8-a42e-51bbcf8acc0a&amp;productUcode=447d8817-6662-4a7e-aa2f-e7c142933a2f&amp;bookmarked=false&amp;searchId=591262a7-5cdf-4faa-8cc5-69fbe0025a77</t>
  </si>
  <si>
    <t>https://static-media.hotmart.com/2VyS7lz-sj86BEAujzmOg6RAakM=/filters:background_color(white)/hotmart/product_pictures/551123ad-c279-4373-94ba-c8d54f782a8e/cuidador.jpg</t>
  </si>
  <si>
    <t>Perfil do Cuidador no Ambiente Hospitalar</t>
  </si>
  <si>
    <t>https://app.hotmart.com/market/details?producerUcode=e05ec970-7de2-4d07-986c-4afe24f72952&amp;productUcode=25466ed5-1aad-4af1-859c-aaac90bed1f0&amp;bookmarked=false&amp;searchId=591262a7-5cdf-4faa-8cc5-69fbe0025a77</t>
  </si>
  <si>
    <t>https://static-media.hotmart.com/lcUNmXjPNIScQk-ld4-m5cQ0Y2U=/filters:background_color(white)/hotmart/product_pictures/63532c78-d59d-47a7-a3f7-46fda467158c/1111.png</t>
  </si>
  <si>
    <t xml:space="preserve">Curso preparatório para Cuidadores de idosos </t>
  </si>
  <si>
    <t>https://app.hotmart.com/market/details?producerUcode=0d4425f0-e796-4dc4-83f2-678d2c0d8940&amp;productUcode=de00ce41-5ea1-4aa9-8ec1-920ca4f8ccfd&amp;bookmarked=false&amp;searchId=591262a7-5cdf-4faa-8cc5-69fbe0025a77</t>
  </si>
  <si>
    <t>https://static-media.hotmart.com/BirswOY-X0rds2qOn08sizAMHpk=/filters:background_color(white)/hotmart/product_pictures/fb1c40b8-3cf0-49f2-b6e6-2a92723e3651/8529E3849F494F4DB7C8CE0FDF6CCE80.jpeg</t>
  </si>
  <si>
    <t>Curso de Cuidador de Idoso 2022</t>
  </si>
  <si>
    <t>https://app.hotmart.com/market/details?producerUcode=5e81b254-579f-4661-8d4f-b7f46002f6cb&amp;productUcode=e090ebd9-325a-4160-b5f2-a6a44ecd6dac&amp;bookmarked=false&amp;searchId=591262a7-5cdf-4faa-8cc5-69fbe0025a77</t>
  </si>
  <si>
    <t>https://static-media.hotmart.com/WetXeTD89sowp8i0LR8AasjG9P0=/filters:background_color(white)/hotmart/product_pictures/9214f3fc-ab75-43c3-9fbd-8170714ba3c7/6E68E6F54BF04F88A44FB9EEAC9D69E2.PNG</t>
  </si>
  <si>
    <t>CUIDADOR DE IDOSO COMPLETO COM CERTIFICADO</t>
  </si>
  <si>
    <t>https://app.hotmart.com/market/details?producerUcode=6805f4ae-84ab-4213-aaf6-2c18b3fcad26&amp;productUcode=fc500de4-741b-4a60-8e60-06f21d03bb2d&amp;bookmarked=false&amp;searchId=591262a7-5cdf-4faa-8cc5-69fbe0025a77</t>
  </si>
  <si>
    <t>https://static-media.hotmart.com/fWZrc2ayj1FA0FWeQKXm_d-o4dQ=/filters:background_color(white)/hotmart/product_pictures/3709123a-555a-4f02-b7e0-3913f95ca47e/diabeteemidoso.jpg</t>
  </si>
  <si>
    <t>Cuidador de Idosos, Pessoas com TEA e Vulnerabilidades</t>
  </si>
  <si>
    <t>https://app.hotmart.com/market/details?producerUcode=a65479b0-b98e-48ce-8228-1ea1bc289e46&amp;productUcode=b4e2d870-c395-481e-aca6-202fe4a59159&amp;bookmarked=false&amp;searchId=591262a7-5cdf-4faa-8cc5-69fbe0025a77</t>
  </si>
  <si>
    <t>https://static-media.hotmart.com/u7Zi4jfdtjR4xIHmCXEPvaVwnk4=/filters:background_color(white)/hotmart/product_pictures/bba0bf83-5f4b-4941-b322-7f0f5da3576b/CUIDADORDEIDOSOSCAPA.jpeg</t>
  </si>
  <si>
    <t>CURSO DE FORMAÇÃO E QUALIFICAÇÃO PROFISSIONAL DE CUIDADORES DE IDOSOS-SÂMIRA BOENTE</t>
  </si>
  <si>
    <t>https://app.hotmart.com/market/details?producerUcode=26ea3395-2c40-40c4-8b15-6aa6a3ba0252&amp;productUcode=e70b24f3-a8f3-4119-ad34-7400656a9776&amp;bookmarked=false&amp;searchId=591262a7-5cdf-4faa-8cc5-69fbe0025a77</t>
  </si>
  <si>
    <t>https://static-media.hotmart.com/faq9-4Cq-APiZxWG_RXO4bn4fKw=/filters:background_color(white)/hotmart/product_pictures/dbd007e6-4112-41d1-a02a-6cada913464e/curso.png</t>
  </si>
  <si>
    <t>Curso de Cuidador (a) de Idosos</t>
  </si>
  <si>
    <t>https://app.hotmart.com/market/details?producerUcode=7e59ebe5-5086-4e84-822d-7c09b976758a&amp;productUcode=32593317-6857-4301-b0c7-84860847ad42&amp;bookmarked=false&amp;searchId=591262a7-5cdf-4faa-8cc5-69fbe0025a77</t>
  </si>
  <si>
    <t>https://static-media.hotmart.com/D_URcia81Z43UjRImUqoczI0wm0=/filters:background_color(white)/hotmart/product_pictures/1562b446-30f6-4b45-9fa9-8e5c397697ac/DiadoMarceneiroMarcenariapretoebege.png</t>
  </si>
  <si>
    <t>Curso de Cuidador de idosos</t>
  </si>
  <si>
    <t>https://app.hotmart.com/market/details?producerUcode=2bfb1147-ed6a-4814-b986-71e10c63ccf9&amp;productUcode=b0281c68-2164-45af-bd1f-862ee6180a6b&amp;bookmarked=false&amp;searchId=602a897e-18a6-47ac-b2c8-00318018ba5f</t>
  </si>
  <si>
    <t>https://static-media.hotmart.com/Zu9bSOIs7W5NqZas1fLqRHIBh_I=/filters:background_color(white)/hotmart/product_pictures/89bfa01e-76d1-423b-86da-deba8f3e52f7/idosos.png</t>
  </si>
  <si>
    <t xml:space="preserve">Cuidador De Idosos </t>
  </si>
  <si>
    <t>https://app.hotmart.com/market/details?producerUcode=39a8f32d-3dd6-4a72-86d7-b06049bd07e6&amp;productUcode=0fcff5c8-66c1-4b53-b1c4-b1847f90526a&amp;bookmarked=false&amp;searchId=602a897e-18a6-47ac-b2c8-00318018ba5f</t>
  </si>
  <si>
    <t>https://static-media.hotmart.com/cJj9YprDrrMhuDJr9Bk_j9oLrf8=/filters:background_color(white)/hotmart/product_pictures/d2a176f6-7a6b-413a-97e2-4096e704e831/WhatsAppImage20230908at125218.jpeg</t>
  </si>
  <si>
    <t>De Repente Um Paciente</t>
  </si>
  <si>
    <t>https://app.hotmart.com/market/details?producerUcode=fca4ea22-a7e7-4ffd-a0fd-74f9925cce9c&amp;productUcode=0ed356b7-27a4-4e40-bd36-0e1851a05cdf&amp;bookmarked=false&amp;searchId=602a897e-18a6-47ac-b2c8-00318018ba5f</t>
  </si>
  <si>
    <t>https://static-media.hotmart.com/Lfek476ki5CPlPKts8IwdUuFqfc=/filters:background_color(white)/hotmart/product_pictures/7ef72549-2775-432d-bc5a-5fd6d20f350b/Capa.jpeg</t>
  </si>
  <si>
    <t>Formação para Cuidador de Idosos</t>
  </si>
  <si>
    <t>https://app.hotmart.com/market/details?producerUcode=19eb3849-2974-4a41-a815-66995f106572&amp;productUcode=b869fefd-377c-40ec-92ae-b26f8fcebe08&amp;bookmarked=false&amp;searchId=602a897e-18a6-47ac-b2c8-00318018ba5f</t>
  </si>
  <si>
    <t>https://static-media.hotmart.com/fnAz6FN5CGn74ZdCnPXPrb5ru0E=/filters:background_color(white)/hotmart/product_pictures/c3991970-869f-426e-b612-6377ef30cf74/20211206_062726_0000.png</t>
  </si>
  <si>
    <t>https://app.hotmart.com/market/details?producerUcode=c5401237-957e-4009-8021-71fcf23f452f&amp;productUcode=9b48ec93-a7fb-4f18-8d9d-d5650681d3b5&amp;bookmarked=false&amp;searchId=602a897e-18a6-47ac-b2c8-00318018ba5f</t>
  </si>
  <si>
    <t>Curso de Cuidador de Idosos</t>
  </si>
  <si>
    <t>https://app.hotmart.com/market/details?producerUcode=2ef04b32-b1c8-4c59-8cab-756e5f14c098&amp;productUcode=d59d5831-5484-40d2-acb9-f425af88e43a&amp;bookmarked=false&amp;searchId=602a897e-18a6-47ac-b2c8-00318018ba5f</t>
  </si>
  <si>
    <t>https://static-media.hotmart.com/YvdMTlHFtf0tXDhy1AVY5VeEPQc=/filters:background_color(white)/hotmart/product_pictures/7d8dd6dd-d312-49ba-b25c-7b4d58c04b0a/humanizada.jpg</t>
  </si>
  <si>
    <t>Curso Online de Cuidador de Idoso com Certificado 160 horas</t>
  </si>
  <si>
    <t>https://app.hotmart.com/market/details?producerUcode=f4a0bc65-4cde-4e53-bf85-128949fdc30a&amp;productUcode=7ca35b4a-1f3f-4a46-83de-066e84d69504&amp;bookmarked=false&amp;searchId=602a897e-18a6-47ac-b2c8-00318018ba5f</t>
  </si>
  <si>
    <t>https://static-media.hotmart.com/rldPiM4K5xEPXJj4Ps6_NntmTM4=/filters:background_color(white)/hotmart/product_pictures/a1bdfb5f-5ad4-450b-9d98-dd03bfba2e93/cursocuidador.png</t>
  </si>
  <si>
    <t>https://app.hotmart.com/market/details?producerUcode=862a2b47-3048-4fb4-a98d-6c66e118eed3&amp;productUcode=cf44d002-5618-40f8-b73c-00bbee9fd6da&amp;bookmarked=false&amp;searchId=602a897e-18a6-47ac-b2c8-00318018ba5f</t>
  </si>
  <si>
    <t>https://static-media.hotmart.com/bgQJAXJ99Hpn5xC8Du5ETtEJT6g=/filters:background_color(white)/hotmart/product_pictures/fa44c8d3-97b7-4393-87a3-6e9671318c50/4dicasparacontratarcuidadordeidosos.jpg</t>
  </si>
  <si>
    <t>Curso de Cuidador</t>
  </si>
  <si>
    <t>https://app.hotmart.com/market/details?producerUcode=6a0025ea-b400-4c35-a2b3-9ed32097121c&amp;productUcode=504e8eb3-edb8-4120-b905-1893ec1b3656&amp;bookmarked=false&amp;searchId=602a897e-18a6-47ac-b2c8-00318018ba5f</t>
  </si>
  <si>
    <t>https://static-media.hotmart.com/eBgPcjxtuO3eyEeS47teSpvAgUM=/filters:background_color(white)/hotmart/product_pictures/0eb6699f-5620-40a2-b4b0-7ae04e6f3f58/CursoCUIDADORCertificadoRiomedica.png</t>
  </si>
  <si>
    <t>Curso Online de Feridas e Curativos</t>
  </si>
  <si>
    <t>https://app.hotmart.com/market/details?producerUcode=a49e48e1-69f7-42bf-ac60-b6c1b434bef7&amp;productUcode=60ad435a-98fe-49f4-985c-0a7a921c8218&amp;bookmarked=false&amp;searchId=602a897e-18a6-47ac-b2c8-00318018ba5f</t>
  </si>
  <si>
    <t>https://static-media.hotmart.com/EzxGqhr0wbLVIPUmhKxfnlWXXag=/filters:background_color(white)/hotmart/product_pictures/8be825d3-0362-4f04-addb-61eb5911bb1b/FeridaseCurativos.png</t>
  </si>
  <si>
    <t>FORMAÇÃO DE CUIDADOR DE IDOSOS</t>
  </si>
  <si>
    <t>https://app.hotmart.com/market/details?producerUcode=e950dafd-b28b-4848-8482-06168d8d2852&amp;productUcode=c442bb19-084f-4d44-bc45-0f5384cb11b9&amp;bookmarked=false&amp;searchId=602a897e-18a6-47ac-b2c8-00318018ba5f</t>
  </si>
  <si>
    <t>https://static-media.hotmart.com/IyPgNQAX3TwitFWQ4CMnMA1kVqQ=/filters:background_color(white)/hotmart/product_pictures/bd79d1a8-355b-414e-8ee8-2b8e087cea74/CURSODECUIDADORDEIDOSOS6.png</t>
  </si>
  <si>
    <t>CURSO CUIDADOR DE IDOSOS</t>
  </si>
  <si>
    <t>https://app.hotmart.com/market/details?producerUcode=6b8db734-c69a-47a0-8170-75deabb9f61b&amp;productUcode=405057af-fb3f-4a43-a9b8-4b417248f686&amp;bookmarked=false&amp;searchId=602a897e-18a6-47ac-b2c8-00318018ba5f</t>
  </si>
  <si>
    <t>https://static-media.hotmart.com/2RXOEkaz_dQ5SzHJ7ic51dtkMNs=/filters:background_color(white)/hotmart/product_pictures/8481c7f8-02e8-43b4-a72d-6284e6beab1f/CAPAHOTMARTCUIDADORIDOSOS1.png</t>
  </si>
  <si>
    <t>Curso Doença de Alzheimer - Um Guia para Cuidadores e Familiares</t>
  </si>
  <si>
    <t>https://app.hotmart.com/market/details?producerUcode=57437f92-bc72-4e3e-9a92-4af3e260bd73&amp;productUcode=9a3da316-3150-4d30-857a-edc0fc275320&amp;bookmarked=false&amp;searchId=602a897e-18a6-47ac-b2c8-00318018ba5f</t>
  </si>
  <si>
    <t>https://static-media.hotmart.com/jUEGLGOKHs19wQQJrlIP890Uwgc=/filters:background_color(white)/hotmart/product_pictures/ffddaa46-caca-4e9b-90a3-f50e4b503fce/00013987709656_20210707_163637_0000.png</t>
  </si>
  <si>
    <t xml:space="preserve">CURSO CUIDADOR DE IDOSOS RV </t>
  </si>
  <si>
    <t>https://app.hotmart.com/market/details?producerUcode=49e04291-07a9-4695-8204-1b8687405a18&amp;productUcode=76de9bb9-6bb0-4252-a7db-8d6c010ee423&amp;bookmarked=false&amp;searchId=602a897e-18a6-47ac-b2c8-00318018ba5f</t>
  </si>
  <si>
    <t>https://static-media.hotmart.com/-3e7lKh6uBwYAZdN1SAsPmmEgUM=/filters:background_color(white)/hotmart/product_pictures/c908ea2e-3b26-43a2-90e0-c8da7bf7aec1/Designsemnome.png</t>
  </si>
  <si>
    <t>Lidando com Alzheimer</t>
  </si>
  <si>
    <t>https://app.hotmart.com/market/details?producerUcode=9707d323-7c33-49e9-a945-0ecaced22591&amp;productUcode=93eef0b7-7bf8-431b-94c3-0c27793646fa&amp;bookmarked=false&amp;searchId=602a897e-18a6-47ac-b2c8-00318018ba5f</t>
  </si>
  <si>
    <t>https://static-media.hotmart.com/el6kB7a6Qnu_z9qy5sSlkb_nqes=/filters:background_color(white)/hotmart/product_pictures/25180a9b-626b-4a5f-90aa-07bb0ffb2920/66F9981F47804963AD86DE1C5F4E273D.jpeg</t>
  </si>
  <si>
    <t>Curso de Cuidador Profissional de Idosos</t>
  </si>
  <si>
    <t>https://app.hotmart.com/market/details?producerUcode=029c749a-2549-4f4d-8a2a-19827e1b3d26&amp;productUcode=b310c4a8-596d-4624-accc-79cf86a01dd3&amp;bookmarked=false&amp;searchId=602a897e-18a6-47ac-b2c8-00318018ba5f</t>
  </si>
  <si>
    <t>https://static-media.hotmart.com/IJRUPLDFkYCiNx5zHol-DQqDNrY=/filters:background_color(white)/hotmart/product_pictures/07497878-45d4-4c12-8b4b-bd28f82c79de/IDOSOQUALIFICA.png</t>
  </si>
  <si>
    <t>Curso Cuidador de Idoso (Básico)</t>
  </si>
  <si>
    <t>https://app.hotmart.com/market/details?producerUcode=d285f8f5-a3e3-4951-8fb7-e06d43a58895&amp;productUcode=e1ed1990-5ed5-4853-a5b3-147aec19200e&amp;bookmarked=false&amp;searchId=602a897e-18a6-47ac-b2c8-00318018ba5f</t>
  </si>
  <si>
    <t>https://static-media.hotmart.com/MUuvquW3LBdVhsC_dYzfe7JUe58=/filters:background_color(white)/hotmart/product_pictures/974cae4a-09a4-4b12-9631-ea4783a0a3b2/cuidador.jpg</t>
  </si>
  <si>
    <t>Curso Cuidador de Idosos + Atendente de Farmácia: Grátis Marketing Pessoal</t>
  </si>
  <si>
    <t>https://app.hotmart.com/market/details?producerUcode=4a01fe17-f630-4433-9ac5-aa75aad59fbd&amp;productUcode=c4c44ad7-83fd-4f86-a51c-628a61f0a03d&amp;bookmarked=false&amp;searchId=602a897e-18a6-47ac-b2c8-00318018ba5f</t>
  </si>
  <si>
    <t>https://static-media.hotmart.com/nS7G7l7j7Uybgqey09_L8o3aPTo=/filters:background_color(white)/hotmart/product_pictures/ecb35c54-ac69-4bc0-a5b3-ca6cbc3e1094/3.png</t>
  </si>
  <si>
    <t>https://app.hotmart.com/market/details?producerUcode=e1290f55-bbfb-4759-b00b-82bbf52b96b5&amp;productUcode=45a9b300-3bcd-492b-b7bf-dc6969b0009f&amp;bookmarked=false&amp;searchId=c496ac09-6294-43ee-ab50-60de07df6ebc</t>
  </si>
  <si>
    <t>Métodos para cuidados ativos- transforme seu cuidado e mantenha seu cliente idoso ativo e saúdavel</t>
  </si>
  <si>
    <t>https://app.hotmart.com/market/details?producerUcode=c27520db-742b-4e8b-b8fa-f5ea84124da4&amp;productUcode=9133162b-ec18-4432-a598-b16dec5313ec&amp;bookmarked=false&amp;searchId=c496ac09-6294-43ee-ab50-60de07df6ebc</t>
  </si>
  <si>
    <t>https://static-media.hotmart.com/sJVQ_7Qs_W1fPq-T2cfAacKb5zw=/filters:background_color(white)/hotmart/product_pictures/49d77f54-25d5-4f95-bf81-b01ea995b089/WhatsAppImage20211027at112242.jpeg</t>
  </si>
  <si>
    <t>CUIDADOR DE IDOSOS PROFISSIONAL</t>
  </si>
  <si>
    <t>https://app.hotmart.com/market/details?producerUcode=31c779de-0f54-4f9a-b706-5bd66aeeb38e&amp;productUcode=12d12a9d-8c63-4b5c-a327-763b7b63c660&amp;bookmarked=false&amp;searchId=c496ac09-6294-43ee-ab50-60de07df6ebc</t>
  </si>
  <si>
    <t>https://static-media.hotmart.com/EDv-09HGZnH-_Uw98Vllmn5EtRk=/filters:background_color(white)/hotmart/product_pictures/8f72022f-eae6-43e4-b3d8-61a1046790e7/images.jpg</t>
  </si>
  <si>
    <t>Curso de Cuidador de Idosos - CUIDADOR 360 GRAUS</t>
  </si>
  <si>
    <t>https://app.hotmart.com/market/details?producerUcode=433e58c9-998a-48c7-a5de-196c037e6854&amp;productUcode=e8e03a20-1972-442c-8c6a-8b04f8d2f5ab&amp;bookmarked=false&amp;searchId=c496ac09-6294-43ee-ab50-60de07df6ebc</t>
  </si>
  <si>
    <t>https://static-media.hotmart.com/fcZnHDFwYmZR10haDWVr0SPDxRQ=/filters:background_color(white)/hotmart/product_pictures/43492af0-d33c-488a-936f-487169d69ed5/ThumbnailHotmart.png</t>
  </si>
  <si>
    <t>Como envelheSER e não envelhe-cer?</t>
  </si>
  <si>
    <t>https://app.hotmart.com/market/details?producerUcode=b4858326-be52-41f6-bc55-310ce7485f3a&amp;productUcode=34925c43-848a-48ea-80a3-3cc44a2d6644&amp;bookmarked=false&amp;searchId=c496ac09-6294-43ee-ab50-60de07df6ebc</t>
  </si>
  <si>
    <t>https://static-media.hotmart.com/eJXEdY8ee6cSKTR89gYKsKEM9k0=/filters:background_color(white)/hotmart/product_pictures/cd9c8d71-ed7e-42a2-9a38-14432d290711/Designsemnome10.png</t>
  </si>
  <si>
    <t>https://app.hotmart.com/market/details?producerUcode=173fa010-60ad-4ddd-b590-3fcdde36da4b&amp;productUcode=73d633d0-b5d7-47c4-8bd7-6b09d3736498&amp;bookmarked=false&amp;searchId=c496ac09-6294-43ee-ab50-60de07df6ebc</t>
  </si>
  <si>
    <t>https://static-media.hotmart.com/GMLi-XzC2QAF8NSyOc6-viqjqGc=/filters:background_color(white)/hotmart/product_pictures/d46f306e-8bfe-4029-8df1-dfc13356d825/187565608_489091855875850_1380206952350985956_n.jpg</t>
  </si>
  <si>
    <t>Combo de Cursos na área da Saúde</t>
  </si>
  <si>
    <t>https://app.hotmart.com/market/details?producerUcode=aa7d7fe8-6641-41a9-a185-173c0f88ecda&amp;productUcode=d4e7dcd4-4bf7-4f50-9900-96fa0b247ef3&amp;bookmarked=false&amp;searchId=c496ac09-6294-43ee-ab50-60de07df6ebc</t>
  </si>
  <si>
    <t>https://static-media.hotmart.com/m3SyqM2V0RDwaxFzHjiNSTo4AlY=/filters:background_color(white)/hotmart/product_pictures/fd866521-7d4c-4477-8571-e70c399299a2/Designsemnome2.jpg</t>
  </si>
  <si>
    <t>Curso para cuidadores de pessoas idosas</t>
  </si>
  <si>
    <t>https://app.hotmart.com/market/details?producerUcode=48fcd9dd-fbff-4790-9c4a-5472a06be3c3&amp;productUcode=702bbb1a-f998-4098-8b1d-1ed8a906b6af&amp;bookmarked=false&amp;searchId=c496ac09-6294-43ee-ab50-60de07df6ebc</t>
  </si>
  <si>
    <t>https://static-media.hotmart.com/xRsyFNvRPIpFN7NkE0676jMcW-g=/filters:background_color(white)/hotmart/product_pictures/b9e0b552-ef66-4edd-90d9-37299a3c7307/CURSO1.png</t>
  </si>
  <si>
    <t>Curso de cuidador de idosos</t>
  </si>
  <si>
    <t>https://app.hotmart.com/market/details?producerUcode=6a0c150a-a155-47cb-804d-07ca654d274d&amp;productUcode=3083819e-1e37-423d-8fcb-4eae30a87c24&amp;bookmarked=false&amp;searchId=c496ac09-6294-43ee-ab50-60de07df6ebc</t>
  </si>
  <si>
    <t>https://static-media.hotmart.com/mUMq9yqr2HNvoSgG6Dq5Xww5i_Q=/filters:background_color(white)/hotmart/product_pictures/40a9ba01-dff1-48f5-a0ed-38c4bef770bf/529931_437879939573418_751494467_n.jpg</t>
  </si>
  <si>
    <t>CUIDADOR DE IDOSOS 1.0 YAGI</t>
  </si>
  <si>
    <t>https://app.hotmart.com/market/details?producerUcode=6b07eb9d-280b-41e4-b3c8-47734777cd93&amp;productUcode=21f60609-2f2e-4b07-a89b-3130398f3cee&amp;bookmarked=false&amp;searchId=c496ac09-6294-43ee-ab50-60de07df6ebc</t>
  </si>
  <si>
    <t>https://static-media.hotmart.com/rjTcjxCaL02XfKfZEXp_O8TdUk8=/filters:background_color(white)/hotmart/product_pictures/c4dd3c3c-b70e-4af2-9311-30833e5b4ede/cuidadordeidosos.jpg</t>
  </si>
  <si>
    <t xml:space="preserve">Curso Cuidador de Idosos </t>
  </si>
  <si>
    <t>https://app.hotmart.com/market/details?producerUcode=eda08f50-9005-40ed-8e5a-03f5d51518c7&amp;productUcode=4c31bb44-337f-4050-b0c1-682530cf2277&amp;bookmarked=false&amp;searchId=c496ac09-6294-43ee-ab50-60de07df6ebc</t>
  </si>
  <si>
    <t>https://static-media.hotmart.com/MIpAlmoNiec32K9JmKjqasApJ_g=/filters:background_color(white)/hotmart/product_pictures/1ccfe4da-8dac-49db-88c6-30b381ac6215/logoecuid600x600.jpeg</t>
  </si>
  <si>
    <t>O Método do Cuidador de Sucesso</t>
  </si>
  <si>
    <t>https://app.hotmart.com/market/details?producerUcode=d1bc8a57-a4c8-4aae-ae33-a26533aa671c&amp;productUcode=accd2d0f-cbfd-48f4-aebe-a8b725398693&amp;bookmarked=false&amp;searchId=c496ac09-6294-43ee-ab50-60de07df6ebc</t>
  </si>
  <si>
    <t>https://static-media.hotmart.com/Zf1RJBKGVr3-F9ul0TPEtYM4Kqk=/filters:background_color(white)/hotmart/product_pictures/18e0c899-5c6a-495e-9f8d-25deeb59d04c/capadocurso.png</t>
  </si>
  <si>
    <t>Curso de Cuidador de Idosos - Professor Eduardo Leão</t>
  </si>
  <si>
    <t>https://app.hotmart.com/market/details?producerUcode=6593127b-6713-4864-a81a-a041cc8a399b&amp;productUcode=8ae9f9f6-6d02-4a71-9be6-4ac4290ff47a&amp;bookmarked=false&amp;searchId=c496ac09-6294-43ee-ab50-60de07df6ebc</t>
  </si>
  <si>
    <t>https://static-media.hotmart.com/QuoKknJxL7JQJhApNkFHTNcK_O8=/filters:background_color(white)/hotmart/product_pictures/fbaa6e77-295c-4aa1-b43b-9d1c56e4a3e4/CCIcapa600x600.png</t>
  </si>
  <si>
    <t xml:space="preserve">Curso Cuidador de Idosos e o Portador de Mal de Alzheimer </t>
  </si>
  <si>
    <t>https://app.hotmart.com/market/details?producerUcode=2db0b0c1-8f2f-46d1-9637-bc48aaecba78&amp;productUcode=6ccc08f8-e365-48ce-b7f5-637572ecb60c&amp;bookmarked=false&amp;searchId=c496ac09-6294-43ee-ab50-60de07df6ebc</t>
  </si>
  <si>
    <t>https://static-media.hotmart.com/AVVdgGiQWrL8vTxCJvD5fanURHs=/filters:background_color(white)/hotmart/product_pictures/ab90b16e-6e80-4fc7-9a0c-ed9a6275d59e/20200529_161313_0000.png</t>
  </si>
  <si>
    <t>Cuidador de Idosos: Cuidados com o paciente</t>
  </si>
  <si>
    <t>https://app.hotmart.com/market/details?producerUcode=48554701-569a-4815-a08d-6e01977ef6a9&amp;productUcode=5996ee54-389f-43b0-98ca-605743ecf792&amp;bookmarked=false&amp;searchId=c496ac09-6294-43ee-ab50-60de07df6ebc</t>
  </si>
  <si>
    <t>https://static-media.hotmart.com/RqIrCQUhaMQrcSa6rNNwO4Nw6lU=/filters:background_color(white)/hotmart/product_pictures/4562567b-5c9c-4dc2-9484-7c0f5a2ad50d/MODULO_CUIDADOS.png</t>
  </si>
  <si>
    <t>Cuidador de Idosos: Entendendo o Idoso</t>
  </si>
  <si>
    <t>https://app.hotmart.com/market/details?producerUcode=48554701-569a-4815-a08d-6e01977ef6a9&amp;productUcode=02443e16-9069-4a31-87ba-90d98fb2b225&amp;bookmarked=false&amp;searchId=c496ac09-6294-43ee-ab50-60de07df6ebc</t>
  </si>
  <si>
    <t>https://static-media.hotmart.com/gk15WUTlUF-_wG_x7tIVijL65ts=/filters:background_color(white)/hotmart/product_pictures/6e12667e-a56c-4b99-ac0a-94644a010861/MDULO_ENTENDENDOOIDOSO.png</t>
  </si>
  <si>
    <t>https://app.hotmart.com/market/details?producerUcode=83bdecc6-38b7-4cba-9aa3-9a14399cae12&amp;productUcode=cd823d7b-c9e8-4cef-bda8-faa9d9cd8ddb&amp;bookmarked=false&amp;searchId=c496ac09-6294-43ee-ab50-60de07df6ebc</t>
  </si>
  <si>
    <t>https://static-media.hotmart.com/vY6TCBBQiIBuOCVCZH18wn8OlDQ=/filters:background_color(white)/hotmart/product_pictures/9df9ec26-2f64-4564-b59d-be081f12a59f/CuidadordeIdoso768x512.jpg</t>
  </si>
  <si>
    <t>https://app.hotmart.com/market/details?producerUcode=a3ea316d-b909-413e-ac55-6cb788ba8d09&amp;productUcode=4e258ce3-be9b-45f0-8665-e25195e7a95b&amp;bookmarked=false&amp;searchId=c496ac09-6294-43ee-ab50-60de07df6ebc</t>
  </si>
  <si>
    <t>https://static-media.hotmart.com/VVV8VxCUsqvTJtals8NNG3AZaLI=/filters:background_color(white)/hotmart/product_pictures/52fdacbf-6fc4-42b2-9637-d2abdcbf2f3a/foto_1412038151.jpeg</t>
  </si>
  <si>
    <t>https://app.hotmart.com/market/details?producerUcode=aa7d7fe8-6641-41a9-a185-173c0f88ecda&amp;productUcode=d873f899-fc79-43e6-8355-4ccfbb9bf12e&amp;bookmarked=false&amp;searchId=c496ac09-6294-43ee-ab50-60de07df6ebc</t>
  </si>
  <si>
    <t>https://static-media.hotmart.com/kPk2qjskGSi8LCIeXHcVvQ5Ve7w=/filters:background_color(white)/hotmart/product_pictures/36718292-6d4a-43f7-adb2-8d8c380db454/Cuidadordeidosos.png</t>
  </si>
  <si>
    <t>Curso Cuidador de Idoso (Avançado)</t>
  </si>
  <si>
    <t>https://app.hotmart.com/market/details?producerUcode=d285f8f5-a3e3-4951-8fb7-e06d43a58895&amp;productUcode=de2145cc-15aa-4191-9883-cadae164adb6&amp;bookmarked=false&amp;searchId=c496ac09-6294-43ee-ab50-60de07df6ebc</t>
  </si>
  <si>
    <t>https://static-media.hotmart.com/9b38byNrGoHyXmhmESHjH5a0Iz8=/filters:background_color(white)/hotmart/product_pictures/8802e6e1-e465-42f2-8ab9-37b1ce4397bc/OuroCuidador.jpg</t>
  </si>
  <si>
    <t>CUIDADOR DE ADULTOS E IDOSOS - Formação Profissional</t>
  </si>
  <si>
    <t>https://app.hotmart.com/market/details?producerUcode=b90ddc18-7cea-42cc-9ac0-4b560834b576&amp;productUcode=dcab2535-3977-48ce-ad34-f59dfbcb8b2c&amp;bookmarked=false&amp;searchId=ed05506e-1389-45da-a4dc-7db9b0805eb0</t>
  </si>
  <si>
    <t>https://static-media.hotmart.com/b-Lcw_zcZSsN5v5pRiWQ9m3WaQI=/filters:background_color(white)/hotmart/product_pictures/05497c7a-120c-4ba4-bfe4-bb271993ccb7/a3c2242db1d24fc7a16c719f5c3616ab.jpg</t>
  </si>
  <si>
    <t>CURSO DE CUIDADOR DE IDOSOS</t>
  </si>
  <si>
    <t>https://app.hotmart.com/market/details?producerUcode=0afb40d2-a188-4d62-9594-66fba3e5e048&amp;productUcode=d593d1e4-c01e-46ac-8959-dc687bd0db62&amp;bookmarked=false&amp;searchId=ed05506e-1389-45da-a4dc-7db9b0805eb0</t>
  </si>
  <si>
    <t>https://static-media.hotmart.com/pQLxYJhtAmyOjpgq6Tg4b7zuySw=/filters:background_color(white)/hotmart/product_pictures/552ef489-81d5-419e-979d-a61bb54e88e3/LogoCuidadorFundo.png</t>
  </si>
  <si>
    <t>Cuidador de Idosos de Excelência</t>
  </si>
  <si>
    <t>https://app.hotmart.com/market/details?producerUcode=a5126870-151d-4cec-b17a-8d3c0577492c&amp;productUcode=91265b8b-b970-40f3-b1e5-530788bdeabf&amp;bookmarked=false&amp;searchId=ed05506e-1389-45da-a4dc-7db9b0805eb0</t>
  </si>
  <si>
    <t>https://static-media.hotmart.com/BTRDI1VwjK80dqrKYh7F2vN-vyg=/filters:background_color(white)/hotmart/product_pictures/254199cd-1802-4d78-9a8c-f74e698acc22/CapaCurso.png</t>
  </si>
  <si>
    <t>https://app.hotmart.com/market/details?producerUcode=2db0b0c1-8f2f-46d1-9637-bc48aaecba78&amp;productUcode=f79f37ae-c3f7-4ddf-9505-d9ce57de73fd&amp;bookmarked=false&amp;searchId=ed05506e-1389-45da-a4dc-7db9b0805eb0</t>
  </si>
  <si>
    <t>https://static-media.hotmart.com/diAmdMf5bf2almF8B9bN3CoUrfs=/filters:background_color(white)/hotmart/product_pictures/6e75032b-eba9-4516-9033-824f46169a00/20200518_141231.jpg</t>
  </si>
  <si>
    <t>Profissionalizante de Ar Condicionado</t>
  </si>
  <si>
    <t>https://app.hotmart.com/market/details?producerUcode=7b6526fe-f574-4eca-9d1e-0f14e00523c1&amp;productUcode=9c48bdd7-356a-4335-ba9c-50350752a54d&amp;bookmarked=false&amp;searchId=5986d899-326b-4e1d-95ad-3430d7b36abc</t>
  </si>
  <si>
    <t>https://static-media.hotmart.com/ymDDztqaasSbonDmwuoF_H9Idhw=/filters:background_color(white)/hotmart/product_pictures/63dacd15-9545-4a70-accd-45ec4a7f90ca/WhatsAppImage20240705at1410052.jpeg</t>
  </si>
  <si>
    <t>curso de refrigeração e ar condicionado do zero ao avançado</t>
  </si>
  <si>
    <t>https://app.hotmart.com/market/details?producerUcode=e2d9993b-7bd9-4924-9f21-606cd4b49728&amp;productUcode=d9bf0227-854d-49a8-aaf8-2a2e9e61cb42&amp;bookmarked=false&amp;searchId=5986d899-326b-4e1d-95ad-3430d7b36abc</t>
  </si>
  <si>
    <t>https://static-media.hotmart.com/6-KV-ZdV_VGr681yS2b1TTHuUCI=/filters:background_color(white)/hotmart/product_pictures/7f9e57b5-f745-4d15-9200-6fe1a86044e2/download4.jpg</t>
  </si>
  <si>
    <t>Curso de Refrigeração carga de Gás</t>
  </si>
  <si>
    <t>https://app.hotmart.com/market/details?producerUcode=12218585-4ce0-414e-9d96-6fb06f85cb1d&amp;productUcode=a6a6e444-7c80-4cf5-8009-c505b77c4ab7&amp;bookmarked=false&amp;searchId=5986d899-326b-4e1d-95ad-3430d7b36abc</t>
  </si>
  <si>
    <t>https://static-media.hotmart.com/EY7d3S235p1DDEhGuJsoR18eWkU=/filters:background_color(white)/hotmart/product_pictures/09f5b00c-d3c4-4671-b09c-aecd56666c0c/cursosonline1.jpg</t>
  </si>
  <si>
    <t>CURSO COMPLETO PARA MAQUINA DE LAVAR COM CERTIFICADO</t>
  </si>
  <si>
    <t>https://app.hotmart.com/market/details?producerUcode=9031b3d2-3ed1-444a-9534-43d4ebb4d99b&amp;productUcode=ef540aef-202c-4cbe-b05e-719c039c8627&amp;bookmarked=false&amp;searchId=5986d899-326b-4e1d-95ad-3430d7b36abc</t>
  </si>
  <si>
    <t>https://static-media.hotmart.com/sfGHxgCcPOBwsMGon0aBxoUk8-8=/filters:background_color(white)/hotmart/product_pictures/5ec01a71-cdd7-432d-8a66-ed8b3942a502/326766196_684130376788899_3726209345557464464_n12.jpg</t>
  </si>
  <si>
    <t xml:space="preserve">Psicrometria e processos psicrometricos aplicados à climatização </t>
  </si>
  <si>
    <t>https://app.hotmart.com/market/details?producerUcode=bdfade40-0504-48ad-80db-30eb2f4d84a2&amp;productUcode=0cf15776-c495-47d4-b3bb-038ad96bacf3&amp;bookmarked=false&amp;searchId=5986d899-326b-4e1d-95ad-3430d7b36abc</t>
  </si>
  <si>
    <t>https://static-media.hotmart.com/FgusqIWsbkSMsUreb2a6MAO_mF4=/filters:background_color(white)/hotmart/product_pictures/ac107c1f-d287-456a-8a43-12a028fc549e/Logo_psicrometria.png</t>
  </si>
  <si>
    <t xml:space="preserve">Refrigeração industrial por amônia </t>
  </si>
  <si>
    <t>https://app.hotmart.com/market/details?producerUcode=38396cb0-8bd7-4df7-84f6-2d6a89665a6b&amp;productUcode=97f20db4-3720-4b15-9eae-cc02481b04a5&amp;bookmarked=false&amp;searchId=5986d899-326b-4e1d-95ad-3430d7b36abc</t>
  </si>
  <si>
    <t>https://static-media.hotmart.com/m6rKpxYoyTigHDvAcwj1ixaSP8Y=/filters:background_color(white)/hotmart/product_pictures/2bd62f4e-20e8-46bb-a59e-e808e543bd2c/IMG20230406WA0019.jpg</t>
  </si>
  <si>
    <t>CURSO DE SPLIT PISO-TETO  | TOP REFRIGERISTA</t>
  </si>
  <si>
    <t>https://app.hotmart.com/market/details?producerUcode=05205b3e-6eb8-4072-8784-079f4e353774&amp;productUcode=d45d0e44-4ebb-4299-a8cb-a9e30865b6aa&amp;bookmarked=false&amp;searchId=5986d899-326b-4e1d-95ad-3430d7b36abc</t>
  </si>
  <si>
    <t>https://static-media.hotmart.com/YTLSGAWC7WecY4IncRo7Qc-neDk=/filters:background_color(white)/hotmart/product_pictures/e264eab9-090d-4ab4-8144-2e1d9ae3bf6b/PISOTETO.png</t>
  </si>
  <si>
    <t>CURSO DE AR CONDICIONADO SPLIT HI-WALL | TOP REFRIGERISTA</t>
  </si>
  <si>
    <t>https://app.hotmart.com/market/details?producerUcode=05205b3e-6eb8-4072-8784-079f4e353774&amp;productUcode=17070e3a-f267-4498-8276-8492c2121a18&amp;bookmarked=false&amp;searchId=5986d899-326b-4e1d-95ad-3430d7b36abc</t>
  </si>
  <si>
    <t>https://static-media.hotmart.com/3OowsbBAaWied9MhA30gRbEBKS0=/filters:background_color(white)/hotmart/product_pictures/5c0fd117-7393-4f6c-abca-778226ba795e/CAPATOPHOTMART.png</t>
  </si>
  <si>
    <t>Curso básico de refrigeração</t>
  </si>
  <si>
    <t>https://app.hotmart.com/market/details?producerUcode=8504c14c-f8f5-4ee8-ad37-00e173aec4f1&amp;productUcode=9960a214-0379-4923-875c-bb3548e1c582&amp;bookmarked=false&amp;searchId=5986d899-326b-4e1d-95ad-3430d7b36abc</t>
  </si>
  <si>
    <t>https://static-media.hotmart.com/i9X0WwNLozbpcnk1oqQSQ6qs_1A=/filters:background_color(white)/hotmart/product_pictures/a2e18dd6-05c1-4cac-9eed-b68045cea7cd/banner600x600.jpg</t>
  </si>
  <si>
    <t>Conserto de Placas de Interface de Lavadoras</t>
  </si>
  <si>
    <t>https://app.hotmart.com/market/details?producerUcode=9eeb265b-cffd-4233-a80a-b8d450bd549d&amp;productUcode=b607034a-bb04-42ef-8355-a26426aad074&amp;bookmarked=false&amp;searchId=5986d899-326b-4e1d-95ad-3430d7b36abc</t>
  </si>
  <si>
    <t>https://static-media.hotmart.com/tlhBWanT488_1_F-sXn8f7dFE8s=/filters:background_color(white)/hotmart/product_pictures/d8f931c7-a8ff-48c6-b449-118b965bac05/CollageMaker_20210722_205538874.jpg</t>
  </si>
  <si>
    <t>O Melhor das Lavadoras e Refrigeradores</t>
  </si>
  <si>
    <t>https://app.hotmart.com/market/details?producerUcode=106fb626-0f43-4a7c-9355-a2a06a1f9017&amp;productUcode=546acf76-5fdd-4cde-b0e2-a095390866ac&amp;bookmarked=false&amp;searchId=5986d899-326b-4e1d-95ad-3430d7b36abc</t>
  </si>
  <si>
    <t>https://static-media.hotmart.com/iHR0GVK2GVzPcNy4lQ8zkFFO6DU=/filters:background_color(white)/hotmart/product_pictures/00ae8a9d-f09f-4e06-8334-3937529b232c/Transformesuavida1.png</t>
  </si>
  <si>
    <t>Mestre Das Secadoras</t>
  </si>
  <si>
    <t>https://app.hotmart.com/market/details?producerUcode=47a682c3-5775-436c-80a3-75689c2d4df0&amp;productUcode=76be87ae-82c5-4da4-b176-37305542384e&amp;bookmarked=false&amp;searchId=5986d899-326b-4e1d-95ad-3430d7b36abc</t>
  </si>
  <si>
    <t>https://static-media.hotmart.com/gRxghL2_NxdxQUrDSgQc2aij5Us=/filters:background_color(white)/hotmart/product_pictures/d76a5849-6c2d-44c4-b0ea-536c0d338031/CapaMestredassecadorascerta.png</t>
  </si>
  <si>
    <t>Curso Reparo em Placas de Lavadoras</t>
  </si>
  <si>
    <t>https://app.hotmart.com/market/details?producerUcode=9eeb265b-cffd-4233-a80a-b8d450bd549d&amp;productUcode=0037e399-704f-45ba-87f0-46c80c40ccda&amp;bookmarked=false&amp;searchId=5986d899-326b-4e1d-95ad-3430d7b36abc</t>
  </si>
  <si>
    <t>https://static-media.hotmart.com/Zz8pPMwDLMmB-ZaK-oOtBhwSbpE=/filters:background_color(white)/hotmart/product_pictures/6a009044-15ad-4039-852d-40f65bd70a70/eletronicaindustrialb80c8b349d01274ee816595409d40c17496ec59e9fbde5c89e8f76527e5b8d47.jpg</t>
  </si>
  <si>
    <t xml:space="preserve">Curso de Refrigeração Domestica </t>
  </si>
  <si>
    <t>https://app.hotmart.com/market/details?producerUcode=5257d04e-d7b7-416c-bdb2-71e8126b390d&amp;productUcode=3a2516dd-d627-40d8-82c5-c1ff3821ce00&amp;bookmarked=false&amp;searchId=5986d899-326b-4e1d-95ad-3430d7b36abc</t>
  </si>
  <si>
    <t>https://static-media.hotmart.com/5SL23Hax422bj2YEZCeVtRilxx8=/filters:background_color(white)/hotmart/product_pictures/378f3765-5d0c-425d-9902-fe82e0417aba/cursorefrigeracaodomestica.jpg</t>
  </si>
  <si>
    <t>Curso Facebook Marketing para Refrigeristas.</t>
  </si>
  <si>
    <t>https://app.hotmart.com/market/details?producerUcode=e2f93728-9403-43fd-bac9-5b54f1674e5a&amp;productUcode=b7ae708a-99cf-472e-b114-d185bb716e5c&amp;bookmarked=false&amp;searchId=5986d899-326b-4e1d-95ad-3430d7b36abc</t>
  </si>
  <si>
    <t>https://static-media.hotmart.com/0CYjg6GRMS8wuAfcmEO3bIsV8DE=/filters:background_color(white)/hotmart/product_pictures/e95770ca-7ff4-4517-adf8-77ab43320e02/Refriplay.png</t>
  </si>
  <si>
    <t>Curso Reparo em Placas de Geladeira</t>
  </si>
  <si>
    <t>https://app.hotmart.com/market/details?producerUcode=9eeb265b-cffd-4233-a80a-b8d450bd549d&amp;productUcode=b8673475-5c32-4240-8259-c86bce29961b&amp;bookmarked=false&amp;searchId=5986d899-326b-4e1d-95ad-3430d7b36abc</t>
  </si>
  <si>
    <t>https://static-media.hotmart.com/VaS0j8kuvD8HK-g9BGDPv_Z2O38=/filters:background_color(white)/hotmart/product_pictures/24f4cf65-92c0-4d6d-8e2f-490b4c4419d4/umadasfuncoestecnicoemeletronicamanutencaoequipamentoseletronicos573ccfdcadc00.jpg</t>
  </si>
  <si>
    <t>Curso de Reparo em Placas de Microondas</t>
  </si>
  <si>
    <t>https://app.hotmart.com/market/details?producerUcode=9eeb265b-cffd-4233-a80a-b8d450bd549d&amp;productUcode=d4c19616-76f8-4b49-ad14-16dbba10a7f8&amp;bookmarked=false&amp;searchId=5986d899-326b-4e1d-95ad-3430d7b36abc</t>
  </si>
  <si>
    <t>https://static-media.hotmart.com/7yDBU6wAAexrrz3ostXZDN5Xidk=/filters:background_color(white)/hotmart/product_pictures/5794ed6b-3472-4e7b-b777-752062e315ec/images.jpeg</t>
  </si>
  <si>
    <t>treinamento de placas lava e seca</t>
  </si>
  <si>
    <t>https://app.hotmart.com/market/details?producerUcode=9eeb265b-cffd-4233-a80a-b8d450bd549d&amp;productUcode=f473016c-a878-4906-a74c-c79e19d2dca5&amp;bookmarked=false&amp;searchId=5986d899-326b-4e1d-95ad-3430d7b36abc</t>
  </si>
  <si>
    <t>https://static-media.hotmart.com/L8JPbwIp0RkIkNTbt0W5NM5O5QE=/filters:background_color(white)/hotmart/product_pictures/5665007f-3578-4a4a-b105-7af8e80a3519/images.jpg</t>
  </si>
  <si>
    <t>Treinamento em Refrigeração Residencial e Comercial</t>
  </si>
  <si>
    <t>https://app.hotmart.com/market/details?producerUcode=bda51702-2301-4dc4-8799-2d122edf376f&amp;productUcode=cde3ca48-161d-4450-b963-0f3caf4c0f89&amp;bookmarked=false&amp;searchId=5986d899-326b-4e1d-95ad-3430d7b36abc</t>
  </si>
  <si>
    <t>https://static-media.hotmart.com/AXAyaJSve2EulAdK0wqyhH4TljA=/filters:background_color(white)/hotmart/product_pictures/c1e408b5-0d8d-41c7-ab8a-5e01295fb307/2postinsta14071.png</t>
  </si>
  <si>
    <t>Curso de Refrigeração Comercial</t>
  </si>
  <si>
    <t>https://app.hotmart.com/market/details?producerUcode=5257d04e-d7b7-416c-bdb2-71e8126b390d&amp;productUcode=bde7f8a9-3d55-4b00-bba3-e174888ba078&amp;bookmarked=false&amp;searchId=5986d899-326b-4e1d-95ad-3430d7b36abc</t>
  </si>
  <si>
    <t>https://static-media.hotmart.com/DCapkWnIVGy-Dm9MAns-LHg8wI4=/filters:background_color(white)/hotmart/product_pictures/d201fe6e-3dab-4b04-9884-2d8ebd927e13/cursorefrigeracaocomercial.jpg</t>
  </si>
  <si>
    <t>CURSO AR CONDICIONADO AUTOMOTIVO</t>
  </si>
  <si>
    <t>https://app.hotmart.com/market/details?producerUcode=351210da-8f72-43a7-ae1d-18b19fdf6999&amp;productUcode=959ccf51-8de5-47dc-b72c-25135e00d7e3&amp;bookmarked=false&amp;searchId=db6cc63d-c38c-4513-b5dc-3f49fc077f1b</t>
  </si>
  <si>
    <t>https://static-media.hotmart.com/4k-ugvZjIgyAx6Z-J9h1XhQJARI=/filters:background_color(white)/hotmart/product_pictures/7cfbd580-a5ee-4fd5-a184-07705fb592a5/FOTOAC.jpg</t>
  </si>
  <si>
    <t>Curso de ar condicionado Split</t>
  </si>
  <si>
    <t>https://app.hotmart.com/market/details?producerUcode=252b440e-1307-4ba2-8f83-b9498b7fac83&amp;productUcode=10855778-da21-4864-9b12-4713f1190f0c&amp;bookmarked=false&amp;searchId=db6cc63d-c38c-4513-b5dc-3f49fc077f1b</t>
  </si>
  <si>
    <t>https://static-media.hotmart.com/1AOOpvcim_kFro_1YdW9BfcP4wc=/filters:background_color(white)/hotmart/product_pictures/8e4b4639-5787-4773-b8f1-ae0526f3aac7/245087066_2947169285541265_3758011994044998949_n.jpg</t>
  </si>
  <si>
    <t xml:space="preserve">REFRIGERAÇÃO COM CO2 </t>
  </si>
  <si>
    <t>https://app.hotmart.com/market/details?producerUcode=0f7fc0ea-f28a-4818-9188-fb98f684bae9&amp;productUcode=63129ef3-151b-4f98-8e92-78a5bcac355b&amp;bookmarked=false&amp;searchId=db6cc63d-c38c-4513-b5dc-3f49fc077f1b</t>
  </si>
  <si>
    <t>https://static-media.hotmart.com/XI6zgqgpNOMV3gqaouUmbyU4nFw=/filters:background_color(white)/hotmart/product_pictures/e42bbfdc-cdd7-43d3-86ca-2115c646acf3/CursodeCO2hotmartfundo.png</t>
  </si>
  <si>
    <t>Curso Online de Refrigeração Comercial (Câmara Fria)</t>
  </si>
  <si>
    <t>https://app.hotmart.com/market/details?producerUcode=856fce97-8031-462d-898d-437066ec6d04&amp;productUcode=5beadc89-75ee-408c-98e1-2a796c5aa087&amp;bookmarked=false&amp;searchId=db6cc63d-c38c-4513-b5dc-3f49fc077f1b</t>
  </si>
  <si>
    <t>https://static-media.hotmart.com/e0Ui7VAsAMdppqRyyZpHV9cktnA=/filters:background_color(white)/hotmart/product_pictures/4def96bb-879f-48a7-baa5-b9ae63d3bbbf/capacursocamarafriasamacursos600x600001.jpg</t>
  </si>
  <si>
    <t>Kit Pmoc Fácil</t>
  </si>
  <si>
    <t>https://app.hotmart.com/market/details?producerUcode=282557eb-7bc9-44a3-ae03-69b2aa48b3d3&amp;productUcode=d3e405a8-dc5b-4465-8b59-533d361c74cd&amp;bookmarked=false&amp;searchId=db6cc63d-c38c-4513-b5dc-3f49fc077f1b</t>
  </si>
  <si>
    <t>https://static-media.hotmart.com/2F6xzSS-sxRWbWxH9akaOaoCpz4=/filters:background_color(white)/hotmart/product_pictures/5b82ad1f-1519-48dc-8762-d7bbd2d2a43d/thumbkpfvimeofw.png</t>
  </si>
  <si>
    <t>Curso Profissional de Refrigeração Comercial e Montagem de Câmara fria.</t>
  </si>
  <si>
    <t>https://app.hotmart.com/market/details?producerUcode=585d4162-290c-4b1c-95d4-1ac2138f53a1&amp;productUcode=588ed585-2d8a-4832-9c1e-5e2aec1f39bb&amp;bookmarked=false&amp;searchId=db6cc63d-c38c-4513-b5dc-3f49fc077f1b</t>
  </si>
  <si>
    <t>https://static-media.hotmart.com/5wCsFkNfU4Xf3wve3XyySnEIkB8=/filters:background_color(white)/hotmart/product_pictures/fcde94f3-5c52-41a4-8d52-a93b5af7d7c5/minhafotodeternocomnome.jpg</t>
  </si>
  <si>
    <t>O Segredo da Refrigeração - Do inicio ao avançado</t>
  </si>
  <si>
    <t>https://app.hotmart.com/market/details?producerUcode=b477e324-aa3e-4a73-a6d9-56fe9ba8753c&amp;productUcode=a29b1908-044c-4a03-9d85-accf5515554a&amp;bookmarked=false&amp;searchId=db6cc63d-c38c-4513-b5dc-3f49fc077f1b</t>
  </si>
  <si>
    <t>https://static-media.hotmart.com/Ncc0hVWvWeoAvkx0ptcG4olv02Y=/filters:background_color(white)/hotmart/product_pictures/13d5894f-d0fc-4120-9129-cb7a9bb0bd5f/OSEGREDODAREFRIGERAO.jpg</t>
  </si>
  <si>
    <t>refrigeração para iniciantes</t>
  </si>
  <si>
    <t>https://app.hotmart.com/market/details?producerUcode=6edb56c1-7de5-4892-94d8-04c6da352654&amp;productUcode=39113d7c-69b9-4881-8272-0416d0b220ed&amp;bookmarked=false&amp;searchId=db6cc63d-c38c-4513-b5dc-3f49fc077f1b</t>
  </si>
  <si>
    <t>https://static-media.hotmart.com/ZKQxxgcyAxgH-edXtzJOtwqs8Gk=/filters:background_color(white)/hotmart/product_pictures/0b690155-41bf-4fc3-8229-35dca5052134/20211118_154920_0000.png</t>
  </si>
  <si>
    <t>CURSO DE REFRIGERAÇÃO BÁSICA - DESVENDANDO OS MISTÉRIOS DO SPLIT ( GANHE ! CONSULTORIA VITALÍCIA )</t>
  </si>
  <si>
    <t>https://app.hotmart.com/market/details?producerUcode=e2ba8240-097e-11e4-be45-22000b409f8a&amp;productUcode=b3b4a6c5-804b-4e79-b6e2-f0658f2b672e&amp;bookmarked=false&amp;searchId=db6cc63d-c38c-4513-b5dc-3f49fc077f1b</t>
  </si>
  <si>
    <t>https://static-media.hotmart.com/c9wlwQ_ZY0I5cTUAEFDKGiOTtws=/filters:background_color(white)/hotmart/product_pictures/7d79fac3-a060-4769-a40c-0b109330d54e/WhatsAppImage20220723at095930.jpeg</t>
  </si>
  <si>
    <t>Curso Conserto em Placas de Bebedouros e Adegas de Vinhos</t>
  </si>
  <si>
    <t>https://app.hotmart.com/market/details?producerUcode=9eeb265b-cffd-4233-a80a-b8d450bd549d&amp;productUcode=d1bd7157-1d1b-43e6-86b6-7afd3e123fd8&amp;bookmarked=false&amp;searchId=db6cc63d-c38c-4513-b5dc-3f49fc077f1b</t>
  </si>
  <si>
    <t>https://static-media.hotmart.com/AwXz6sm_4GZ1ObyN62auQLv0dVg=/filters:background_color(white)/hotmart/product_pictures/e6ac1797-32c6-4166-8ff2-05ee48a6fd9a/images3.jpeg</t>
  </si>
  <si>
    <t>O segredo dos refrigeradores</t>
  </si>
  <si>
    <t>https://app.hotmart.com/market/details?producerUcode=def68136-097e-11e4-be45-22000b409f8a&amp;productUcode=61de64ad-1d65-45c6-9010-ad920049a070&amp;bookmarked=false&amp;searchId=db6cc63d-c38c-4513-b5dc-3f49fc077f1b</t>
  </si>
  <si>
    <t>https://static-media.hotmart.com/MW1OyJHj6TamZqIH5MQdAfSONQA=/filters:background_color(white)/hotmart/product_pictures/36aa5834-e2fc-4200-b140-ae4a0a923369/oLj1lWw1.png</t>
  </si>
  <si>
    <t>Manutenção em Expositor de Refrigerado e Congelado!</t>
  </si>
  <si>
    <t>https://app.hotmart.com/market/details?producerUcode=95d5a21e-9c2b-45e7-afd8-6108741f1c0e&amp;productUcode=f29fae07-2b44-481f-b472-4aeb1a56ecad&amp;bookmarked=false&amp;searchId=db6cc63d-c38c-4513-b5dc-3f49fc077f1b</t>
  </si>
  <si>
    <t>https://static-media.hotmart.com/EtXDy43nN7E5-rin_k-cjE4ltH4=/filters:background_color(white)/hotmart/product_pictures/11506022-10a8-44be-9711-4b4d3f8acc11/expositores.png</t>
  </si>
  <si>
    <t>https://app.hotmart.com/market/details?producerUcode=3f315c1e-89fc-4f13-b2d3-bae9c0c5f3b7&amp;productUcode=246bc23b-6e14-4595-b389-955012094467&amp;bookmarked=false&amp;searchId=db6cc63d-c38c-4513-b5dc-3f49fc077f1b</t>
  </si>
  <si>
    <t>Curso de Refrigeração Geladeira</t>
  </si>
  <si>
    <t>https://app.hotmart.com/market/details?producerUcode=cb5ff364-097e-11e4-be45-22000b409f8a&amp;productUcode=d513cc76-adb8-47c9-b88f-03ef8eb4772f&amp;bookmarked=false&amp;searchId=db6cc63d-c38c-4513-b5dc-3f49fc077f1b</t>
  </si>
  <si>
    <t>https://static-media.hotmart.com/PVDR670w34CzCYdFQOeqEPF4rFY=/filters:background_color(white)/hotmart/product_pictures/66e550c3-c678-4387-8fe2-7f80167d3869/2.jpg</t>
  </si>
  <si>
    <t>CURSO DE MERCADO LIVRE NA REFRIGERAÇÃO</t>
  </si>
  <si>
    <t>https://app.hotmart.com/market/details?producerUcode=5daffc01-ad7a-4767-8d85-8e9de184c7aa&amp;productUcode=2489a36c-e6e5-4c23-8d68-30f2ae4e2f29&amp;bookmarked=false&amp;searchId=db6cc63d-c38c-4513-b5dc-3f49fc077f1b</t>
  </si>
  <si>
    <t>https://static-media.hotmart.com/2y13EIg9uU3UcP6ka8Z4IstUAdg=/filters:background_color(white)/hotmart/product_pictures/d3778bdf-0bff-4f3f-a0c0-5232210d5972/Designsemnome.png</t>
  </si>
  <si>
    <t>Curso de Instalação e Manutenção de Ar Condicionado</t>
  </si>
  <si>
    <t>https://app.hotmart.com/market/details?producerUcode=8226f061-f00a-4104-a173-95e3aa6d7a1a&amp;productUcode=0f32ec9a-4ee4-4a98-aacf-ddfd4ae65ce6&amp;bookmarked=false&amp;searchId=db6cc63d-c38c-4513-b5dc-3f49fc077f1b</t>
  </si>
  <si>
    <t>https://static-media.hotmart.com/d4zfJTqxlGbwi42pEve_SIeSVig=/filters:background_color(white)/hotmart/product_pictures/a6a00ba2-10ad-4502-8566-06447c09976a/b45b1a05b0184584a7ff72f0080d3d2d.jpg</t>
  </si>
  <si>
    <t xml:space="preserve">Cursos de consertos de geladeiras </t>
  </si>
  <si>
    <t>https://app.hotmart.com/market/details?producerUcode=367a934a-80fa-44a9-8d44-61d4993dc1b4&amp;productUcode=664143a7-f2e7-404d-8849-7f5712f3461f&amp;bookmarked=false&amp;searchId=db6cc63d-c38c-4513-b5dc-3f49fc077f1b</t>
  </si>
  <si>
    <t>https://static-media.hotmart.com/GjzVB_WgJhIzEPQlGCP7dc8F9Bc=/filters:background_color(white)/hotmart/product_pictures/00e8000d-8f04-4313-8231-ecf53afcd28a/Screenshot_20210629160825.png</t>
  </si>
  <si>
    <t>ASSISTÊNCIA TÉCNICA EM UNIDADES CONDENSADORAS</t>
  </si>
  <si>
    <t>https://app.hotmart.com/market/details?producerUcode=0f7fc0ea-f28a-4818-9188-fb98f684bae9&amp;productUcode=bb2c0959-b81b-4fbb-837f-7278fe830159&amp;bookmarked=false&amp;searchId=db6cc63d-c38c-4513-b5dc-3f49fc077f1b</t>
  </si>
  <si>
    <t>https://static-media.hotmart.com/bVNTTkM0lCciP6-XRxoKOyGu7Rk=/filters:background_color(white)/hotmart/product_pictures/32addbde-5fd4-4425-a9a2-977067ac0b2d/cursoassistnciatcnica.jpg</t>
  </si>
  <si>
    <t>Curso de Higienização de Ar Condicionado</t>
  </si>
  <si>
    <t>https://app.hotmart.com/market/details?producerUcode=8226f061-f00a-4104-a173-95e3aa6d7a1a&amp;productUcode=ec7c1152-edf2-48c6-b77c-f9d6ce1c3018&amp;bookmarked=false&amp;searchId=db6cc63d-c38c-4513-b5dc-3f49fc077f1b</t>
  </si>
  <si>
    <t>https://static-media.hotmart.com/vJS1qcEAylrL73-LUWZy358e2P8=/filters:background_color(white)/hotmart/product_pictures/840267f0-57c5-4d73-ae3b-540f014d5567/marcadguarecortada.jpg</t>
  </si>
  <si>
    <t xml:space="preserve">Desvendando a refrigeração </t>
  </si>
  <si>
    <t>https://app.hotmart.com/market/details?producerUcode=c6e407ab-dd07-4b7f-93eb-ced158650f7c&amp;productUcode=02d9fe97-b64f-405c-9f73-bbdcf07b14cd&amp;bookmarked=false&amp;searchId=db6cc63d-c38c-4513-b5dc-3f49fc077f1b</t>
  </si>
  <si>
    <t>https://static-media.hotmart.com/tWcd9-1I-SHunNj4f1IIesLO8HI=/filters:background_color(white)/hotmart/product_pictures/3d8a7b6a-93e6-494a-adf4-bf21b39c97e8/IMG_20220128_222957_531.jpg</t>
  </si>
  <si>
    <t>Formação Profissional em Antedente de Farmácia</t>
  </si>
  <si>
    <t>https://app.hotmart.com/market/details?producerUcode=e748f938-6642-4367-8169-e17a5b40e5c6&amp;productUcode=154392c8-d30f-4e05-9d79-d9f7471fc0f9&amp;bookmarked=false&amp;searchId=ae7d8c1f-e0fd-4725-b2a4-7c5f26a201f3</t>
  </si>
  <si>
    <t>https://static-media.hotmart.com/ufba01hX92h--Q-sNJ8xQjPhkXs=/filters:background_color(white)/hotmart/product_pictures/41ce5507-1f00-42f7-851a-81cf262e4c6a/afarmacia.png</t>
  </si>
  <si>
    <t>https://app.hotmart.com/market/details?producerUcode=12781654-6ab9-46db-b9f2-6abc59f4de61&amp;productUcode=79539aff-16f6-4234-8d10-98a174317cdd&amp;bookmarked=false&amp;searchId=ae7d8c1f-e0fd-4725-b2a4-7c5f26a201f3</t>
  </si>
  <si>
    <t>Curso online de Atendente de Farmácia</t>
  </si>
  <si>
    <t>https://app.hotmart.com/market/details?producerUcode=fd122cc8-a395-4e8f-b5b1-e6ce61070643&amp;productUcode=1d35c0c9-83aa-41d3-b350-c81a9f3e97d6&amp;bookmarked=false&amp;searchId=ae7d8c1f-e0fd-4725-b2a4-7c5f26a201f3</t>
  </si>
  <si>
    <t>https://static-media.hotmart.com/T3oSMiRzJEIKQPuB0WbT3vdiSas=/filters:background_color(white)/hotmart/product_pictures/b52a1bdd-2302-483d-be09-b6df2da97741/AtendentedeFarmcia4.jpg</t>
  </si>
  <si>
    <t>https://app.hotmart.com/market/details?producerUcode=3e0081fd-d1bd-40ab-91a4-92d5a71d3a65&amp;productUcode=dcfd5398-572e-443c-afd3-e6229e4d39e7&amp;bookmarked=false&amp;searchId=ae7d8c1f-e0fd-4725-b2a4-7c5f26a201f3</t>
  </si>
  <si>
    <t>https://static-media.hotmart.com/ZjHWLWpdoVQByUzlA8NxNrMvvWo=/filters:background_color(white)/hotmart/product_pictures/37b83864-0d67-45b5-bc0c-0914f2e84402/AtendentedeFarmciaBrinde.jpeg</t>
  </si>
  <si>
    <t>CURSO ATENDENTE DE FARMÁCIA - FARMACURSOS</t>
  </si>
  <si>
    <t>https://app.hotmart.com/market/details?producerUcode=80e25ca2-3086-4615-934b-f4dc52793e9b&amp;productUcode=094806f0-8a49-4083-a85d-ed589c42b047&amp;bookmarked=false&amp;searchId=ae7d8c1f-e0fd-4725-b2a4-7c5f26a201f3</t>
  </si>
  <si>
    <t>https://static-media.hotmart.com/rIrm-tZcAjRcMzPMQOpwZLwXoL0=/filters:background_color(white)/hotmart/product_pictures/bf1bc9f1-117a-44ba-becb-a6ddf9e08f3a/IMG20230626WA0001.jpg</t>
  </si>
  <si>
    <t xml:space="preserve">Atendente De Farmácia </t>
  </si>
  <si>
    <t>https://app.hotmart.com/market/details?producerUcode=7dbab3d2-b2a6-4e64-8e6c-777a1933f04b&amp;productUcode=37e55ea9-e3df-4cc9-8aa0-bad2581be2db&amp;bookmarked=false&amp;searchId=ae7d8c1f-e0fd-4725-b2a4-7c5f26a201f3</t>
  </si>
  <si>
    <t>https://static-media.hotmart.com/PIpuYPmARx41DwOvsGeHIUzXQTI=/filters:background_color(white)/hotmart/product_pictures/2ea061a1-3503-427b-a80d-6592b4940539/1000000235.png</t>
  </si>
  <si>
    <t>https://app.hotmart.com/market/details?producerUcode=14a8ffc8-3144-4159-8da8-e8cd206758a4&amp;productUcode=a3af62d5-4f21-45b6-bc42-5bd6eded5c01&amp;bookmarked=false&amp;searchId=ae7d8c1f-e0fd-4725-b2a4-7c5f26a201f3</t>
  </si>
  <si>
    <t>https://static-media.hotmart.com/J9cE0DOZakeWcs8fsz-CbSrM2ZA=/filters:background_color(white)/hotmart/product_pictures/86640bd4-89b0-4b5d-8085-dc35aa03f05e/Capturadetela20240730143405.png</t>
  </si>
  <si>
    <t>Curso Profissionalizante de Atendente de Farmacia</t>
  </si>
  <si>
    <t>https://app.hotmart.com/market/details?producerUcode=69c7ccea-1790-4507-b292-4018c6b5c884&amp;productUcode=84492bfa-de2a-4fc3-b92d-9a03633d576b&amp;bookmarked=false&amp;searchId=ae7d8c1f-e0fd-4725-b2a4-7c5f26a201f3</t>
  </si>
  <si>
    <t>https://static-media.hotmart.com/P6xmH7eHbyNqxFTh0H4jjF9oQ_s=/filters:background_color(white)/hotmart/product_pictures/6ee5de76-f168-4b29-898a-7777cef227b7/26.jpg</t>
  </si>
  <si>
    <t xml:space="preserve">Atendente de Farmácia </t>
  </si>
  <si>
    <t>https://app.hotmart.com/market/details?producerUcode=e9361e2a-8853-4e0d-9c53-0c35a41bc8c0&amp;productUcode=00120114-4234-4e02-b622-9d3413311de9&amp;bookmarked=false&amp;searchId=ae7d8c1f-e0fd-4725-b2a4-7c5f26a201f3</t>
  </si>
  <si>
    <t>https://static-media.hotmart.com/wlM10RN06e1Vcsp3qfLUL0W7Abw=/filters:background_color(white)/hotmart/product_pictures/819940fa-14c8-438a-b074-c3251b7d93a1/WhatsAppImage20230516at134947.jpeg</t>
  </si>
  <si>
    <t xml:space="preserve">Curso de Análises Clínicas </t>
  </si>
  <si>
    <t>https://app.hotmart.com/market/details?producerUcode=e9361e2a-8853-4e0d-9c53-0c35a41bc8c0&amp;productUcode=8b83faa6-0a35-4dfa-a968-37216426f1b5&amp;bookmarked=false&amp;searchId=ae7d8c1f-e0fd-4725-b2a4-7c5f26a201f3</t>
  </si>
  <si>
    <t>https://static-media.hotmart.com/e5yQJJHxLE8Ux2YZ1lbka7H1C1U=/filters:background_color(white)/hotmart/product_pictures/724aa172-ce01-40d7-b3c0-08acba37866b/AnalisesClinicas.png</t>
  </si>
  <si>
    <t>https://app.hotmart.com/market/details?producerUcode=6f2c7566-28a3-466b-9d3d-b55464a5feaa&amp;productUcode=5209de2c-d2b9-457d-9c69-a840b39c6acc&amp;bookmarked=false&amp;searchId=ae7d8c1f-e0fd-4725-b2a4-7c5f26a201f3</t>
  </si>
  <si>
    <t>https://static-media.hotmart.com/9e7b9QQYj29yr2aUqJqvZCCdudU=/filters:background_color(white)/hotmart/product_pictures/8e76ebcd-d73a-42e8-b334-cdf9212e2738/cursoshot10.png</t>
  </si>
  <si>
    <t>https://app.hotmart.com/market/details?producerUcode=58acc3f2-88bf-44b8-a42e-51bbcf8acc0a&amp;productUcode=447d8817-6662-4a7e-aa2f-e7c142933a2f&amp;bookmarked=false&amp;searchId=ae7d8c1f-e0fd-4725-b2a4-7c5f26a201f3</t>
  </si>
  <si>
    <t>CAFARMA Curso Atendimento Farmacêutico - Foco na Indicação e Orientação 2.0</t>
  </si>
  <si>
    <t>https://app.hotmart.com/market/details?producerUcode=ab26de1d-b871-473f-a7a2-ce00905c9d47&amp;productUcode=cd774123-72d2-486c-ae43-a5ad577a62c8&amp;bookmarked=false&amp;searchId=ae7d8c1f-e0fd-4725-b2a4-7c5f26a201f3</t>
  </si>
  <si>
    <t>https://static-media.hotmart.com/5mE-x9_Wfn92Y8DyX_X5g7ofh6w=/filters:background_color(white)/hotmart/product_pictures/edd4fa60-e4f4-4209-aa2c-42b5cbb5a7ab/CapadoCursoAtendimentoemFarmciaFoconoTratamentoHotmart.png</t>
  </si>
  <si>
    <t>https://app.hotmart.com/market/details?producerUcode=69fc6ae0-469b-4794-9fce-a78d6aafffcf&amp;productUcode=7294a096-4e53-49b5-9ef9-96c41ea0ac70&amp;bookmarked=false&amp;searchId=ae7d8c1f-e0fd-4725-b2a4-7c5f26a201f3</t>
  </si>
  <si>
    <t>https://static-media.hotmart.com/qPwG1Ukewwk4-xjEc3cGaA0dHN4=/filters:background_color(white)/hotmart/product_pictures/08f4c1c6-432d-4ae2-afc8-ddd8a8790196/atfarmacia.jpg</t>
  </si>
  <si>
    <t>Curso de Atendente de Farmácia</t>
  </si>
  <si>
    <t>https://app.hotmart.com/market/details?producerUcode=a460e76e-3a04-407f-9d39-5f1167b6a15e&amp;productUcode=6dfdb2a3-364c-4a43-9daf-c881214e4c2c&amp;bookmarked=false&amp;searchId=ae7d8c1f-e0fd-4725-b2a4-7c5f26a201f3</t>
  </si>
  <si>
    <t>https://static-media.hotmart.com/kxG9qrMmyBNOkUbmPS0Re5H5Bbc=/filters:background_color(white)/hotmart/product_pictures/1df2f0dd-c5bf-42c7-aa1f-f615e32ec9ca/CpiadeCpiadeCpiadeCURSO1.png</t>
  </si>
  <si>
    <t>ATENDENTE DE FARMÁCIA E LABORATÓRIO CLÍNICO (60h)</t>
  </si>
  <si>
    <t>https://app.hotmart.com/market/details?producerUcode=6cdccff5-beaa-4336-97b4-4e98f10c94f9&amp;productUcode=aa7301a4-26b7-4d3a-a430-99f88ef4c65f&amp;bookmarked=false&amp;searchId=ae7d8c1f-e0fd-4725-b2a4-7c5f26a201f3</t>
  </si>
  <si>
    <t>https://static-media.hotmart.com/3vnpvL-bzf4R9GoJbNfAMuednwA=/filters:background_color(white)/hotmart/product_pictures/555ce0ce-edb9-478a-94b9-162a08f340d0/profviniciusnunes1.png</t>
  </si>
  <si>
    <t>CURSO: ATENDENTE DE FARMÁCIA</t>
  </si>
  <si>
    <t>https://app.hotmart.com/market/details?producerUcode=090313f2-221a-4573-bfe7-9a4d4d88dd65&amp;productUcode=4fb0acab-d8f4-4ab9-99a6-7898fe84574e&amp;bookmarked=false&amp;searchId=ae7d8c1f-e0fd-4725-b2a4-7c5f26a201f3</t>
  </si>
  <si>
    <t>https://static-media.hotmart.com/DvUFn9THolenZwhZoYGck-g2Jag=/filters:background_color(white)/hotmart/product_pictures/333574ba-f20d-4598-987d-0c762e5304e8/110.jpg</t>
  </si>
  <si>
    <t xml:space="preserve">Curso de Atendente e Auxiliar de Farmácia e Drogaria </t>
  </si>
  <si>
    <t>https://app.hotmart.com/market/details?producerUcode=911067de-9c06-47f0-8e14-4c6236c342b9&amp;productUcode=db6459a1-dfea-4819-8571-559e1f74e331&amp;bookmarked=false&amp;searchId=ae7d8c1f-e0fd-4725-b2a4-7c5f26a201f3</t>
  </si>
  <si>
    <t>https://static-media.hotmart.com/Eq4b90HP0aWFyGbgPaRZhW3CAhA=/filters:background_color(white)/hotmart/product_pictures/4ee45bb3-2fff-46d7-badd-f8b708453c57/Atendentedefarmcia.png</t>
  </si>
  <si>
    <t>ATENDENTE DE FARMÁCIA</t>
  </si>
  <si>
    <t>https://app.hotmart.com/market/details?producerUcode=45f29186-4f0a-4d0d-b0f5-46f1e24c693a&amp;productUcode=8590d72e-64cc-4664-b2b8-8b8b5bb9112b&amp;bookmarked=false&amp;searchId=ae7d8c1f-e0fd-4725-b2a4-7c5f26a201f3</t>
  </si>
  <si>
    <t>https://static-media.hotmart.com/v_W7lEpkBehP79vpMWrFaMcbm-A=/filters:background_color(white)/hotmart/product_pictures/332d75eb-1eaf-4111-9786-147c063a07d1/Prof_Atendentedefarmcia1.jpg</t>
  </si>
  <si>
    <t>https://app.hotmart.com/market/details?producerUcode=4a01fe17-f630-4433-9ac5-aa75aad59fbd&amp;productUcode=39a32f46-b6c9-4639-a063-2d992eb91861&amp;bookmarked=false&amp;searchId=ae7d8c1f-e0fd-4725-b2a4-7c5f26a201f3</t>
  </si>
  <si>
    <t xml:space="preserve">ATENDENTE DE FARMÁCIA </t>
  </si>
  <si>
    <t>https://app.hotmart.com/market/details?producerUcode=18769b0b-f7b0-4cbf-a530-118645c0158c&amp;productUcode=e2b53bc5-5ec0-41b1-9d0e-4751ab337de4&amp;bookmarked=false&amp;searchId=a7a30699-e8f4-471b-97d8-c942bc49bbd8</t>
  </si>
  <si>
    <t>https://static-media.hotmart.com/5lTiHQx-p0P-TYBu3Wv4_eV0lks=/filters:background_color(white)/hotmart/product_pictures/a269ebe0-0ad5-4011-9423-25bb8a5cbc32/20221010_081610_0000.png</t>
  </si>
  <si>
    <t>https://app.hotmart.com/market/details?producerUcode=4cc77485-0609-4b41-8225-819bae3c4f47&amp;productUcode=5923a65f-cbed-4ebe-831a-ce8aa9f26584&amp;bookmarked=false&amp;searchId=a7a30699-e8f4-471b-97d8-c942bc49bbd8</t>
  </si>
  <si>
    <t>https://static-media.hotmart.com/yHJ_OeHPifeE8utqFfhjTIwGxog=/filters:background_color(white)/hotmart/product_pictures/45dbf4ff-0fa4-4d43-8678-9712f9d27a51/42.jpg</t>
  </si>
  <si>
    <t>Curso Atendente de Farmácia</t>
  </si>
  <si>
    <t>https://app.hotmart.com/market/details?producerUcode=c5401237-957e-4009-8021-71fcf23f452f&amp;productUcode=8647d3cd-a789-4ce9-917d-e39ac0544769&amp;bookmarked=false&amp;searchId=a7a30699-e8f4-471b-97d8-c942bc49bbd8</t>
  </si>
  <si>
    <t>https://static-media.hotmart.com/MDqCNAQl_P55gMBbX8w7kwWTyM8=/filters:background_color(white)/hotmart/product_pictures/9167cd20-0b6b-4cbc-aab1-aa488eb8b700/Screenshot_20201018092053_Chrome.jpg</t>
  </si>
  <si>
    <t>https://app.hotmart.com/market/details?producerUcode=c5439e3c-8f7e-416c-bc21-ef7dd4df297d&amp;productUcode=e3fa8a81-97e2-4ee6-b84e-08d7d22d4a34&amp;bookmarked=false&amp;searchId=a7a30699-e8f4-471b-97d8-c942bc49bbd8</t>
  </si>
  <si>
    <t>https://static-media.hotmart.com/_w9006bfw09UGdSRLA5LdyggxdY=/filters:background_color(white)/hotmart/product_pictures/e8affeef-12e9-4de5-9994-20c53f811698/imgCurso34.png</t>
  </si>
  <si>
    <t xml:space="preserve">Curso de Atendente de Farmácia </t>
  </si>
  <si>
    <t>https://app.hotmart.com/market/details?producerUcode=e9361e2a-8853-4e0d-9c53-0c35a41bc8c0&amp;productUcode=91771785-5ef8-4840-8f20-230c6c63ced9&amp;bookmarked=false&amp;searchId=a7a30699-e8f4-471b-97d8-c942bc49bbd8</t>
  </si>
  <si>
    <t>https://static-media.hotmart.com/-Jw7VMOXBr5F9vGuq2d6Fxo_P2c=/filters:background_color(white)/hotmart/product_pictures/b1c2f22a-6249-461a-9a8d-a852d3f92c52/20201109_131459_0000.png</t>
  </si>
  <si>
    <t>https://app.hotmart.com/market/details?producerUcode=4a01fe17-f630-4433-9ac5-aa75aad59fbd&amp;productUcode=c4c44ad7-83fd-4f86-a51c-628a61f0a03d&amp;bookmarked=false&amp;searchId=a7a30699-e8f4-471b-97d8-c942bc49bbd8</t>
  </si>
  <si>
    <t>https://app.hotmart.com/market/details?producerUcode=aa7d7fe8-6641-41a9-a185-173c0f88ecda&amp;productUcode=d4e7dcd4-4bf7-4f50-9900-96fa0b247ef3&amp;bookmarked=false&amp;searchId=a7a30699-e8f4-471b-97d8-c942bc49bbd8</t>
  </si>
  <si>
    <t>https://app.hotmart.com/market/details?producerUcode=aa7d7fe8-6641-41a9-a185-173c0f88ecda&amp;productUcode=745f1bae-18a0-49e2-8c83-9badab47a63e&amp;bookmarked=false&amp;searchId=a7a30699-e8f4-471b-97d8-c942bc49bbd8</t>
  </si>
  <si>
    <t>https://static-media.hotmart.com/Xftxno2ct6cor-rUcNA8Hhgmvq8=/filters:background_color(white)/hotmart/product_pictures/9d90abbf-af6b-40dc-b1a3-1f038ee58611/Farmacutico.png</t>
  </si>
  <si>
    <t xml:space="preserve">Atendente de Farmácia Voltado para Vendas </t>
  </si>
  <si>
    <t>https://app.hotmart.com/market/details?producerUcode=d71e962e-1151-4bea-9081-e7a4ab5d8fa7&amp;productUcode=c690fdf5-f895-402f-82b3-f6d32ea1bfba&amp;bookmarked=false&amp;searchId=a7a30699-e8f4-471b-97d8-c942bc49bbd8</t>
  </si>
  <si>
    <t>https://static-media.hotmart.com/pt7jXVe-LIxa7VOuh69S3hnnGgQ=/filters:background_color(white)/hotmart/product_pictures/a1a468f4-9fa5-403a-bddb-8426155558d1/CursodeAtendentedefarmcia.jpg</t>
  </si>
  <si>
    <t xml:space="preserve">CURSO INTERATIVO - ATENDENTE DE FARMÁCIA </t>
  </si>
  <si>
    <t>https://app.hotmart.com/market/details?producerUcode=1eee05fc-7a96-4d94-a1b9-0d21503baa99&amp;productUcode=05e616e8-a941-4a38-8919-1afa43451970&amp;bookmarked=false&amp;searchId=a7a30699-e8f4-471b-97d8-c942bc49bbd8</t>
  </si>
  <si>
    <t>https://static-media.hotmart.com/IZ-oVNCPOtabXvkmhK-fsJnyVjA=/filters:background_color(white)/hotmart/product_pictures/a4b0419a-d8be-4790-a0de-1642bf5ece22/ATENDENTEDEFARMACIA.png</t>
  </si>
  <si>
    <t>https://app.hotmart.com/market/details?producerUcode=684d4686-f03a-4754-8b21-da1ccc1887a2&amp;productUcode=0e54a4ed-95a0-4f0f-8043-527af1cd0832&amp;bookmarked=false&amp;searchId=a7a30699-e8f4-471b-97d8-c942bc49bbd8</t>
  </si>
  <si>
    <t>https://static-media.hotmart.com/QakDbHBXTQUVYROSsICVBobVnyk=/filters:background_color(white)/hotmart/product_pictures/ff20e2bd-8456-4d93-bb46-5b31d4244c42/artehotmart.jpg</t>
  </si>
  <si>
    <t xml:space="preserve">CURSO ATENDENTE DE FARMÁCIA </t>
  </si>
  <si>
    <t>https://app.hotmart.com/market/details?producerUcode=6b8db734-c69a-47a0-8170-75deabb9f61b&amp;productUcode=c15c6acc-6c53-42f3-8835-fc89d8158777&amp;bookmarked=false&amp;searchId=a7a30699-e8f4-471b-97d8-c942bc49bbd8</t>
  </si>
  <si>
    <t>https://static-media.hotmart.com/XHQQI5hEJVHXknViIUk6TiP9Xfo=/filters:background_color(white)/hotmart/product_pictures/f4d01161-7519-45b4-8c56-1dee16cd74ab/Atendentefarma1.png</t>
  </si>
  <si>
    <t>https://app.hotmart.com/market/details?producerUcode=1f6362cb-cac3-4f18-8994-cd817659fbb0&amp;productUcode=65510c66-009f-45af-91e4-8783305ae772&amp;bookmarked=false&amp;searchId=a7a30699-e8f4-471b-97d8-c942bc49bbd8</t>
  </si>
  <si>
    <t>Formação para Atendente de Farmácia</t>
  </si>
  <si>
    <t>https://app.hotmart.com/market/details?producerUcode=19eb3849-2974-4a41-a815-66995f106572&amp;productUcode=2e421e68-0917-4964-b795-59c411d71af4&amp;bookmarked=false&amp;searchId=a7a30699-e8f4-471b-97d8-c942bc49bbd8</t>
  </si>
  <si>
    <t>https://static-media.hotmart.com/Apg2XTy4JlvMNFvmfw7aw6I-xOI=/filters:background_color(white)/hotmart/product_pictures/a96e7703-036e-45f6-9f6a-d73c259912c3/ATENDENTEPostparaFacebook.png</t>
  </si>
  <si>
    <t>https://app.hotmart.com/market/details?producerUcode=779c8c90-11b2-4d1e-948e-52a462801fe8&amp;productUcode=e351e643-8fc6-4450-9634-10a032766bc6&amp;bookmarked=false&amp;searchId=a7a30699-e8f4-471b-97d8-c942bc49bbd8</t>
  </si>
  <si>
    <t>https://static-media.hotmart.com/REvuXYm9lLmoWwaPIbI6pRYrrOs=/filters:background_color(white)/hotmart/product_pictures/eb62e32b-ef18-44f0-834e-1aab9b09f6e0/atend_farm.png</t>
  </si>
  <si>
    <t>https://app.hotmart.com/market/details?producerUcode=88868d6c-c14f-4dc7-8a38-f4346da6e518&amp;productUcode=48c4eb53-48f9-4d81-8820-e5b8732c0a03&amp;bookmarked=false&amp;searchId=a7a30699-e8f4-471b-97d8-c942bc49bbd8</t>
  </si>
  <si>
    <t>https://static-media.hotmart.com/MhB4uZtTq9ZbVYtNniB5UtF454E=/filters:background_color(white)/hotmart/product_pictures/f3640a22-a4e4-462f-9fac-587084f8e18a/farmaaverde.png</t>
  </si>
  <si>
    <t>Atendente e Auxiliar de Farmácia + 4 Profissões + 5 Brindes</t>
  </si>
  <si>
    <t>https://app.hotmart.com/market/details?producerUcode=cc8707b0-b721-4e10-be51-db1a26cf53c9&amp;productUcode=3c75c430-805c-4266-8680-614ab06d9545&amp;bookmarked=false&amp;searchId=a7a30699-e8f4-471b-97d8-c942bc49bbd8</t>
  </si>
  <si>
    <t>https://static-media.hotmart.com/zH4Nk_bpT91t-RqeDPs1Te5L_Cc=/filters:background_color(white)/hotmart/product_pictures/a9114bdf-6a0c-4c60-bac9-11be1c59613b/ATENDENTEDEFARMACIA4PROFISSOES768x768.png</t>
  </si>
  <si>
    <t>https://app.hotmart.com/market/details?producerUcode=97d25045-cda0-4b81-bfb0-118a4302f152&amp;productUcode=795ebbc1-55ea-4440-8543-182f77664882&amp;bookmarked=false&amp;searchId=8b0de8b1-e3d5-4622-842c-77d9a497bd22</t>
  </si>
  <si>
    <t>Curso online de Manutenção de Celular Básico ao Avançado</t>
  </si>
  <si>
    <t>https://app.hotmart.com/market/details?producerUcode=fd122cc8-a395-4e8f-b5b1-e6ce61070643&amp;productUcode=8b9af4de-9667-4ad8-b98e-54f1815cd3ee&amp;bookmarked=false&amp;searchId=8b0de8b1-e3d5-4622-842c-77d9a497bd22</t>
  </si>
  <si>
    <t>https://static-media.hotmart.com/9jA4BenkU-nohDAaHdGhzKJAjjg=/filters:background_color(white)/hotmart/product_pictures/8290d515-cb10-4520-9411-fa00aa14aef7/ManutenodeCelular2.png</t>
  </si>
  <si>
    <t>Manutenção de Celular Básico ao Avançado</t>
  </si>
  <si>
    <t>https://app.hotmart.com/market/details?producerUcode=12781654-6ab9-46db-b9f2-6abc59f4de61&amp;productUcode=9f04aa88-632b-4ceb-b731-b21b051ee7b7&amp;bookmarked=false&amp;searchId=8b0de8b1-e3d5-4622-842c-77d9a497bd22</t>
  </si>
  <si>
    <t>https://static-media.hotmart.com/5Rqd75ZeLGwPZOD4fZpsoaSIvUU=/filters:background_color(white)/hotmart/product_pictures/bb2c1501-52c2-4de5-933f-bb358ea147fc/ManutencaodeCelularBasicoaoAvancado.png</t>
  </si>
  <si>
    <t>Curso de Manutenção de Celular Básico ao Avançado</t>
  </si>
  <si>
    <t>https://app.hotmart.com/market/details?producerUcode=9b781c74-b0b6-4b5a-ac1b-fb5e68fc3f74&amp;productUcode=8405f095-54e7-4586-acfe-fe9caca7336d&amp;bookmarked=false&amp;searchId=8b0de8b1-e3d5-4622-842c-77d9a497bd22</t>
  </si>
  <si>
    <t>https://static-media.hotmart.com/r1QOH3swg794S6atOCO-7cw5Q94=/filters:background_color(white)/hotmart/product_pictures/7acea11b-f6ff-473a-b498-4a427b3a6e09/transferir12.jpg</t>
  </si>
  <si>
    <t xml:space="preserve"> Curso Manutenção de Celular para Iniciantes</t>
  </si>
  <si>
    <t>https://app.hotmart.com/market/details?producerUcode=58db795f-593c-4045-8c02-7a0c64f2e49d&amp;productUcode=57607d8e-f239-459c-aa56-b566b7bcbd8c&amp;bookmarked=false&amp;searchId=8b0de8b1-e3d5-4622-842c-77d9a497bd22</t>
  </si>
  <si>
    <t>https://static-media.hotmart.com/nPCXAKFLmMt6YeWGG_KQzPC1lFk=/filters:background_color(white)/hotmart/product_pictures/8e62e36b-185a-4f60-8b90-628123ad639a/CFT819e.png</t>
  </si>
  <si>
    <t>Manutenção de Celular Básico ao Avançado com Certificado Profissionalizante</t>
  </si>
  <si>
    <t>https://app.hotmart.com/market/details?producerUcode=6f4c5718-b3da-459e-9c30-b3a3ad9332af&amp;productUcode=a9534fbc-979d-412e-8160-84625b0b8279&amp;bookmarked=false&amp;searchId=8b0de8b1-e3d5-4622-842c-77d9a497bd22</t>
  </si>
  <si>
    <t>https://static-media.hotmart.com/88P2cGUaLNPmI9T8gf3O2f6uZC4=/filters:background_color(white)/hotmart/product_pictures/ebcb65bc-6d8e-4f41-967d-9736fb02d8fc/xzCargahorria50horas20002000px1.png</t>
  </si>
  <si>
    <t>Curso Completo de Manutenção de Celulares do Zero</t>
  </si>
  <si>
    <t>https://app.hotmart.com/market/details?producerUcode=d483160b-b217-4a7a-9c92-4ca7a8047342&amp;productUcode=e0b57c17-3ff0-4d9d-9f9f-1548caa681ee&amp;bookmarked=false&amp;searchId=8b0de8b1-e3d5-4622-842c-77d9a497bd22</t>
  </si>
  <si>
    <t>https://static-media.hotmart.com/18UdAwngAGEV5x-mLwCQlQOhom8=/filters:background_color(white)/hotmart/product_pictures/ee55d7ed-7c6c-4361-bc90-e5b74ff6e8b3/testecapa800x800TESTE.jpg</t>
  </si>
  <si>
    <t xml:space="preserve">Manutenção de Celular </t>
  </si>
  <si>
    <t>https://app.hotmart.com/market/details?producerUcode=744fa0d3-f0bc-4b01-b065-8312f82d3f53&amp;productUcode=2b8ac6db-9449-4144-820f-a8cec384b2a0&amp;bookmarked=false&amp;searchId=8b0de8b1-e3d5-4622-842c-77d9a497bd22</t>
  </si>
  <si>
    <t>https://static-media.hotmart.com/VEYT9FN-XJhKYa0FLqQAba86j7A=/filters:background_color(white)/hotmart/product_pictures/805014b7-7c96-4eb3-9473-92e639c1930e/Logotipoparaassistenciatecnicadecelulares.png</t>
  </si>
  <si>
    <t>Curso Manutenção em Celular: Criando Técnico de Sucesso</t>
  </si>
  <si>
    <t>https://app.hotmart.com/market/details?producerUcode=0f2dc352-5222-4a12-ac6e-f0cb94260a4b&amp;productUcode=da71cfd5-796d-4a07-ac90-646c2170f8b9&amp;bookmarked=false&amp;searchId=8b0de8b1-e3d5-4622-842c-77d9a497bd22</t>
  </si>
  <si>
    <t>https://static-media.hotmart.com/P7dfCnv6GsKsxefVT0yO2BNyMsU=/filters:background_color(white)/hotmart/product_pictures/6ff8034f-e8a7-4710-98bc-4981b3592aa3/001.png</t>
  </si>
  <si>
    <t xml:space="preserve">Curso de manutenção de software em celulares </t>
  </si>
  <si>
    <t>https://app.hotmart.com/market/details?producerUcode=cc4a4beb-048c-46f4-a835-54376a0fd31d&amp;productUcode=d4e3f03a-61c2-4be6-83f2-bf7976159485&amp;bookmarked=false&amp;searchId=8b0de8b1-e3d5-4622-842c-77d9a497bd22</t>
  </si>
  <si>
    <t>https://static-media.hotmart.com/u2m9KMcL1Eg__7tnTeC3mU7oiH0=/filters:background_color(white)/hotmart/product_pictures/803454dc-7bea-4659-b1c5-57b4c2259e04/DesbloqueiodecontaGoogleedesbloqueiodeiPhones.png</t>
  </si>
  <si>
    <t xml:space="preserve">CURSO MANUTENÇÃO DE CELULAR </t>
  </si>
  <si>
    <t>https://app.hotmart.com/market/details?producerUcode=c8a400e1-d3ef-46a7-9bb1-4155f19c4585&amp;productUcode=a49630c3-f53c-4971-8a1b-e89534b60373&amp;bookmarked=false&amp;searchId=8b0de8b1-e3d5-4622-842c-77d9a497bd22</t>
  </si>
  <si>
    <t>https://static-media.hotmart.com/lWXnsiW-xiw-6PGIrhwyvByyXuQ=/filters:background_color(white)/hotmart/product_pictures/a187f3ff-3d99-4610-9a31-41c0aecd5fa5/ManCell.png</t>
  </si>
  <si>
    <t>curso de manutenção em celulares para iniciantes do zero ao avançado</t>
  </si>
  <si>
    <t>https://app.hotmart.com/market/details?producerUcode=38364d4f-4546-4a2c-a0b3-3eb68495ddbd&amp;productUcode=d4563c74-f8fd-4196-8217-d4dbf0d927a9&amp;bookmarked=false&amp;searchId=8b0de8b1-e3d5-4622-842c-77d9a497bd22</t>
  </si>
  <si>
    <t>https://static-media.hotmart.com/Nq6aONb0PiWP0_WLQCDKy0ssOJA=/filters:background_color(white)/hotmart/product_pictures/35a0170a-81a2-4d6e-a4ee-a1ca7d52c36b/PostparaInstagramlojaemmanutencaosimplesgradiente.png</t>
  </si>
  <si>
    <t>Curso de Manutenção de celulares e Tabletes da Maccel</t>
  </si>
  <si>
    <t>https://app.hotmart.com/market/details?producerUcode=09af4694-c699-43c8-b004-7925816b15d6&amp;productUcode=acc44b9a-cffb-498a-9217-abc56c330081&amp;bookmarked=false&amp;searchId=8b0de8b1-e3d5-4622-842c-77d9a497bd22</t>
  </si>
  <si>
    <t>https://static-media.hotmart.com/ErPkKo0ksbKm9RKwU5G8YT4GA2o=/filters:background_color(white)/hotmart/product_pictures/934cac19-7cf4-4566-bd5e-8ca25241f66d/WhatsAppImage20230909at112750.jpeg</t>
  </si>
  <si>
    <t>Manutenção de celular do zero ao avançado</t>
  </si>
  <si>
    <t>https://app.hotmart.com/market/details?producerUcode=b1060235-5092-43e3-a542-44d81bab248d&amp;productUcode=bd84d8e0-1253-4640-b648-3823d7faf4fa&amp;bookmarked=false&amp;searchId=8b0de8b1-e3d5-4622-842c-77d9a497bd22</t>
  </si>
  <si>
    <t>https://static-media.hotmart.com/u2-GQ22pZRmCAItHXOBzAjaKmDY=/filters:background_color(white)/hotmart/product_pictures/05bf0b58-3c8c-441f-9e7e-a43856c8621e/DICASPARATORNARSEUsPOSTSDEOUTRO1.png</t>
  </si>
  <si>
    <t>CURSO MANUTENÇÃO DE CELULAR</t>
  </si>
  <si>
    <t>https://app.hotmart.com/market/details?producerUcode=e753082e-f053-47a2-969a-9d8801b3534a&amp;productUcode=e1f14641-e391-4b7b-97cd-7dcd39dcaa5a&amp;bookmarked=false&amp;searchId=8b0de8b1-e3d5-4622-842c-77d9a497bd22</t>
  </si>
  <si>
    <t>https://static-media.hotmart.com/SXfPpWDnwfyxUcaX6JC-b97DYE0=/filters:background_color(white)/hotmart/product_pictures/88bb4d98-86ca-47ad-abe4-c00801329bb1/download.jfif</t>
  </si>
  <si>
    <t xml:space="preserve">Curso De Manutenção de Celulares + Tablet + Ipad + Software + Smartwachs </t>
  </si>
  <si>
    <t>https://app.hotmart.com/market/details?producerUcode=1f6362cb-cac3-4f18-8994-cd817659fbb0&amp;productUcode=79857734-fba2-496f-a5d0-4a09bc23ef91&amp;bookmarked=false&amp;searchId=8b0de8b1-e3d5-4622-842c-77d9a497bd22</t>
  </si>
  <si>
    <t>https://static-media.hotmart.com/-vSMDiKo4e0kAvp8t1xWi-NxAoc=/filters:background_color(white)/hotmart/product_pictures/0e06788f-df91-4226-931b-bcf0683149a6/6.jpg</t>
  </si>
  <si>
    <t>Curso Manutenção em Celular</t>
  </si>
  <si>
    <t>https://app.hotmart.com/market/details?producerUcode=eceda77e-1ca4-4838-9d12-5e7429301f66&amp;productUcode=9a8eed33-c88c-49df-b838-d940dc607924&amp;bookmarked=false&amp;searchId=8b0de8b1-e3d5-4622-842c-77d9a497bd22</t>
  </si>
  <si>
    <t>https://static-media.hotmart.com/HPuCo10gOhWXbPtffjiHVAtbqtY=/filters:background_color(white)/hotmart/product_pictures/cc980a08-0b7f-4b3b-b8fe-f208b0afda67/CursoManutencaoemcelular.jpg</t>
  </si>
  <si>
    <t>Curso Manutenção em Celulares DO ZERO</t>
  </si>
  <si>
    <t>https://app.hotmart.com/market/details?producerUcode=4f055f09-ebbf-4ca8-81e9-f6c4bb18a49a&amp;productUcode=d8e6ebad-a76a-4c50-83a8-ac0aef5975a0&amp;bookmarked=false&amp;searchId=8b0de8b1-e3d5-4622-842c-77d9a497bd22</t>
  </si>
  <si>
    <t>https://static-media.hotmart.com/XkSwyxLIlTBSA1zUupInOkDqqsY=/filters:background_color(white)/hotmart/product_pictures/add11be6-38e7-433d-925c-37702e9852e7/ANNCIODIRETO5.png</t>
  </si>
  <si>
    <t>Manutenção de Celular do Básico ao Avançado!</t>
  </si>
  <si>
    <t>https://app.hotmart.com/market/details?producerUcode=aa7d7fe8-6641-41a9-a185-173c0f88ecda&amp;productUcode=08016e62-e02e-432a-bf9e-2e5890e0de00&amp;bookmarked=false&amp;searchId=8b0de8b1-e3d5-4622-842c-77d9a497bd22</t>
  </si>
  <si>
    <t>https://static-media.hotmart.com/yos72WR_Mru42121wfLwKA3Okwg=/filters:background_color(white)/hotmart/product_pictures/d2b17ba3-1a31-4b17-a4ef-81d64992d5b4/Cursodemanutencaodecelulares.png</t>
  </si>
  <si>
    <t>Cursotec Curso de Manutenção de Celulares</t>
  </si>
  <si>
    <t>https://app.hotmart.com/market/details?producerUcode=bc6e42b1-2319-457b-a0b1-0bd9ff5e0804&amp;productUcode=112c6d3e-38e0-41e2-aae0-60e26e1e48ad&amp;bookmarked=false&amp;searchId=8b0de8b1-e3d5-4622-842c-77d9a497bd22</t>
  </si>
  <si>
    <t>https://static-media.hotmart.com/kuU7PHoTky99chQo58gIqc4Ba14=/filters:background_color(white)/hotmart/product_pictures/6992023e-3227-40d5-a3e6-85ad70edbc0a/01600X600.jpg</t>
  </si>
  <si>
    <t>CURSO PROFISSIONAL DE MANUTENCAO E SOFTWARE DE CELULARES</t>
  </si>
  <si>
    <t>https://app.hotmart.com/market/details?producerUcode=5f7baf39-d722-4cd2-976a-fbcadb8e85f8&amp;productUcode=7b8a566e-89eb-4704-a34d-bbf4193e2c0b&amp;bookmarked=false&amp;searchId=196fce1f-df12-409d-ba19-87123826296f</t>
  </si>
  <si>
    <t>https://static-media.hotmart.com/ilD7UHUYlXTiMSIXlDzqLgSExYg=/filters:background_color(white)/hotmart/product_pictures/10fd22b9-cbcc-4c1e-9a68-b91a00fb2fbd/capa.jpg</t>
  </si>
  <si>
    <t>Curso de conserto e manutenção de celulares e tablets</t>
  </si>
  <si>
    <t>https://app.hotmart.com/market/details?producerUcode=c5a4bf12-73d8-433d-9194-28fc8856d16b&amp;productUcode=2ad146a3-5cfb-4f48-92cb-a3a64f30812b&amp;bookmarked=false&amp;searchId=196fce1f-df12-409d-ba19-87123826296f</t>
  </si>
  <si>
    <t>https://static-media.hotmart.com/_0qlRdCsuzTounj4OWlsNjs38K4=/filters:background_color(white)/hotmart/product_pictures/6aa06b98-02b8-46c4-ae32-083c4296f95e/cursofwfw.png</t>
  </si>
  <si>
    <t>Domine uma Assistência Técnica // Curso Completo de Manutenção de Celulares</t>
  </si>
  <si>
    <t>https://app.hotmart.com/market/details?producerUcode=d8afd491-2882-4e67-b49c-7ae2b3954d4c&amp;productUcode=fe213257-f4e5-4b08-b0c0-668fa94a9a42&amp;bookmarked=false&amp;searchId=196fce1f-df12-409d-ba19-87123826296f</t>
  </si>
  <si>
    <t>https://static-media.hotmart.com/Dy43iVJHT7JU9K-uaxkQWrQg9ok=/filters:background_color(white)/hotmart/product_pictures/bd9f7d25-1335-4a49-bab7-c542c438e452/IMG_2579.JPG</t>
  </si>
  <si>
    <t>Manutenção de iPhones Completo</t>
  </si>
  <si>
    <t>https://app.hotmart.com/market/details?producerUcode=8efaaced-9894-4aad-9f1a-3fb7c804fa31&amp;productUcode=286369ee-e29c-4cd1-ab57-7c53fa915233&amp;bookmarked=false&amp;searchId=196fce1f-df12-409d-ba19-87123826296f</t>
  </si>
  <si>
    <t>https://static-media.hotmart.com/CzcZ2gHM6DVYCjWxdoRUjRPcL3c=/filters:background_color(white)/hotmart/product_pictures/a988dfcc-3ade-42d1-98b4-a2408c45ddfa/hotmartcapa.png</t>
  </si>
  <si>
    <t>Curso de Manutenção de celular Capacita Cell</t>
  </si>
  <si>
    <t>https://app.hotmart.com/market/details?producerUcode=2717d44e-c34f-4a4b-b51e-f8cc73d89921&amp;productUcode=a72bacda-a359-4dd0-9fc2-c5a04814e1af&amp;bookmarked=false&amp;searchId=196fce1f-df12-409d-ba19-87123826296f</t>
  </si>
  <si>
    <t>https://static-media.hotmart.com/OOemhSATrBxUvYVK3YpoKGvZZOg=/filters:background_color(white)/hotmart/product_pictures/e778522d-f2a5-476d-b661-95d69556ed4f/HOTMARTARTE.jpg</t>
  </si>
  <si>
    <t>Curso Análise de placas Android</t>
  </si>
  <si>
    <t>https://app.hotmart.com/market/details?producerUcode=ea460abe-f9df-470b-9c25-9e3d6be8ee64&amp;productUcode=1c900408-58de-421d-b073-2df17526e33e&amp;bookmarked=false&amp;searchId=196fce1f-df12-409d-ba19-87123826296f</t>
  </si>
  <si>
    <t>https://static-media.hotmart.com/3vOIXP2pFkBHku5rcT0zCHdhclg=/filters:background_color(white)/hotmart/product_pictures/b5ba393a-e172-4f21-8ffd-b7f5980fbb30/l3481.png</t>
  </si>
  <si>
    <t xml:space="preserve">CURSO ONLINE MANUTENÇÃO DE CELULAR </t>
  </si>
  <si>
    <t>https://app.hotmart.com/market/details?producerUcode=8e29ab3e-db0a-4fc3-a562-910a252c9a43&amp;productUcode=c20e626d-dcc5-4839-859e-1b9b5555a62b&amp;bookmarked=false&amp;searchId=196fce1f-df12-409d-ba19-87123826296f</t>
  </si>
  <si>
    <t>https://static-media.hotmart.com/8qV_xeMIXchEdGkDCmppln_OeZk=/filters:background_color(white)/hotmart/product_pictures/3581643f-bce0-490e-9415-3eb8a6ceeba7/WhatsAppImage20201228at145546.jpeg</t>
  </si>
  <si>
    <t>CURSO ONLINE MANUTENÇÃO EM CELULARES COMPLETO</t>
  </si>
  <si>
    <t>https://app.hotmart.com/market/details?producerUcode=8e29ab3e-db0a-4fc3-a562-910a252c9a43&amp;productUcode=a4d7a9b2-e8f7-4a78-900a-e666bd7446a7&amp;bookmarked=false&amp;searchId=196fce1f-df12-409d-ba19-87123826296f</t>
  </si>
  <si>
    <t>https://static-media.hotmart.com/y_gjdJwD7afeSXZYOyh_y11us6M=/filters:background_color(white)/hotmart/product_pictures/c83c0ab9-18a7-406f-8b85-ced44e764036/DFDFSFSFSF.png</t>
  </si>
  <si>
    <t>Curso Manutenção de Celular</t>
  </si>
  <si>
    <t>https://app.hotmart.com/market/details?producerUcode=ea710287-8641-4369-9e27-2d13a4266cf5&amp;productUcode=0bfa6abe-691f-4473-a3a8-912a6cc3800b&amp;bookmarked=false&amp;searchId=196fce1f-df12-409d-ba19-87123826296f</t>
  </si>
  <si>
    <t>https://static-media.hotmart.com/4n8TTt-cHkPjieKJyaB6SjA72oU=/filters:background_color(white)/hotmart/product_pictures/3ab2939d-8840-4813-8bb3-0a029d2ae18b/CURSOONLINEOTO.jpeg</t>
  </si>
  <si>
    <t>Curso online de manutenção de celulares</t>
  </si>
  <si>
    <t>https://app.hotmart.com/market/details?producerUcode=63e960e3-8996-4152-b39d-b3f97c192480&amp;productUcode=8d222e1e-3aa7-4ebf-8f6f-d1e5263134a7&amp;bookmarked=false&amp;searchId=196fce1f-df12-409d-ba19-87123826296f</t>
  </si>
  <si>
    <t>https://static-media.hotmart.com/ZkebcbcBWmvPjiIQdRbEadn8GOk=/filters:background_color(white)/hotmart/product_pictures/076e0cef-ac44-41c3-91dc-a4e488546666/9DA3AC006FC2476D985A1A1B6F4843F5.jpeg</t>
  </si>
  <si>
    <t>Curso Manutenção Celulares ONLINE 3.0</t>
  </si>
  <si>
    <t>https://app.hotmart.com/market/details?producerUcode=9e428696-0115-4c66-8d90-4b3edfd2265b&amp;productUcode=d9d2e3b1-c68b-48e6-a88c-621ebdb7e56e&amp;bookmarked=false&amp;searchId=196fce1f-df12-409d-ba19-87123826296f</t>
  </si>
  <si>
    <t>https://static-media.hotmart.com/vAm0ugXVsY64hufatLHw48LH6pY=/filters:background_color(white)/hotmart/product_pictures/84ba3baf-160f-4893-bcd9-619dbb69f5d7/VERSO301.png</t>
  </si>
  <si>
    <t>Curso de Manutenção de Celular e Tablet</t>
  </si>
  <si>
    <t>https://app.hotmart.com/market/details?producerUcode=76453158-9bc1-4cd2-998b-794b56830628&amp;productUcode=62c2f350-0dd1-462c-b352-3f7cecbfd863&amp;bookmarked=false&amp;searchId=196fce1f-df12-409d-ba19-87123826296f</t>
  </si>
  <si>
    <t>https://static-media.hotmart.com/3-BkdRihT_no4t43xImrIFgVpLA=/filters:background_color(white)/hotmart/product_pictures/89f95ba4-faa9-48da-95f9-642e8a4f90fa/BannerOfiialVerdeOFICIAL.jpg</t>
  </si>
  <si>
    <t>Manutenção e Conserto de Celulares</t>
  </si>
  <si>
    <t>https://app.hotmart.com/market/details?producerUcode=061c0b3b-6b30-4bb0-92ee-771a4374972d&amp;productUcode=9105a2d1-a454-4e71-bbf6-871caab748fe&amp;bookmarked=false&amp;searchId=196fce1f-df12-409d-ba19-87123826296f</t>
  </si>
  <si>
    <t>https://static-media.hotmart.com/ekDrUSyM3kwRI933sKXKvr9UE8w=/filters:background_color(white)/hotmart/product_pictures/c27407fd-e62f-4178-8f34-6b26f6114b38/capa03.jpeg</t>
  </si>
  <si>
    <t>Assistência em Casa</t>
  </si>
  <si>
    <t>https://app.hotmart.com/market/details?producerUcode=7bae12ae-bd69-4620-a4f5-04a35ae088d5&amp;productUcode=8ac1da63-f177-4c26-a547-b8a1d0950dcf&amp;bookmarked=false&amp;searchId=196fce1f-df12-409d-ba19-87123826296f</t>
  </si>
  <si>
    <t>https://static-media.hotmart.com/C8lkN7tmjGHCK-0xn7xPB34vxMw=/filters:background_color(white)/hotmart/product_pictures/c92c83c7-16b3-457e-9547-c017cc9eb80c/3fa28f3e2d637261cb73cdab605833ac.jpg</t>
  </si>
  <si>
    <t>https://app.hotmart.com/market/details?producerUcode=779c8c90-11b2-4d1e-948e-52a462801fe8&amp;productUcode=fc7aa9b1-32fb-43ca-ae82-54577177c616&amp;bookmarked=false&amp;searchId=196fce1f-df12-409d-ba19-87123826296f</t>
  </si>
  <si>
    <t>Manutenção de celulares do zero até reparo em placas</t>
  </si>
  <si>
    <t>https://app.hotmart.com/market/details?producerUcode=0872d3a1-0194-49bb-ba1d-e195fc2bac0a&amp;productUcode=e4c8214e-a06d-4dca-867d-ab03be58c2e7&amp;bookmarked=false&amp;searchId=196fce1f-df12-409d-ba19-87123826296f</t>
  </si>
  <si>
    <t>https://static-media.hotmart.com/WzWhh9ymw9TfENNLP8JbVvCoHv8=/filters:background_color(white)/hotmart/product_pictures/5ab86ef6-abaa-4327-ad1f-a90706a5061d/39508B2221C04B78824668CBC6B099B7.jpeg</t>
  </si>
  <si>
    <t>Curso Completo de Conserto de Celular</t>
  </si>
  <si>
    <t>https://app.hotmart.com/market/details?producerUcode=860c65ea-60bb-482b-9216-51c5597d66f5&amp;productUcode=56d25b8c-1d75-4dfd-823c-957e8292beb9&amp;bookmarked=false&amp;searchId=196fce1f-df12-409d-ba19-87123826296f</t>
  </si>
  <si>
    <t>https://static-media.hotmart.com/RnUAO6dj84OENElzzabMVxTmcAA=/filters:background_color(white)/hotmart/product_pictures/2aa3130c-39ce-44c6-946e-4f02fda1e96c/Oficialcapa5.png</t>
  </si>
  <si>
    <t>Apple 3.0</t>
  </si>
  <si>
    <t>https://app.hotmart.com/market/details?producerUcode=1f32049d-8205-4904-b974-422a81acc9ca&amp;productUcode=ede2a2ce-891f-48c1-8521-48b6b0156701&amp;bookmarked=false&amp;searchId=196fce1f-df12-409d-ba19-87123826296f</t>
  </si>
  <si>
    <t>https://static-media.hotmart.com/xd3uHtjyrHaoJ8jRUE3lcpj2nMA=/filters:background_color(white)/hotmart/product_pictures/af676bf2-c319-41ed-a5d4-ecf221b2074e/LogoPlayTechAcademyFullfundopretohotmart.jpg</t>
  </si>
  <si>
    <t>| Método PC Gamer 2.0 | Fornecedores | Montagem | Manutenção | vendas |</t>
  </si>
  <si>
    <t>https://app.hotmart.com/market/details?producerUcode=4547552e-3c8a-49e0-8474-6bfb12f466c1&amp;productUcode=b39a90b3-32dd-4260-b6e9-692a7ab03337&amp;bookmarked=false&amp;searchId=196fce1f-df12-409d-ba19-87123826296f</t>
  </si>
  <si>
    <t>https://static-media.hotmart.com/ZdE26vk7Bygw592IROhukqwLMfs=/filters:background_color(white)/hotmart/product_pictures/34aa0af0-ce9f-4423-9a6d-089f6a698ae5/logo4.png</t>
  </si>
  <si>
    <t xml:space="preserve">Curso manutenção de IPhone 3.0 </t>
  </si>
  <si>
    <t>https://app.hotmart.com/market/details?producerUcode=42a70322-f792-4ad5-9eed-52ea327d1b36&amp;productUcode=59009a26-62a2-4767-bedc-996cf780de18&amp;bookmarked=false&amp;searchId=196fce1f-df12-409d-ba19-87123826296f</t>
  </si>
  <si>
    <t>https://static-media.hotmart.com/GSsAapSr8IpcpjfArHflOQuOXxQ=/filters:background_color(white)/hotmart/product_pictures/79ec5f95-320b-4d4f-951a-b10a7629e8c2/2C371A35F46E4F1A93445D0B7C5CC43C.jpeg</t>
  </si>
  <si>
    <t>https://app.hotmart.com/market/details?producerUcode=c5401237-957e-4009-8021-71fcf23f452f&amp;productUcode=ce8c8aa9-d27e-4af9-94ba-de44bd036346&amp;bookmarked=false&amp;searchId=11c9f4b6-01ce-46d1-9dee-21b58e02db3d</t>
  </si>
  <si>
    <t>https://static-media.hotmart.com/lLkbpLw_fgPQe0keAv7NLusHFA4=/filters:background_color(white)/hotmart/product_pictures/574df49b-f3cd-426f-b34f-8438a44079e5/Screenshot_20201017094358_Chrome.jpg</t>
  </si>
  <si>
    <t>ComboTech: O Pacote Supremo de Cursos de Informática</t>
  </si>
  <si>
    <t>https://app.hotmart.com/market/details?producerUcode=c57850d5-cba9-454d-b440-29eeb73af20d&amp;productUcode=8dd21cf7-21bb-4d46-8b75-35ffc642dd06&amp;bookmarked=false&amp;searchId=11c9f4b6-01ce-46d1-9dee-21b58e02db3d</t>
  </si>
  <si>
    <t>https://static-media.hotmart.com/PC5yBpSYG6U3RRLmJHJeopmHw0U=/filters:background_color(white)/hotmart/product_pictures/4d9f1551-9709-4946-8261-fc146c6ca721/StorieInformatica2.png</t>
  </si>
  <si>
    <t>Viver de Acessórios de Celulares</t>
  </si>
  <si>
    <t>https://app.hotmart.com/market/details?producerUcode=443bb716-49d8-43b9-a81e-6a9dc99f5512&amp;productUcode=ce156366-8a3d-4ebd-8513-e0bca4e791c3&amp;bookmarked=false&amp;searchId=11c9f4b6-01ce-46d1-9dee-21b58e02db3d</t>
  </si>
  <si>
    <t>https://static-media.hotmart.com/YoZn3bjCbaq-Ew5Nhlnmgy2KsYU=/filters:background_color(white)/hotmart/product_pictures/eeacb8ce-c17e-402e-8efa-3c5551df32d4/FOTOAVATARmin.png</t>
  </si>
  <si>
    <t xml:space="preserve">Do zero a loja completa de Acessórios e Assistência Técnica Celulares </t>
  </si>
  <si>
    <t>https://app.hotmart.com/market/details?producerUcode=8832adc2-88b3-46d1-941a-a4b9a34accae&amp;productUcode=d79d9b9f-8ce4-4d91-ae96-40087aa0accf&amp;bookmarked=false&amp;searchId=11c9f4b6-01ce-46d1-9dee-21b58e02db3d</t>
  </si>
  <si>
    <t>https://static-media.hotmart.com/ynWPbD50j1JlTU-we3YCNG4sv-8=/filters:background_color(white)/hotmart/product_pictures/539c8f4c-38b5-4bce-bd27-65bc8281576d/capalojadozero.jpg</t>
  </si>
  <si>
    <t>Ztecphone - Cursos em Smartphones</t>
  </si>
  <si>
    <t>https://app.hotmart.com/market/details?producerUcode=45cf8539-9297-43b5-be4d-b5d6f1f671c2&amp;productUcode=85ea52f7-0094-401d-a925-5c5e641a449f&amp;bookmarked=false&amp;searchId=11c9f4b6-01ce-46d1-9dee-21b58e02db3d</t>
  </si>
  <si>
    <t>https://static-media.hotmart.com/jhhIKjPnazAoto4mochP7__4Q34=/filters:background_color(white)/hotmart/product_pictures/797b742d-9f12-4788-90d7-7edf751ecfcf/LOGOZAP02.jpg</t>
  </si>
  <si>
    <t>Curso de Manutenção Celular e Tablet do Básico ao Avançado 3.0</t>
  </si>
  <si>
    <t>https://app.hotmart.com/market/details?producerUcode=5ea7ae23-81c0-4dbd-82ff-9d05cd40a7fd&amp;productUcode=0c1b7bfd-5cf6-406b-accb-f1665329b69a&amp;bookmarked=false&amp;searchId=11c9f4b6-01ce-46d1-9dee-21b58e02db3d</t>
  </si>
  <si>
    <t>https://static-media.hotmart.com/cLAVpP3fgLQ6vtW9N-rRpO2DTWU=/filters:background_color(white)/hotmart/product_pictures/b729a4d3-6901-445c-beea-1df93a5be83f/Hotmart.jpg</t>
  </si>
  <si>
    <t>A PROFISSÃO DO FUTURO ! MÉTODO LIBERDADE DE NEGÓCIO.</t>
  </si>
  <si>
    <t>https://app.hotmart.com/market/details?producerUcode=46e8c287-675b-434e-bb57-80fd0d1e22b4&amp;productUcode=7a55a412-75c6-45b2-9bf7-ad3efb15fff4&amp;bookmarked=false&amp;searchId=11c9f4b6-01ce-46d1-9dee-21b58e02db3d</t>
  </si>
  <si>
    <t>https://static-media.hotmart.com/G2VAfY4CORQ192YubLzOV3S_UoQ=/filters:background_color(white)/hotmart/product_pictures/22d462c8-ec6f-449d-854f-f5ba4c037a59/IMG_9430.JPG</t>
  </si>
  <si>
    <t>Dominando a Manutenção de Celular em Casa</t>
  </si>
  <si>
    <t>https://app.hotmart.com/market/details?producerUcode=d8820c30-097e-11e4-be45-22000b409f8a&amp;productUcode=33f194f2-bb94-4f0d-b857-dc47ec7367ab&amp;bookmarked=false&amp;searchId=11c9f4b6-01ce-46d1-9dee-21b58e02db3d</t>
  </si>
  <si>
    <t>https://static-media.hotmart.com/eKc1BQkP63onOtTu36U3kcksujQ=/filters:background_color(white)/hotmart/product_pictures/8ef4ced2-8950-41fa-9fa9-7a6c8f8e7790/logo_tupa_square.png</t>
  </si>
  <si>
    <t>Conserto Celulares/Tablets + Importação 4.0 (Suporte Técnico)</t>
  </si>
  <si>
    <t>https://app.hotmart.com/market/details?producerUcode=770fc776-50ea-41f3-b5ab-080ceb3fde77&amp;productUcode=fd036d5b-60e0-4e73-94aa-2c37001889a5&amp;bookmarked=false&amp;searchId=11c9f4b6-01ce-46d1-9dee-21b58e02db3d</t>
  </si>
  <si>
    <t>https://static-media.hotmart.com/1lRd9ni2WQxJO9vNsS014uktyM0=/filters:background_color(white)/hotmart/product_pictures/fc2ce765-5582-407f-bb8d-82c1d1888901/suportetecnico.png</t>
  </si>
  <si>
    <t xml:space="preserve">Manutenção de telas de celulares </t>
  </si>
  <si>
    <t>https://app.hotmart.com/market/details?producerUcode=473de02c-8d2a-4029-bc75-e36c20917d22&amp;productUcode=049cf04a-27db-4bda-a2de-fea36443c994&amp;bookmarked=false&amp;searchId=11c9f4b6-01ce-46d1-9dee-21b58e02db3d</t>
  </si>
  <si>
    <t>https://static-media.hotmart.com/E5Cn4sAG9yJmirockC4r_6VkMtA=/filters:background_color(white)/hotmart/product_pictures/72dbabaa-9a70-4685-937b-d47930adc8b5/1CAD7329116244938CE49E00B35CCF87.png</t>
  </si>
  <si>
    <t xml:space="preserve"> Aprenda como montar sua própria assistência técnica de aparelhos eletrônicos</t>
  </si>
  <si>
    <t>https://app.hotmart.com/market/details?producerUcode=e2f810f6-097e-11e4-be45-22000b409f8a&amp;productUcode=050d8af3-52e3-42f6-997d-7ee84ff24410&amp;bookmarked=false&amp;searchId=11c9f4b6-01ce-46d1-9dee-21b58e02db3d</t>
  </si>
  <si>
    <t>https://static-media.hotmart.com/gfL5VJnqjC9gXpco0XGykVVsP1o=/filters:background_color(white)/hotmart/product_pictures/90319d12-ded2-4199-8c62-e2e51dacd7f3/MontarAssistenciatecnica.jpg</t>
  </si>
  <si>
    <t>CURSO MANUTENÇÃO EM CELULARES DO ZERO A BANCADA</t>
  </si>
  <si>
    <t>https://app.hotmart.com/market/details?producerUcode=727a3d5e-c61e-468e-be3e-e966cd310aed&amp;productUcode=294ae353-e582-467f-9b9b-768b94098e7a&amp;bookmarked=false&amp;searchId=11c9f4b6-01ce-46d1-9dee-21b58e02db3d</t>
  </si>
  <si>
    <t>https://static-media.hotmart.com/UbmtWwctbmcSjRHfgIR1tInUPag=/filters:background_color(white)/hotmart/product_pictures/6728c7d8-9b91-488e-9a24-1a1917067012/img_profional_Manun_celular_reparo.jpg</t>
  </si>
  <si>
    <t>Video Treinamento Completo Suporte Apple - Edição ONLINE</t>
  </si>
  <si>
    <t>https://app.hotmart.com/market/details?producerUcode=98305b36-e0b8-409f-9c1f-e14f5335f667&amp;productUcode=60f48e55-b78e-4638-b1b5-ef1556b0ab92&amp;bookmarked=false&amp;searchId=11c9f4b6-01ce-46d1-9dee-21b58e02db3d</t>
  </si>
  <si>
    <t>https://static-media.hotmart.com/OvnwpR2WDosYSPL2Rb0e6SYN8ps=/filters:background_color(white)/hotmart/product_pictures/aded1563-06f6-48ad-94dc-8a269fd914e7/IMG_0135.jpeg</t>
  </si>
  <si>
    <t>Método premium - Curso de Manutenção em celulares</t>
  </si>
  <si>
    <t>https://app.hotmart.com/market/details?producerUcode=443bb716-49d8-43b9-a81e-6a9dc99f5512&amp;productUcode=82fe5812-cf46-45bf-93e9-fd1fd5b17029&amp;bookmarked=false&amp;searchId=11c9f4b6-01ce-46d1-9dee-21b58e02db3d</t>
  </si>
  <si>
    <t>https://static-media.hotmart.com/q_9Tg-Ky231YvmpqeoeAKm843Lw=/filters:background_color(white)/hotmart/product_pictures/56616329-c71b-4aa8-9280-f2d874b8702e/Metod.jpg</t>
  </si>
  <si>
    <t>Manutenção de Celulares</t>
  </si>
  <si>
    <t>https://app.hotmart.com/market/details?producerUcode=19eb3849-2974-4a41-a815-66995f106572&amp;productUcode=454dbeff-5de3-4283-9df9-5eee4d7b799f&amp;bookmarked=false&amp;searchId=11c9f4b6-01ce-46d1-9dee-21b58e02db3d</t>
  </si>
  <si>
    <t>https://static-media.hotmart.com/O4MQksIeywxLG8oT1L8AjUVVvO0=/filters:background_color(white)/hotmart/product_pictures/aa04948e-79fc-43e7-bca2-4b37d4d8e54c/Manuteno.jpg</t>
  </si>
  <si>
    <t>https://app.hotmart.com/market/details?producerUcode=779c8c90-11b2-4d1e-948e-52a462801fe8&amp;productUcode=2f937d01-969f-42b5-b224-72a524bc01ed&amp;bookmarked=false&amp;searchId=493a2997-fbf2-470f-818f-82bffda70327</t>
  </si>
  <si>
    <t>https://app.hotmart.com/market/details?producerUcode=991d91d4-1ffa-494e-a918-3885482add52&amp;productUcode=5cd47d6a-adcd-4e00-bf95-a06d9009cb4d&amp;bookmarked=false&amp;searchId=493a2997-fbf2-470f-818f-82bffda70327</t>
  </si>
  <si>
    <t>CONCILIAÇÃO BANCÁRIA EXPRESS 2.0</t>
  </si>
  <si>
    <t>https://app.hotmart.com/market/details?producerUcode=74941d47-5ddc-458d-a0ba-ea1e841e7200&amp;productUcode=d1eb20db-d172-423b-a34c-61b7577b19d4&amp;bookmarked=false&amp;searchId=493a2997-fbf2-470f-818f-82bffda70327</t>
  </si>
  <si>
    <t>https://static-media.hotmart.com/8uRzrtmGN0vPzApmVtQ5hUsnpsQ=/filters:background_color(white)/hotmart/product_pictures/b5f94e1b-f2cd-41a3-ab3b-bb4abc38c3e4/ClubFinanasConciliaoBancriaExpressPostparaInstagram.png</t>
  </si>
  <si>
    <t>Curso Auxiliar Administrativo</t>
  </si>
  <si>
    <t>https://app.hotmart.com/market/details?producerUcode=c5035a08-8421-45e5-898d-f600ed590721&amp;productUcode=f91193e8-2779-4b86-ac49-79c9224bf95e&amp;bookmarked=false&amp;searchId=493a2997-fbf2-470f-818f-82bffda70327</t>
  </si>
  <si>
    <t>https://static-media.hotmart.com/a1dts6PAvJzofV6wfbqCP0a-daY=/filters:background_color(white)/hotmart/product_pictures/e07aea5c-37f1-4e76-a30f-7e901a23e257/AtenoJuna10801080px10801080px.png</t>
  </si>
  <si>
    <t>Gabaritando Santo André - Agente de Desenvolvimento Infantil</t>
  </si>
  <si>
    <t>https://app.hotmart.com/market/details?producerUcode=e3e32fe6-097e-11e4-be45-22000b409f8a&amp;productUcode=0c216d3e-e5dc-49dc-b735-1017788f22d9&amp;bookmarked=false&amp;searchId=493a2997-fbf2-470f-818f-82bffda70327</t>
  </si>
  <si>
    <t>https://static-media.hotmart.com/5vWX-yAG2oWWV2LakHW0QWxC9VY=/filters:background_color(white)/hotmart/product_pictures/973cb7b3-e77e-4b10-9eaa-e5d3e98e38d7/CopiadeYouTube8.jpg</t>
  </si>
  <si>
    <t>Gabaritando Santo André - Auxiliar Administrativo II Escolar</t>
  </si>
  <si>
    <t>https://app.hotmart.com/market/details?producerUcode=e3e32fe6-097e-11e4-be45-22000b409f8a&amp;productUcode=67373243-e2a9-4391-9a1f-0f04177eb2f3&amp;bookmarked=false&amp;searchId=493a2997-fbf2-470f-818f-82bffda70327</t>
  </si>
  <si>
    <t>https://static-media.hotmart.com/h18i6us7ynMdCYUaxq6uI0FbXj4=/filters:background_color(white)/hotmart/product_pictures/bdde1994-4667-4df8-a89e-9d3f61cc1373/CopiadeYouTube17.jpg</t>
  </si>
  <si>
    <t xml:space="preserve">Auxiliar Administrativo  - Curso Profissionalizante </t>
  </si>
  <si>
    <t>https://app.hotmart.com/market/details?producerUcode=8d94bfa6-8999-47d4-a151-62a4d98eb6ec&amp;productUcode=6ee1ac14-2878-4df7-b01e-67e030770446&amp;bookmarked=false&amp;searchId=493a2997-fbf2-470f-818f-82bffda70327</t>
  </si>
  <si>
    <t>https://static-media.hotmart.com/Mg03xKYe1B3tl1BQMYgnAMZjDsw=/filters:background_color(white)/hotmart/product_pictures/a47f91d5-88f1-4aa2-8631-4229f110f461/Instagramstoryazulcomfotovagasdisponiveissetoradministrativo.png</t>
  </si>
  <si>
    <t>Gabaritando Câmara de Coronel Fabriciano - Agente Administrativo | Auxiliar Administrativo</t>
  </si>
  <si>
    <t>https://app.hotmart.com/market/details?producerUcode=e3e32fe6-097e-11e4-be45-22000b409f8a&amp;productUcode=c1385066-6a27-41a9-8ed7-fd395caa0f44&amp;bookmarked=false&amp;searchId=493a2997-fbf2-470f-818f-82bffda70327</t>
  </si>
  <si>
    <t>https://static-media.hotmart.com/8ICB1UPTWN9TGgwhovQkigFafDk=/filters:background_color(white)/hotmart/product_pictures/5fa5b0f5-12e3-4cc0-a148-fc70fbb4abbf/Coronelfabriciano.jpg</t>
  </si>
  <si>
    <t>Gabaritando Prefeitura de Itu - Agente e Auxiliar Administrativo</t>
  </si>
  <si>
    <t>https://app.hotmart.com/market/details?producerUcode=e3e32fe6-097e-11e4-be45-22000b409f8a&amp;productUcode=fa423924-e00e-4df2-b3ef-acaa2e4982f9&amp;bookmarked=false&amp;searchId=493a2997-fbf2-470f-818f-82bffda70327</t>
  </si>
  <si>
    <t>https://static-media.hotmart.com/ik4CC32xCCXNGbH5OXzkAX9OzWE=/filters:background_color(white)/hotmart/product_pictures/496e7af6-732b-4407-99d3-f7e6e62395c5/GabaritandoSantaBarbaradoOeste.png</t>
  </si>
  <si>
    <t>Gabaritando Câmara de Louveira - Auxiliar Administrativo | Técnico Legislativo | Analista Administrativo</t>
  </si>
  <si>
    <t>https://app.hotmart.com/market/details?producerUcode=e3e32fe6-097e-11e4-be45-22000b409f8a&amp;productUcode=e122f230-5e11-4bdd-9c49-c7cc6168ce6d&amp;bookmarked=false&amp;searchId=493a2997-fbf2-470f-818f-82bffda70327</t>
  </si>
  <si>
    <t>https://static-media.hotmart.com/E6HjgRDGTxhGLVOn6sAh3waJYV4=/filters:background_color(white)/hotmart/product_pictures/ff68154a-d835-4850-9e35-b42da6831b92/PalmeirasdeGoias.png</t>
  </si>
  <si>
    <t>Gabaritando Montes Claros -  Agente Administrativo - Auxiliar de Docência - Auxiliar de Secretaria de Educação Básica – ASEB</t>
  </si>
  <si>
    <t>https://app.hotmart.com/market/details?producerUcode=e3e32fe6-097e-11e4-be45-22000b409f8a&amp;productUcode=fbe9dc4b-eba6-458d-b52a-31266f731295&amp;bookmarked=false&amp;searchId=493a2997-fbf2-470f-818f-82bffda70327</t>
  </si>
  <si>
    <t>https://static-media.hotmart.com/FAfnf7Etk82B--o4Arpft9STP6w=/filters:background_color(white)/hotmart/product_pictures/5380de21-7c6f-4092-93c6-50c9cf12a6aa/MontesClaros.jpg</t>
  </si>
  <si>
    <t>Gabaritando TCM-SP - Auxiliar Técnico de Controle Externo - Suporte Administrativo</t>
  </si>
  <si>
    <t>https://app.hotmart.com/market/details?producerUcode=e3e32fe6-097e-11e4-be45-22000b409f8a&amp;productUcode=e26933bb-08b2-4dd9-8eed-fb175e3cb8c9&amp;bookmarked=false&amp;searchId=493a2997-fbf2-470f-818f-82bffda70327</t>
  </si>
  <si>
    <t>https://static-media.hotmart.com/4c71qX1pHQuGnonlmCW_mGgzfb8=/filters:background_color(white)/hotmart/product_pictures/d3dc0f46-acb9-41dd-842c-5e1d918e06e1/INSS.jpg</t>
  </si>
  <si>
    <t>Gabaritando Fhemig - Auxiliar Administrativo</t>
  </si>
  <si>
    <t>https://app.hotmart.com/market/details?producerUcode=e3e32fe6-097e-11e4-be45-22000b409f8a&amp;productUcode=379b7913-1f2c-4cc8-9402-66e10596fe12&amp;bookmarked=false&amp;searchId=493a2997-fbf2-470f-818f-82bffda70327</t>
  </si>
  <si>
    <t>https://static-media.hotmart.com/O5YPCdXUCvyEgj4bompYENIDCr0=/filters:background_color(white)/hotmart/product_pictures/a8b8f888-2b3d-48eb-9bc8-d72fd59f6b52/GabaritandoSantoAndre1.png</t>
  </si>
  <si>
    <t>Gabaritando Ibirité - Técnico em Administração | Auxiliar Administrativo</t>
  </si>
  <si>
    <t>https://app.hotmart.com/market/details?producerUcode=e3e32fe6-097e-11e4-be45-22000b409f8a&amp;productUcode=a328a540-9965-4faa-b7ba-85e491f3b9d5&amp;bookmarked=false&amp;searchId=493a2997-fbf2-470f-818f-82bffda70327</t>
  </si>
  <si>
    <t>https://static-media.hotmart.com/yFep4YbMtvfQC8O4TkdQiYqlEr0=/filters:background_color(white)/hotmart/product_pictures/158ef845-812c-410b-8359-06fcd1c9c31b/IBIRITE.jpg</t>
  </si>
  <si>
    <t>Gabaritando Prefeitura de Caieiras - Auxiliar Administrativo e Auxiliar de Desenvolvimento Infantil</t>
  </si>
  <si>
    <t>https://app.hotmart.com/market/details?producerUcode=e3e32fe6-097e-11e4-be45-22000b409f8a&amp;productUcode=5330fe41-fcba-4565-a23e-9ee48fbf7beb&amp;bookmarked=false&amp;searchId=493a2997-fbf2-470f-818f-82bffda70327</t>
  </si>
  <si>
    <t>https://static-media.hotmart.com/YXdSFT3n859B4pXwbqIODfxO8_w=/filters:background_color(white)/hotmart/product_pictures/dc83cc19-ea07-4ff6-b596-1cb3568107b1/Caieiras.png</t>
  </si>
  <si>
    <t>Gabaritando Conde - Auxiliar e Agente Administrativo</t>
  </si>
  <si>
    <t>https://app.hotmart.com/market/details?producerUcode=e3e32fe6-097e-11e4-be45-22000b409f8a&amp;productUcode=3cab7a60-75fe-48e9-94c8-7205aad65208&amp;bookmarked=false&amp;searchId=493a2997-fbf2-470f-818f-82bffda70327</t>
  </si>
  <si>
    <t>https://static-media.hotmart.com/P_xsXF1zTZMTSmBKs5MLjuw0jg0=/filters:background_color(white)/hotmart/product_pictures/0e81c9b3-f969-4a8f-a4be-5d696e9e0640/Conde1.png</t>
  </si>
  <si>
    <t>Gabaritando Argirita - Auxiliar Administrativo I - Auxiliar Administrativo II - Auxiliar Administrativo III</t>
  </si>
  <si>
    <t>https://app.hotmart.com/market/details?producerUcode=e3e32fe6-097e-11e4-be45-22000b409f8a&amp;productUcode=81aa4411-1aed-4513-abf3-65db041413c5&amp;bookmarked=false&amp;searchId=493a2997-fbf2-470f-818f-82bffda70327</t>
  </si>
  <si>
    <t>https://static-media.hotmart.com/LVn7c8cs8eQ3EBT2fr7ocfrdnvA=/filters:background_color(white)/hotmart/product_pictures/99c91401-1f17-45e6-a370-0d09a8caaa62/Argirita1.png</t>
  </si>
  <si>
    <t xml:space="preserve">Gabaritando Câmara de Palmeiras de Goiás - Auxiliar Administrativo </t>
  </si>
  <si>
    <t>https://app.hotmart.com/market/details?producerUcode=e3e32fe6-097e-11e4-be45-22000b409f8a&amp;productUcode=6410d6d6-65bb-420c-b5ca-3c6f2f31c0de&amp;bookmarked=false&amp;searchId=493a2997-fbf2-470f-818f-82bffda70327</t>
  </si>
  <si>
    <t>https://static-media.hotmart.com/mcqFtdrOLSDwBG8WEMoXy9UZ5u4=/filters:background_color(white)/hotmart/product_pictures/971e2c3c-1c0e-4853-9a69-f59af103e351/PalmeirasdeGoias1.jpg</t>
  </si>
  <si>
    <t xml:space="preserve">Gabaritando Cubati - Auxiliar Administrativo </t>
  </si>
  <si>
    <t>https://app.hotmart.com/market/details?producerUcode=e3e32fe6-097e-11e4-be45-22000b409f8a&amp;productUcode=74020f23-511b-48e4-8339-5b5b6a781575&amp;bookmarked=false&amp;searchId=493a2997-fbf2-470f-818f-82bffda70327</t>
  </si>
  <si>
    <t>https://static-media.hotmart.com/OS5YNSdsbDaQFQUtK90KC6_wDz4=/filters:background_color(white)/hotmart/product_pictures/b1213c0c-02dd-4566-8c0b-e3d608d598d2/Cubati2.png</t>
  </si>
  <si>
    <t xml:space="preserve">Gabaritando Itapé - Auxiliar Administrativo e Assistente Administrativo </t>
  </si>
  <si>
    <t>https://app.hotmart.com/market/details?producerUcode=e3e32fe6-097e-11e4-be45-22000b409f8a&amp;productUcode=3e07eb35-1561-4e01-93bb-b9f4bc2e2a31&amp;bookmarked=false&amp;searchId=493a2997-fbf2-470f-818f-82bffda70327</t>
  </si>
  <si>
    <t>https://static-media.hotmart.com/W5CD_2h2QCkFb8WEc5n_bcsq9P0=/filters:background_color(white)/hotmart/product_pictures/19b0d1d9-8058-4e99-bcd6-56b7299bd811/ipresb.jpg</t>
  </si>
  <si>
    <t>Gabaritando Prefeitura de Santo André - Auxiliar Administrativo II</t>
  </si>
  <si>
    <t>https://app.hotmart.com/market/details?producerUcode=e3e32fe6-097e-11e4-be45-22000b409f8a&amp;productUcode=757dafb2-8fef-4dad-a70e-a7a0d5ecdd15&amp;bookmarked=false&amp;searchId=b56a4f03-6cfb-492d-a4d8-5eee80fd0a60</t>
  </si>
  <si>
    <t>https://static-media.hotmart.com/Y90UC2k4J00eN1aXlN6cFnkfrfY=/filters:background_color(white)/hotmart/product_pictures/61fb0afc-90bc-4ccc-bde5-4e47314617c7/GabaritandoSantaBarbaradoOeste3.png</t>
  </si>
  <si>
    <t>Lojista / Guia Administrativo</t>
  </si>
  <si>
    <t>https://app.hotmart.com/market/details?producerUcode=348a1807-616a-48ee-8094-f509d0008e73&amp;productUcode=6bd83a8c-b9c4-42ea-9199-cd061cb8fe5c&amp;bookmarked=false&amp;searchId=b56a4f03-6cfb-492d-a4d8-5eee80fd0a60</t>
  </si>
  <si>
    <t>https://static-media.hotmart.com/vgMl-4B3hHnSqXl2xKjj545NMOg=/filters:background_color(white)/hotmart/product_pictures/7ebdcc12-608f-4a05-839f-afd157db57f0/3.png</t>
  </si>
  <si>
    <t>Pacote Auxiliar Administrativo</t>
  </si>
  <si>
    <t>https://app.hotmart.com/market/details?producerUcode=c5401237-957e-4009-8021-71fcf23f452f&amp;productUcode=565f76ff-5016-45e9-a0f5-d0e5588fbf17&amp;bookmarked=false&amp;searchId=b56a4f03-6cfb-492d-a4d8-5eee80fd0a60</t>
  </si>
  <si>
    <t>https://static-media.hotmart.com/xwHmUpefiZQZ-Bi1VBPaZyDKbF0=/filters:background_color(white)/hotmart/product_pictures/c10fdad0-c0f2-415d-b096-bc8c4b248367/auxiliar1.png</t>
  </si>
  <si>
    <t>CURSO: AUXILIAR ADMINISTRATIVO</t>
  </si>
  <si>
    <t>https://app.hotmart.com/market/details?producerUcode=090313f2-221a-4573-bfe7-9a4d4d88dd65&amp;productUcode=e325a0d8-99e4-4363-83e1-fb568ee72f51&amp;bookmarked=false&amp;searchId=b56a4f03-6cfb-492d-a4d8-5eee80fd0a60</t>
  </si>
  <si>
    <t>https://static-media.hotmart.com/MF80ejBNhC4PBQEC84tG2aq8b70=/filters:background_color(white)/hotmart/product_pictures/adb955f7-a82c-4786-86c2-a8d8f245814d/HOTMART2.png</t>
  </si>
  <si>
    <t>Curso de Auxiliar Administrativo</t>
  </si>
  <si>
    <t>https://app.hotmart.com/market/details?producerUcode=c57850d5-cba9-454d-b440-29eeb73af20d&amp;productUcode=66ad1186-1111-4f56-8e30-2d9672c3d0ac&amp;bookmarked=false&amp;searchId=b56a4f03-6cfb-492d-a4d8-5eee80fd0a60</t>
  </si>
  <si>
    <t>https://static-media.hotmart.com/6XQLFjwanVQ_lXsr4TBhHvgVGCo=/filters:background_color(white)/hotmart/product_pictures/d7f4e0f0-d11c-4f9d-b65e-999897b1f89a/AuxAdm.png</t>
  </si>
  <si>
    <t>https://app.hotmart.com/market/details?producerUcode=779c8c90-11b2-4d1e-948e-52a462801fe8&amp;productUcode=e31dbefc-0028-4090-b780-20939f16ed6b&amp;bookmarked=false&amp;searchId=b56a4f03-6cfb-492d-a4d8-5eee80fd0a60</t>
  </si>
  <si>
    <t>https://app.hotmart.com/market/details?producerUcode=c5401237-957e-4009-8021-71fcf23f452f&amp;productUcode=ad52c295-09d8-4add-963b-4b05014a9478&amp;bookmarked=false&amp;searchId=b56a4f03-6cfb-492d-a4d8-5eee80fd0a60</t>
  </si>
  <si>
    <t>RotinADM - Auxiliar Administrativo</t>
  </si>
  <si>
    <t>https://app.hotmart.com/market/details?producerUcode=581411de-c8b0-4573-8a33-55caaecbe33b&amp;productUcode=85cbaec3-49e9-4ba0-8c7b-6563f91189d2&amp;bookmarked=false&amp;searchId=b56a4f03-6cfb-492d-a4d8-5eee80fd0a60</t>
  </si>
  <si>
    <t>https://static-media.hotmart.com/jOrCCQLJQrQkcDGCX4f3r8bV6pg=/filters:background_color(white)/hotmart/product_pictures/5921e95a-3e0d-4528-abf4-32d3e3108fbe/ROTINADM.png</t>
  </si>
  <si>
    <t xml:space="preserve">Curso de Auxiliar Administrativo </t>
  </si>
  <si>
    <t>https://app.hotmart.com/market/details?producerUcode=d71e962e-1151-4bea-9081-e7a4ab5d8fa7&amp;productUcode=ec17cc2c-ae6e-4b47-8368-abc9020b2ad2&amp;bookmarked=false&amp;searchId=b56a4f03-6cfb-492d-a4d8-5eee80fd0a60</t>
  </si>
  <si>
    <t>https://static-media.hotmart.com/cGr9d5-ZqwjAA2JlOp_NNkcxy5o=/filters:background_color(white)/hotmart/product_pictures/3e7f7116-ec98-4855-a712-38c55abc555f/AuxiliarAdministrativo.jpg</t>
  </si>
  <si>
    <t>Método Profissional</t>
  </si>
  <si>
    <t>https://app.hotmart.com/market/details?producerUcode=aab794b3-25aa-427a-9515-09d56dc0ff34&amp;productUcode=4168d656-ffd2-40de-8912-260e1883edf2&amp;bookmarked=false&amp;searchId=b56a4f03-6cfb-492d-a4d8-5eee80fd0a60</t>
  </si>
  <si>
    <t>https://static-media.hotmart.com/lf3fR-_ftfYYNxNBPhQYvkDMbeA=/filters:background_color(white)/hotmart/product_pictures/134321df-a741-49cc-b5db-12fdabf7463c/CURSOEMPREGOCAPA.png</t>
  </si>
  <si>
    <t>Gabaritando Iprem de Mogi das Cruzes - Auxiliar de Apoio Administrativo</t>
  </si>
  <si>
    <t>https://app.hotmart.com/market/details?producerUcode=e3e32fe6-097e-11e4-be45-22000b409f8a&amp;productUcode=73b34852-c796-4ffa-8f39-4c8fc1dd69f0&amp;bookmarked=false&amp;searchId=b56a4f03-6cfb-492d-a4d8-5eee80fd0a60</t>
  </si>
  <si>
    <t>https://static-media.hotmart.com/AaZOd9JzJFOOhaU5rhOQhmmCSG8=/filters:background_color(white)/hotmart/product_pictures/1faf1cfe-1358-4b5a-9af7-311ce71bf06f/iprem1.jpg</t>
  </si>
  <si>
    <t>Pacote Administrativo - 11 em 1</t>
  </si>
  <si>
    <t>https://app.hotmart.com/market/details?producerUcode=58acc3f2-88bf-44b8-a42e-51bbcf8acc0a&amp;productUcode=dddd74ac-9c45-4f50-a37c-94d73136b615&amp;bookmarked=false&amp;searchId=b56a4f03-6cfb-492d-a4d8-5eee80fd0a60</t>
  </si>
  <si>
    <t>https://static-media.hotmart.com/RYQuKi1xZXbUPNihqggi5TUji1c=/filters:background_color(white)/hotmart/product_pictures/73725bf9-d8a4-40e0-beb5-e98af83e454b/CpiadeSemnome.png</t>
  </si>
  <si>
    <t>https://app.hotmart.com/market/details?producerUcode=0c8b32e0-6d69-46a7-8214-1a9499fbc38c&amp;productUcode=1d740d68-c377-4a46-8aa5-99e285fb4426&amp;bookmarked=false&amp;searchId=b56a4f03-6cfb-492d-a4d8-5eee80fd0a60</t>
  </si>
  <si>
    <t>https://static-media.hotmart.com/zufUSUdtM2PP16_drcfoo_peXr8=/filters:background_color(white)/hotmart/product_pictures/3d43ce30-91c5-4acf-a280-81144e7489e5/WhatsAppImage20220219at160735.jpeg</t>
  </si>
  <si>
    <t>Assistente Administrativo</t>
  </si>
  <si>
    <t>https://app.hotmart.com/market/details?producerUcode=19eb3849-2974-4a41-a815-66995f106572&amp;productUcode=eb52ef90-2247-4e3f-983a-70f61dbc184e&amp;bookmarked=false&amp;searchId=b56a4f03-6cfb-492d-a4d8-5eee80fd0a60</t>
  </si>
  <si>
    <t>https://static-media.hotmart.com/Rj5LfPhZPq9PvmPZ5kwWsoueXWg=/filters:background_color(white)/hotmart/product_pictures/6fa0eeab-30e7-40c6-a30b-81be8c203302/Assistente.png</t>
  </si>
  <si>
    <t xml:space="preserve">Auxiliar Administrativo para Jovem aprendiz  14 a 24 anos ( Administração no mercado de trabalho) </t>
  </si>
  <si>
    <t>https://app.hotmart.com/market/details?producerUcode=62d12465-4880-40ed-b18d-972b2a67f490&amp;productUcode=d3199e36-98d1-402c-8721-16d2a2850c99&amp;bookmarked=false&amp;searchId=b56a4f03-6cfb-492d-a4d8-5eee80fd0a60</t>
  </si>
  <si>
    <t>https://static-media.hotmart.com/TGkrnQPn2SWA2PpJOoukPlYaxHg=/filters:background_color(white)/hotmart/product_pictures/a0083ce4-4164-49b2-9a7c-36fe8caa2b46/AdminstracaodoMercadodeTrabalho.jpg</t>
  </si>
  <si>
    <t xml:space="preserve">ASSISTENTE ADMINISTRATIVO </t>
  </si>
  <si>
    <t>https://app.hotmart.com/market/details?producerUcode=ac842105-afc2-4d3d-8848-cdf53531443e&amp;productUcode=f275cf38-ec2f-4cc4-84bf-384f168d2988&amp;bookmarked=false&amp;searchId=9f2ac143-aa77-4a4b-ae9f-dbee0ce9fb47</t>
  </si>
  <si>
    <t>https://static-media.hotmart.com/lbdMUHqPXtw9JtXdwiu_hhY4Gtc=/filters:background_color(white)/hotmart/product_pictures/efbe0410-7fda-4cc1-b3e6-8a3cc1f80af6/3.png</t>
  </si>
  <si>
    <t>Gabaritando CEETEPS - Auxiliar Administrativo</t>
  </si>
  <si>
    <t>https://app.hotmart.com/market/details?producerUcode=e3e32fe6-097e-11e4-be45-22000b409f8a&amp;productUcode=7e584123-6ee3-4f03-bf4a-a05516c90e90&amp;bookmarked=false&amp;searchId=9f2ac143-aa77-4a4b-ae9f-dbee0ce9fb47</t>
  </si>
  <si>
    <t>https://static-media.hotmart.com/EWb6kih0f_fFPrCIFJG-E9GagWE=/filters:background_color(white)/hotmart/product_pictures/c5f9d425-fef4-4884-9b95-63721da79cf8/Copiade3Capas_cursos18.jpg</t>
  </si>
  <si>
    <t>Gabaritando Parauapebas - Auxiliar Administrativo</t>
  </si>
  <si>
    <t>https://app.hotmart.com/market/details?producerUcode=e3e32fe6-097e-11e4-be45-22000b409f8a&amp;productUcode=dce4a390-813b-4766-b042-a5ce8cae71d8&amp;bookmarked=false&amp;searchId=9f2ac143-aa77-4a4b-ae9f-dbee0ce9fb47</t>
  </si>
  <si>
    <t>https://static-media.hotmart.com/nb78PWpW7ShLEwZgqZAb8ErYmPU=/filters:background_color(white)/hotmart/product_pictures/e1730ae3-20f0-4ab8-86ba-b9be6acf455f/Parauapebas1.png</t>
  </si>
  <si>
    <t>https://app.hotmart.com/market/details?producerUcode=47849fcf-b9d9-43cd-ac82-b90458042145&amp;productUcode=67c2a1fc-7a9b-4d8e-bcfe-ed4d3dab66f7&amp;bookmarked=false&amp;searchId=9f2ac143-aa77-4a4b-ae9f-dbee0ce9fb47</t>
  </si>
  <si>
    <t>https://static-media.hotmart.com/2fLov1k_W_EC0Q_XdrxPM0EcKxg=/filters:background_color(white)/hotmart/product_pictures/f56284e3-eca6-449a-9c48-79ae7ec81857/cURSOONLINE.png</t>
  </si>
  <si>
    <t>CURSO AUXILIAR ADMINISTRATIVO</t>
  </si>
  <si>
    <t>https://app.hotmart.com/market/details?producerUcode=6b8db734-c69a-47a0-8170-75deabb9f61b&amp;productUcode=092604d5-4d07-41e8-b7a4-35a62167a520&amp;bookmarked=false&amp;searchId=9f2ac143-aa77-4a4b-ae9f-dbee0ce9fb47</t>
  </si>
  <si>
    <t>https://static-media.hotmart.com/-tEnid3YehI2cIC4IaNgO9fQh7s=/filters:background_color(white)/hotmart/product_pictures/48df41de-1b5a-418b-a22f-f1a1e2e3a49d/CAPAHOTMARTAUXADM.png</t>
  </si>
  <si>
    <t>Auxiliar Administrativo + 4 Profissões + 10 Cursos de Brindes</t>
  </si>
  <si>
    <t>https://app.hotmart.com/market/details?producerUcode=cc8707b0-b721-4e10-be51-db1a26cf53c9&amp;productUcode=7cb5f05d-12a3-40db-857b-bb83c4f7d5b4&amp;bookmarked=false&amp;searchId=9f2ac143-aa77-4a4b-ae9f-dbee0ce9fb47</t>
  </si>
  <si>
    <t>https://static-media.hotmart.com/SkQfQ_TG8Vw8XVXW_Lx3J2ssdRA=/filters:background_color(white)/hotmart/product_pictures/7b7bca08-2255-42da-9d45-025c33f848a3/ImagemdoWhatsAppde20240625s223755_9f3c4ed6.jpg</t>
  </si>
  <si>
    <t>curso assistente contábil</t>
  </si>
  <si>
    <t>https://app.hotmart.com/market/details?producerUcode=45b05856-44eb-4ea8-a5a1-cb97cd115baf&amp;productUcode=5bf88f3a-7b8e-4c3e-9ea8-0eba98523e5a&amp;bookmarked=false&amp;searchId=9f2ac143-aa77-4a4b-ae9f-dbee0ce9fb47</t>
  </si>
  <si>
    <t>https://static-media.hotmart.com/rn_trm4L5tRQmqI2D757tZsgOVk=/filters:background_color(white)/hotmart/product_pictures/b2ba2dd6-ffbc-4093-9a25-8a0eb2da7bda/assistcont.jpg</t>
  </si>
  <si>
    <t>Assistente Administrativo PRO</t>
  </si>
  <si>
    <t>https://app.hotmart.com/market/details?producerUcode=44421841-d6b1-40da-872c-dc09afd1f073&amp;productUcode=69c9c41c-180a-403b-a6ee-821bf9cdb286&amp;bookmarked=false&amp;searchId=9f2ac143-aa77-4a4b-ae9f-dbee0ce9fb47</t>
  </si>
  <si>
    <t>https://static-media.hotmart.com/mqo5xuhQKlpEhFaX4sAYHRAMk2o=/filters:background_color(white)/hotmart/product_pictures/fb28c4cf-ab69-4e76-afb3-dc1f8961fb0d/CapasCursosHotmart.png</t>
  </si>
  <si>
    <t>Curso ADM Pro</t>
  </si>
  <si>
    <t>https://app.hotmart.com/market/details?producerUcode=44421841-d6b1-40da-872c-dc09afd1f073&amp;productUcode=84270377-2f7c-429d-97af-9548b2049a5d&amp;bookmarked=false&amp;searchId=9f2ac143-aa77-4a4b-ae9f-dbee0ce9fb47</t>
  </si>
  <si>
    <t>https://static-media.hotmart.com/W8kLfTaBUEw31dLtdlIX6Mw5SX8=/filters:background_color(white)/hotmart/product_pictures/e3a98d1d-08d6-417e-ad31-1483fdb61e95/admpro_thumbnail.JPG</t>
  </si>
  <si>
    <t>Auxiliar administrativo Jovem Aprendiz - A Jornada do Primeiro Emprego</t>
  </si>
  <si>
    <t>https://app.hotmart.com/market/details?producerUcode=da3ee100-b291-4275-a85f-4105a321450e&amp;productUcode=8ba68b39-1654-4431-8c26-999a4dc1aa4e&amp;bookmarked=false&amp;searchId=9f2ac143-aa77-4a4b-ae9f-dbee0ce9fb47</t>
  </si>
  <si>
    <t>https://static-media.hotmart.com/O1Pccab5WzAqkST9BfbtfdPP14Q=/filters:background_color(white)/hotmart/product_pictures/b02daaf8-8d7b-4a5f-a70d-ba4089c5de03/600X60060.png</t>
  </si>
  <si>
    <t>Auxiliar Administrativo e Atendimento</t>
  </si>
  <si>
    <t>https://app.hotmart.com/market/details?producerUcode=c11ba124-a96d-4a39-ba8c-2d4c45acce7e&amp;productUcode=9fe02ba4-f652-4ea8-9edc-d219e4bd70a3&amp;bookmarked=false&amp;searchId=9f2ac143-aa77-4a4b-ae9f-dbee0ce9fb47</t>
  </si>
  <si>
    <t>https://static-media.hotmart.com/589Qyxo_wZIKWR-B4VuKVMA_UIQ=/filters:background_color(white)/hotmart/product_pictures/f0a884ed-c3c5-4986-b80f-c69bf1254e62/Auxiliaradministrativo1.png</t>
  </si>
  <si>
    <t>Escola 300 - Assistente Administrativo</t>
  </si>
  <si>
    <t>https://app.hotmart.com/market/details?producerUcode=6dc16b62-27f8-45e6-b521-b3c522fbe418&amp;productUcode=b38552cd-8bc0-4262-9d44-1c96f74fae8a&amp;bookmarked=false&amp;searchId=9f2ac143-aa77-4a4b-ae9f-dbee0ce9fb47</t>
  </si>
  <si>
    <t>https://static-media.hotmart.com/R989H02pldtBFiJrNbCIHEswkR4=/filters:background_color(white)/hotmart/product_pictures/29fec7a6-888c-4249-b9bd-c3a3bbb52804/assistenteadm.jpg</t>
  </si>
  <si>
    <t>https://app.hotmart.com/market/details?producerUcode=da1c94a5-e447-4222-8777-c6ffd381c2e5&amp;productUcode=39ccb240-6f24-46fe-8c6f-06901fcb81a6&amp;bookmarked=false&amp;searchId=9f2ac143-aa77-4a4b-ae9f-dbee0ce9fb47</t>
  </si>
  <si>
    <t>https://static-media.hotmart.com/Nowg6PR-fkooyfAOfG7UYBwsvJo=/filters:background_color(white)/hotmart/product_pictures/0fc687bf-5f20-4650-bcc1-927b2e3b2c95/cursoauxiliaradministrativo.jpg</t>
  </si>
  <si>
    <t>commission%</t>
  </si>
  <si>
    <t>status</t>
  </si>
  <si>
    <t>0. NONE</t>
  </si>
  <si>
    <t>keyword</t>
  </si>
  <si>
    <t>searches</t>
  </si>
  <si>
    <t>competition</t>
  </si>
  <si>
    <t>cpc_max</t>
  </si>
  <si>
    <t>cpc_min</t>
  </si>
  <si>
    <t>remarketing</t>
  </si>
  <si>
    <t>insta</t>
  </si>
  <si>
    <t>yt</t>
  </si>
  <si>
    <t>dupe</t>
  </si>
  <si>
    <t>https://app.hotmart.com/market/details?producerUcode=261372d1-ed52-4db7-a9ef-91e6f42978d4&amp;productUcode=fdd12cc7-8ce9-4342-85e9-a027c074c0fe</t>
  </si>
  <si>
    <t>https://app.hotmart.com/market/details?producerUcode=cf3e9e68-097e-11e4-be45-22000b409f8a&amp;productUcode=9eb3d2d4-be48-4a83-90ed-f3113df5ce9a</t>
  </si>
  <si>
    <t>https://app.hotmart.com/market/details?producerUcode=9fe7ec45-4828-4041-a5e7-dec7bfe1e7ed&amp;productUcode=061ceda4-04f5-453d-ab72-7c0d817443b4</t>
  </si>
  <si>
    <t>https://app.hotmart.com/market/details?producerUcode=779c8c90-11b2-4d1e-948e-52a462801fe8&amp;productUcode=2f937d01-969f-42b5-b224-72a524bc01ed</t>
  </si>
  <si>
    <t>https://app.hotmart.com/market/details?producerUcode=87fc7eac-e086-4ce8-905e-363453d33af9&amp;productUcode=953472b6-1e95-4285-b2da-e60c857dbf2c</t>
  </si>
  <si>
    <t>https://app.hotmart.com/market/details?producerUcode=97d25045-cda0-4b81-bfb0-118a4302f152&amp;productUcode=795ebbc1-55ea-4440-8543-182f77664882</t>
  </si>
  <si>
    <t>https://app.hotmart.com/market/details?producerUcode=59825567-8cd4-45bf-b02a-a2c88cf37cbe&amp;productUcode=6157149f-7415-4dda-b671-a3e534b600e9</t>
  </si>
  <si>
    <t>https://app.hotmart.com/market/details?producerUcode=779c8c90-11b2-4d1e-948e-52a462801fe8&amp;productUcode=30db5a0c-114a-43fc-b53a-a6b471923a98</t>
  </si>
  <si>
    <t>https://app.hotmart.com/market/details?producerUcode=2278ae4a-8ae6-4c1a-bdf8-07a0e3aa09a3&amp;productUcode=72943a8e-1ceb-4b8e-b1ff-7106bb754720</t>
  </si>
  <si>
    <t>https://app.hotmart.com/market/details?producerUcode=779c8c90-11b2-4d1e-948e-52a462801fe8&amp;productUcode=f5bb199f-f691-45e3-a5d2-6be7c7dc2b3e</t>
  </si>
  <si>
    <t>https://app.hotmart.com/market/details?producerUcode=1d7d43fa-1776-4463-b9f2-83afc007a744&amp;productUcode=4ccc15d5-3a43-485e-be2a-f28e1cac70ef</t>
  </si>
  <si>
    <t>https://app.hotmart.com/market/details?producerUcode=779c8c90-11b2-4d1e-948e-52a462801fe8&amp;productUcode=e31dbefc-0028-4090-b780-20939f16ed6b</t>
  </si>
  <si>
    <t>https://app.hotmart.com/market/details?producerUcode=779c8c90-11b2-4d1e-948e-52a462801fe8&amp;productUcode=e9c77449-ae56-4d78-b029-fc28926dd2e5</t>
  </si>
  <si>
    <t>https://app.hotmart.com/market/details?producerUcode=779c8c90-11b2-4d1e-948e-52a462801fe8&amp;productUcode=1dc892d8-be77-405b-86d1-41c732eac159</t>
  </si>
  <si>
    <t>https://app.hotmart.com/market/details?producerUcode=ed8e72fa-5120-4462-b1be-3278cc27e801&amp;productUcode=4a2b8ff4-91e7-4bde-b042-e3f86ade9188</t>
  </si>
  <si>
    <t>https://app.hotmart.com/market/details?producerUcode=61ce4268-8934-47ec-8de7-e57fadc74757&amp;productUcode=b5e7f70e-64b8-40d6-b907-94f25ebc76c0</t>
  </si>
  <si>
    <t>https://app.hotmart.com/market/details?producerUcode=61ce4268-8934-47ec-8de7-e57fadc74757&amp;productUcode=58eda0ec-5395-405b-9dff-ca67e50b4bfa</t>
  </si>
  <si>
    <t>https://app.hotmart.com/market/details?producerUcode=cf3e9e68-097e-11e4-be45-22000b409f8a&amp;productUcode=df18af9d-6c83-4551-818e-044bdb152aed</t>
  </si>
  <si>
    <t>https://app.hotmart.com/market/details?producerUcode=8573fa02-91de-42e4-84c5-4b1ec74fc6a9&amp;productUcode=44f91415-9683-4057-b453-0f8e97da40db</t>
  </si>
  <si>
    <t>https://app.hotmart.com/market/details?producerUcode=61ce4268-8934-47ec-8de7-e57fadc74757&amp;productUcode=62d17d64-db8e-4b27-96fb-f5b9f333e1b2</t>
  </si>
  <si>
    <t>https://app.hotmart.com/market/details?producerUcode=61ce4268-8934-47ec-8de7-e57fadc74757&amp;productUcode=75816fae-14c4-4e4b-b4d7-9b9a24a2483d</t>
  </si>
  <si>
    <t>https://app.hotmart.com/market/details?producerUcode=9855a489-49e9-4a8c-bc74-4b2075f59b79&amp;productUcode=9b286341-ad30-4c3f-b3d6-ff4a4a4b7764</t>
  </si>
  <si>
    <t>https://app.hotmart.com/market/details?producerUcode=779c8c90-11b2-4d1e-948e-52a462801fe8&amp;productUcode=7666568b-25e8-4ad3-be83-30edb00dbe0e</t>
  </si>
  <si>
    <t>https://app.hotmart.com/market/details?producerUcode=e2ad2e4c-097e-11e4-be45-22000b409f8a&amp;productUcode=53b9ad24-ae6a-43b0-9bd6-fc5a0bd821cc</t>
  </si>
  <si>
    <t>https://app.hotmart.com/market/details?producerUcode=c94597e6-097e-11e4-be45-22000b409f8a&amp;productUcode=02c2d880-b7b6-4528-b5fd-6f64c9999f2c</t>
  </si>
  <si>
    <t>https://app.hotmart.com/market/details?producerUcode=9c02c3ae-12e2-49d0-a686-1d3b978b8213&amp;productUcode=00ea61e0-2dc6-48f2-8cc2-276ceea100e6</t>
  </si>
  <si>
    <t>https://app.hotmart.com/market/details?producerUcode=e1dac920-097e-11e4-be45-22000b409f8a&amp;productUcode=c13fc356-f48e-4d2a-9161-277ae9f74654</t>
  </si>
  <si>
    <t>https://app.hotmart.com/market/details?producerUcode=1e0ed0b6-ef13-4804-a7e4-368e077d0c10&amp;productUcode=2fa0d3a7-be94-4956-96c7-789e1956fd5b</t>
  </si>
  <si>
    <t>https://app.hotmart.com/market/details?producerUcode=f2a67e82-b9ba-4daa-a05d-ea199e6c4f87&amp;productUcode=00b65ffa-832a-4ae8-9a4f-068bb883b530</t>
  </si>
  <si>
    <t>https://app.hotmart.com/market/details?producerUcode=85c669fa-8463-49ff-aac6-637d62895c6d&amp;productUcode=4580850e-de87-48a0-8e2a-cab4504076cd</t>
  </si>
  <si>
    <t>https://app.hotmart.com/market/details?producerUcode=ddb785b1-7da2-4244-a013-6ee693f85e6e&amp;productUcode=d01dd0c0-b3fb-4708-8398-62942fa816c6</t>
  </si>
  <si>
    <t>https://app.hotmart.com/market/details?producerUcode=c9de77b8-097e-11e4-be45-22000b409f8a&amp;productUcode=5906fbdd-4525-45b3-b122-5d5e5fc308af</t>
  </si>
  <si>
    <t>https://app.hotmart.com/market/details?producerUcode=e047ed46-bd6b-4174-8f3b-e5210994d584&amp;productUcode=0e3cfba5-be10-4f01-b506-a04ed1118345</t>
  </si>
  <si>
    <t>https://app.hotmart.com/market/details?producerUcode=779c8c90-11b2-4d1e-948e-52a462801fe8&amp;productUcode=7166108b-d252-432c-aaa2-1dfd4b6bfd23</t>
  </si>
  <si>
    <t>https://app.hotmart.com/market/details?producerUcode=ca8ac57c-097e-11e4-be45-22000b409f8a&amp;productUcode=b1f09e67-c751-428e-ad0f-6d3594e8f07b</t>
  </si>
  <si>
    <t>https://app.hotmart.com/market/details?producerUcode=1d7d43fa-1776-4463-b9f2-83afc007a744&amp;productUcode=6de70594-37ab-4835-8376-d4604739ab7b</t>
  </si>
  <si>
    <t>https://app.hotmart.com/market/details?producerUcode=61ce4268-8934-47ec-8de7-e57fadc74757&amp;productUcode=84d90806-b6b8-46c8-af3d-8ff9c399446f</t>
  </si>
  <si>
    <t>https://app.hotmart.com/market/details?producerUcode=a52f0ad7-7962-4e25-af1d-5f9093b8194e&amp;productUcode=5bd0cab2-2267-4f7a-9b9b-e6750287db7d</t>
  </si>
  <si>
    <t>https://app.hotmart.com/market/details?producerUcode=779c8c90-11b2-4d1e-948e-52a462801fe8&amp;productUcode=f216b741-432f-427f-b389-50d4898a9c61</t>
  </si>
  <si>
    <t>https://app.hotmart.com/market/details?producerUcode=31426520-52f5-4b42-a66b-60facb597082&amp;productUcode=ff96b879-4a57-431c-b459-3ca09216409f</t>
  </si>
  <si>
    <t>https://app.hotmart.com/market/details?producerUcode=70c0e9ab-9791-4f48-acca-4696804a1cbe&amp;productUcode=584f8372-03a3-4e53-a541-4c9efed6e9ea</t>
  </si>
  <si>
    <t>https://app.hotmart.com/market/details?producerUcode=779c8c90-11b2-4d1e-948e-52a462801fe8&amp;productUcode=27e8bb83-97dd-462b-9780-635073df87e3</t>
  </si>
  <si>
    <t>https://app.hotmart.com/market/details?producerUcode=779c8c90-11b2-4d1e-948e-52a462801fe8&amp;productUcode=f80c1ba5-3546-4858-9725-986c9ae822fc</t>
  </si>
  <si>
    <t>https://app.hotmart.com/market/details?producerUcode=779c8c90-11b2-4d1e-948e-52a462801fe8&amp;productUcode=8a6d7483-b4a0-4d94-8316-4a96a32a64a0</t>
  </si>
  <si>
    <t>https://app.hotmart.com/market/details?producerUcode=779c8c90-11b2-4d1e-948e-52a462801fe8&amp;productUcode=fc7aa9b1-32fb-43ca-ae82-54577177c616</t>
  </si>
  <si>
    <t>https://app.hotmart.com/market/details?producerUcode=ef049b62-2dfe-4539-8f0d-ac3bc19cee17&amp;productUcode=69745891-fd50-4aa5-a5d2-f710c43abdb7</t>
  </si>
  <si>
    <t>https://app.hotmart.com/market/details?producerUcode=8b1bcf85-5ddc-4b5e-9ca4-14aec2b724ef&amp;productUcode=dca65f35-6242-4845-ba9b-1470e5ac5252</t>
  </si>
  <si>
    <t>https://app.hotmart.com/market/details?producerUcode=1d7d43fa-1776-4463-b9f2-83afc007a744&amp;productUcode=01809966-5927-4fbf-b0d7-585ee2a1b8dc</t>
  </si>
  <si>
    <t>https://app.hotmart.com/market/details?producerUcode=740de76a-a7b6-407a-af8c-c5c84854a596&amp;productUcode=950798b4-430f-4d83-87eb-a50cdb19a024</t>
  </si>
  <si>
    <t>https://app.hotmart.com/market/details?producerUcode=2a2d6a49-6631-4f6c-93fd-bb8157073b5d&amp;productUcode=bf084ffe-94dc-4894-b1c6-4b7f17f6a204</t>
  </si>
  <si>
    <t>https://app.hotmart.com/market/details?producerUcode=72d510af-888a-429f-95fb-001a3a274716&amp;productUcode=e9877a80-a8b5-4d06-ad60-6ec9c4c7a02f</t>
  </si>
  <si>
    <t>https://app.hotmart.com/market/details?producerUcode=6a6de07c-6187-4e42-9403-8fe905dfaba5&amp;productUcode=5055f35d-7d42-4cfd-8273-21aedba268ac</t>
  </si>
  <si>
    <t>https://app.hotmart.com/market/details?producerUcode=432dc705-e328-47c9-a6ad-54222428da57&amp;productUcode=c187a5a1-8bbc-4e30-b5c4-c2cc7445644d</t>
  </si>
  <si>
    <t>https://app.hotmart.com/market/details?producerUcode=ca32c761-7309-4769-918d-07cf66d071f1&amp;productUcode=97d74001-de38-479a-bbd5-8a8b1cc1757d</t>
  </si>
  <si>
    <t>https://app.hotmart.com/market/details?producerUcode=c1f64e0b-2359-4f00-b6f1-67717b413eff&amp;productUcode=0b6f010d-3b71-4617-ae3d-9f12ab17cb22</t>
  </si>
  <si>
    <t>https://app.hotmart.com/market/details?producerUcode=3ac5a409-8937-4419-9231-70d6410f2c90&amp;productUcode=99698b09-9045-4954-b03c-cf2492b6a376</t>
  </si>
  <si>
    <t>https://app.hotmart.com/market/details?producerUcode=3f315c1e-89fc-4f13-b2d3-bae9c0c5f3b7&amp;productUcode=246bc23b-6e14-4595-b389-955012094467</t>
  </si>
  <si>
    <t>https://app.hotmart.com/market/details?producerUcode=12781654-6ab9-46db-b9f2-6abc59f4de61&amp;productUcode=8dd98c2a-5e2a-4d25-b53b-c997fa0860d0</t>
  </si>
  <si>
    <t>https://app.hotmart.com/market/details?producerUcode=fd122cc8-a395-4e8f-b5b1-e6ce61070643&amp;productUcode=bf474db5-3e80-43b2-914f-50a958d47a6f</t>
  </si>
  <si>
    <t>https://app.hotmart.com/market/details?producerUcode=4cc77485-0609-4b41-8225-819bae3c4f47&amp;productUcode=b96ed4eb-b0a4-4886-84c3-9cc0751fad53</t>
  </si>
  <si>
    <t>https://app.hotmart.com/market/details?producerUcode=a6384c5c-cad9-4867-a680-f3e4337fe081&amp;productUcode=7519e295-e3db-4340-a80f-fcbf34cdbb8b</t>
  </si>
  <si>
    <t>https://app.hotmart.com/market/details?producerUcode=83bdecc6-38b7-4cba-9aa3-9a14399cae12&amp;productUcode=84ffd952-9820-4385-964d-c7e9c416eb3c</t>
  </si>
  <si>
    <t>https://app.hotmart.com/market/details?producerUcode=090313f2-221a-4573-bfe7-9a4d4d88dd65&amp;productUcode=bac0e6c9-f79c-47f6-8d68-a6c3073207f1</t>
  </si>
  <si>
    <t>https://app.hotmart.com/market/details?producerUcode=c5401237-957e-4009-8021-71fcf23f452f&amp;productUcode=ad52c295-09d8-4add-963b-4b05014a9478</t>
  </si>
  <si>
    <t>https://app.hotmart.com/market/details?producerUcode=4a01fe17-f630-4433-9ac5-aa75aad59fbd&amp;productUcode=39a32f46-b6c9-4639-a063-2d992eb91861</t>
  </si>
  <si>
    <t>https://app.hotmart.com/market/details?producerUcode=19eb3849-2974-4a41-a815-66995f106572&amp;productUcode=90a14032-e517-4a50-a21c-6f8015704ef0</t>
  </si>
  <si>
    <t>https://app.hotmart.com/market/details?producerUcode=6b8db734-c69a-47a0-8170-75deabb9f61b&amp;productUcode=bf05bd7d-5c03-455f-b7b3-0d8647a00e76</t>
  </si>
  <si>
    <t>https://app.hotmart.com/market/details?producerUcode=45f29186-4f0a-4d0d-b0f5-46f1e24c693a&amp;productUcode=383c5730-f9f2-4aed-a3dc-fcc4176ccccb</t>
  </si>
  <si>
    <t>https://app.hotmart.com/market/details?producerUcode=1f6362cb-cac3-4f18-8994-cd817659fbb0&amp;productUcode=65510c66-009f-45af-91e4-8783305ae772</t>
  </si>
  <si>
    <t>https://app.hotmart.com/market/details?producerUcode=8e29ab3e-db0a-4fc3-a562-910a252c9a43&amp;productUcode=d7af424f-1b54-42e9-b1cc-f9d9a51f0b1c</t>
  </si>
  <si>
    <t>https://app.hotmart.com/market/details?producerUcode=26b20f01-63ce-4522-8f21-237133213711&amp;productUcode=ebf8cbe3-377a-44e5-97a4-33e4c57214de</t>
  </si>
  <si>
    <t>https://app.hotmart.com/market/details?producerUcode=2843c020-fc40-4a39-9cd5-ee46b20c41d3&amp;productUcode=8c707465-a709-4f71-bade-9d9501f1df2c</t>
  </si>
  <si>
    <t>https://app.hotmart.com/market/details?producerUcode=dd7b1000-917f-4736-8f5e-19a1da8a899d&amp;productUcode=203da60a-816f-48a7-b745-1c375588f4ba</t>
  </si>
  <si>
    <t>https://app.hotmart.com/market/details?producerUcode=cf3e9e68-097e-11e4-be45-22000b409f8a&amp;productUcode=ab8f4614-e2ce-488b-a6ee-d0e3ce24f430</t>
  </si>
  <si>
    <t>https://app.hotmart.com/market/details?producerUcode=443f8116-9eb1-403d-b98f-6f7f0cd5c2c3&amp;productUcode=d20015af-f3ff-4d58-8a29-14ce38dff6a8</t>
  </si>
  <si>
    <t>https://app.hotmart.com/market/details?producerUcode=cecdd44e-b88b-444e-ab5f-ebcb16d6918b&amp;productUcode=331c2795-481f-4928-b4ef-7895b2c34ab3</t>
  </si>
  <si>
    <t>https://app.hotmart.com/market/details?producerUcode=d5e6f52d-83b0-45e8-ba10-4218cf28b874&amp;productUcode=4ca5f4d9-6302-42a7-b8c6-8750dea2a0fd</t>
  </si>
  <si>
    <t>https://app.hotmart.com/market/details?producerUcode=94726a97-f5f5-46df-ac3d-7437d4659e1a&amp;productUcode=9e6969e5-c560-4fb6-8a78-0d207f5ae2e4</t>
  </si>
  <si>
    <t>https://app.hotmart.com/market/details?producerUcode=cf7ea435-e316-428e-a85a-c210150439d0&amp;productUcode=896ddea5-dc3c-465a-ab65-93f06d322dd0</t>
  </si>
  <si>
    <t>https://app.hotmart.com/market/details?producerUcode=eb1b1ce1-8fd7-4a49-9684-32186b0a29aa&amp;productUcode=befbad91-4fef-4cdd-a252-9115d137101d</t>
  </si>
  <si>
    <t>https://app.hotmart.com/market/details?producerUcode=333b1778-99ea-44a6-a7cd-d3becb228146&amp;productUcode=b394d1bb-dfe8-4a39-83ac-33273d5b7ea8</t>
  </si>
  <si>
    <t>https://app.hotmart.com/market/details?producerUcode=c0a749ee-3db1-45ad-8bd6-a0e36ae3d2e8&amp;productUcode=1f03dfeb-56ce-4b29-a702-a22d92472390</t>
  </si>
  <si>
    <t>https://app.hotmart.com/market/details?producerUcode=7be6b8e3-05e2-4195-9b41-1bb9fa41600b&amp;productUcode=e5833dec-7b7a-4e2d-a899-482a89f93a27</t>
  </si>
  <si>
    <t>https://app.hotmart.com/market/details?producerUcode=75978871-f757-4c84-aa4a-315384ed713d&amp;productUcode=10dc5307-e4e4-4c9c-b757-fe299426ec29</t>
  </si>
  <si>
    <t>https://app.hotmart.com/market/details?producerUcode=3ca610c4-73f5-48c8-bdbe-db224da2bb9f&amp;productUcode=387ed504-7fe3-4ddd-bd55-d021f039e131</t>
  </si>
  <si>
    <t>https://app.hotmart.com/market/details?producerUcode=e652ce9d-2428-40e1-a001-c5bffa52454f&amp;productUcode=c98bbbbf-f66f-444a-8614-f7452ca515ed</t>
  </si>
  <si>
    <t>https://app.hotmart.com/market/details?producerUcode=5d500219-5f34-4f5d-a64f-428077f67ad1&amp;productUcode=d9ea1289-ffe7-4a8b-8265-7eb38409346e</t>
  </si>
  <si>
    <t>https://app.hotmart.com/market/details?producerUcode=5fba9825-b8ef-4437-88e3-dcdcd8e4ca35&amp;productUcode=06f6d780-e2a7-4186-b8c7-181308df9361</t>
  </si>
  <si>
    <t>https://app.hotmart.com/market/details?producerUcode=92dd81da-7711-44e2-97a9-55c65bfc92bb&amp;productUcode=69b3dcc9-ff64-4b6a-a40a-25e613e66fe4</t>
  </si>
  <si>
    <t>https://app.hotmart.com/market/details?producerUcode=cbe029bd-a45d-44a3-98d7-ef6ec7736cb7&amp;productUcode=71186221-b348-4e4b-a59e-f3d33e78e5ac</t>
  </si>
  <si>
    <t>https://app.hotmart.com/market/details?producerUcode=76393fd0-4e74-4e71-a90e-6760030342d9&amp;productUcode=26bda64e-7705-4fa2-9309-0b57985d00ac</t>
  </si>
  <si>
    <t>https://app.hotmart.com/market/details?producerUcode=77c930dd-b685-4075-9b07-d809b0652dc4&amp;productUcode=87403e18-b022-4f7f-bfe2-c2f74747ef82</t>
  </si>
  <si>
    <t>https://app.hotmart.com/market/details?producerUcode=879b5246-2b10-4306-9f12-af7303e522de&amp;productUcode=c68d3f7d-a767-4355-8fa3-36433d9efb7b</t>
  </si>
  <si>
    <t>https://app.hotmart.com/market/details?producerUcode=fa02978b-50aa-4772-9a19-811583018372&amp;productUcode=84756608-4f06-4ed1-9f79-6b1bd85c5d24</t>
  </si>
  <si>
    <t>https://app.hotmart.com/market/details?producerUcode=c64d23fd-210f-4d88-b9d3-d6bb1ae46b73&amp;productUcode=586d1790-b60e-4466-8bd8-bbc56d6117ae</t>
  </si>
  <si>
    <t>https://app.hotmart.com/market/details?producerUcode=f23363eb-42ac-409b-8202-07787a2c3767&amp;productUcode=8869b3df-f00a-4508-9a52-c06643d4c411</t>
  </si>
  <si>
    <t>https://app.hotmart.com/market/details?producerUcode=879b5246-2b10-4306-9f12-af7303e522de&amp;productUcode=6eb24611-942c-4b09-97dd-2b6d360026c9</t>
  </si>
  <si>
    <t>https://app.hotmart.com/market/details?producerUcode=fa02978b-50aa-4772-9a19-811583018372&amp;productUcode=cb059bad-02fb-4c1e-920d-4bdeb5019736</t>
  </si>
  <si>
    <t>https://app.hotmart.com/market/details?producerUcode=16a518d5-a9d5-4783-bad3-ed735d671f1c&amp;productUcode=f361b9ed-6542-489e-b3be-07e018ce3eee</t>
  </si>
  <si>
    <t>https://app.hotmart.com/market/details?producerUcode=879b5246-2b10-4306-9f12-af7303e522de&amp;productUcode=073ff53a-79a2-4e5c-be27-038b14367e52</t>
  </si>
  <si>
    <t>https://app.hotmart.com/market/details?producerUcode=44275ffa-321c-44b5-8a55-01f76c08d36b&amp;productUcode=1b9507cb-776f-4c73-b7aa-bdf45af76667</t>
  </si>
  <si>
    <t>https://app.hotmart.com/market/details?producerUcode=086cd147-41c1-4f64-b8b8-b86ff126eee7&amp;productUcode=286c1366-c7b1-4d00-80ed-dd4432b458c8</t>
  </si>
  <si>
    <t>https://app.hotmart.com/market/details?producerUcode=6d565e5e-bdb3-412a-95a3-ac5f8b647239&amp;productUcode=d2f9d2ba-7fd9-47eb-80bc-5ec246832998</t>
  </si>
  <si>
    <t>https://app.hotmart.com/market/details?producerUcode=76bb0bd7-8c16-472e-b6ac-e71f898bab6c&amp;productUcode=69c1570f-bcd1-4ab4-8ece-176ea3dba12a</t>
  </si>
  <si>
    <t>https://app.hotmart.com/market/details?producerUcode=6ca78a35-8abd-4ee0-8ec0-0d9882f7641c&amp;productUcode=c1ea495f-6e39-4f3b-b554-7ec19dfeef1b</t>
  </si>
  <si>
    <t>https://app.hotmart.com/market/details?producerUcode=1f82bf04-3789-4863-a9a7-cd22a64b6cbb&amp;productUcode=5e80086d-c972-44f4-bfe9-52c3bf2bd2ad</t>
  </si>
  <si>
    <t>https://app.hotmart.com/market/details?producerUcode=d65e1a67-792c-46a2-9eb4-6245a15fd295&amp;productUcode=d91249a7-b20c-4db4-98e5-ff036b7281d3</t>
  </si>
  <si>
    <t>https://app.hotmart.com/market/details?producerUcode=ef49b81e-44a7-40d0-a4be-9ca497692570&amp;productUcode=db28a959-60ce-4303-95c1-9c6f55ecaa7d</t>
  </si>
  <si>
    <t>https://app.hotmart.com/market/details?producerUcode=8aefa70c-058f-4f51-8a7d-6a96a86406d0&amp;productUcode=61bbb9c5-2dad-493f-9787-9bd3a67cc2e0</t>
  </si>
  <si>
    <t>https://app.hotmart.com/market/details?producerUcode=517bb22a-82f6-497e-82cb-b6511e768b83&amp;productUcode=ea7512e1-970e-47d7-99d5-4593322af0b8</t>
  </si>
  <si>
    <t>https://app.hotmart.com/market/details?producerUcode=ef49b81e-44a7-40d0-a4be-9ca497692570&amp;productUcode=d8a21c6c-1418-46dc-848f-be26d594b014</t>
  </si>
  <si>
    <t>https://app.hotmart.com/market/details?producerUcode=ef49b81e-44a7-40d0-a4be-9ca497692570&amp;productUcode=052dfd9f-7341-429a-b088-199100206d4a</t>
  </si>
  <si>
    <t>https://app.hotmart.com/market/details?producerUcode=629fd5af-e1e7-4340-8fbf-d52c3abbe24d&amp;productUcode=e0c62fa6-0c90-42c1-80a5-cd343f879c2e</t>
  </si>
  <si>
    <t>https://app.hotmart.com/market/details?producerUcode=f1b6851d-9729-400f-baf9-8bbd0d371b35&amp;productUcode=109a012a-0c94-4bac-90e5-00f9047c55bf</t>
  </si>
  <si>
    <t>https://app.hotmart.com/market/details?producerUcode=640f7cd3-70c7-4f93-ac16-c3714286f4a3&amp;productUcode=4fbd8d59-763a-40c2-9be7-caf54c324e3a</t>
  </si>
  <si>
    <t>https://app.hotmart.com/market/details?producerUcode=298d5b14-241a-4e61-8e51-e3389c2bdfb3&amp;productUcode=cc2c60f2-4b45-48a0-a48d-a6f2965aec9f</t>
  </si>
  <si>
    <t>https://app.hotmart.com/market/details?producerUcode=89c65bb8-3193-4353-92bf-b40e3c4db83b&amp;productUcode=43917a27-244b-4bdd-9d2c-b5ad888ec88c</t>
  </si>
  <si>
    <t>https://app.hotmart.com/market/details?producerUcode=09a94893-c7f9-44f5-94a5-a1a520f1230e&amp;productUcode=aae11445-d996-41b0-9df4-184198eb9cc3</t>
  </si>
  <si>
    <t>https://app.hotmart.com/market/details?producerUcode=f1a0a8cd-1fdc-4c75-8a93-ce3f83634b01&amp;productUcode=9053a5cf-5b47-467c-8246-1a7f2c8a536b</t>
  </si>
  <si>
    <t>https://app.hotmart.com/market/details?producerUcode=f9149a93-97f9-45a2-b002-6d14b33c7eeb&amp;productUcode=37f9bf8c-1618-4320-994e-936aa69e2f04</t>
  </si>
  <si>
    <t>https://app.hotmart.com/market/details?producerUcode=6fc9962e-597d-4384-abf8-feaf3aab553e&amp;productUcode=5cef5e7d-abd5-47cb-a124-94d163f1b179</t>
  </si>
  <si>
    <t>https://app.hotmart.com/market/details?producerUcode=93e24fca-178d-4f99-b08f-5940d2c2cebd&amp;productUcode=ec06ca99-e678-4738-9bcb-3b02c505501b</t>
  </si>
  <si>
    <t>https://app.hotmart.com/market/details?producerUcode=fc367451-0040-473a-b2b9-aa5dbd7a0c4a&amp;productUcode=3b56e804-a6ba-4586-9008-8fe305b9a918</t>
  </si>
  <si>
    <t>https://app.hotmart.com/market/details?producerUcode=b94498fb-0fbf-4450-bfc0-b0df984a3319&amp;productUcode=8783d7e0-2353-4a43-a34e-ae41d10f0142</t>
  </si>
  <si>
    <t>https://app.hotmart.com/market/details?producerUcode=f1fb9e84-5cef-4a9e-aa5e-bca307b47f0e&amp;productUcode=6be32b10-6cfb-4792-9ad9-38f6fd9159e1</t>
  </si>
  <si>
    <t>https://app.hotmart.com/market/details?producerUcode=e83ccf30-d995-4caf-abc5-c328a2978658&amp;productUcode=16fd5596-4c1f-47e2-bbec-13ed64d0051e</t>
  </si>
  <si>
    <t>https://app.hotmart.com/market/details?producerUcode=9a6500bc-3e34-43ee-8a53-6b1626c0bb2d&amp;productUcode=f550ff55-42b3-4872-b1bc-424d485983b6</t>
  </si>
  <si>
    <t>https://app.hotmart.com/market/details?producerUcode=e83ccf30-d995-4caf-abc5-c328a2978658&amp;productUcode=fb279f59-779e-4313-8a37-8bba187737f7</t>
  </si>
  <si>
    <t>https://app.hotmart.com/market/details?producerUcode=d06c57e3-1d5c-45de-9280-229f0fa97c2a&amp;productUcode=79d8c380-5ad0-4456-a1f8-d53828f7460b</t>
  </si>
  <si>
    <t>https://app.hotmart.com/market/details?producerUcode=4476394a-4cb8-456b-8aeb-cff9e61251d2&amp;productUcode=b8f9cf66-7f56-4b7e-89d7-53ba87a41311</t>
  </si>
  <si>
    <t>https://app.hotmart.com/market/details?producerUcode=994e25f4-b952-4391-ba6f-fc3dc85cf95f&amp;productUcode=3abd2c1d-2f02-42ef-9a61-b2b20d850418</t>
  </si>
  <si>
    <t>https://app.hotmart.com/market/details?producerUcode=83bdecc6-38b7-4cba-9aa3-9a14399cae12&amp;productUcode=3c28c1c7-0d90-4f94-850d-ceb69156efa6</t>
  </si>
  <si>
    <t>https://app.hotmart.com/market/details?producerUcode=feb3e536-ae97-4848-ad90-2a3872c24048&amp;productUcode=eeea849e-f2a4-43d7-b208-256dd1d8620a</t>
  </si>
  <si>
    <t>https://app.hotmart.com/market/details?producerUcode=c6a4bba1-34b6-416c-beb6-8914eecabf3e&amp;productUcode=357b3fa9-8ab2-4dba-a1d7-4a972baba3cf</t>
  </si>
  <si>
    <t>https://app.hotmart.com/market/details?producerUcode=3c1cde07-de79-4317-8302-7e990a9dd241&amp;productUcode=080a8e02-2132-4044-8b88-124a683e7d1c</t>
  </si>
  <si>
    <t>https://app.hotmart.com/market/details?producerUcode=f7db1bab-46bb-4c13-b05f-34f831473315&amp;productUcode=0891b161-c93f-43b4-9fc9-c5a2948b7997</t>
  </si>
  <si>
    <t>https://app.hotmart.com/market/details?producerUcode=e3e32fe6-097e-11e4-be45-22000b409f8a&amp;productUcode=8816add9-3060-49d6-9145-7641a898bc69</t>
  </si>
  <si>
    <t>https://app.hotmart.com/market/details?producerUcode=e3e32fe6-097e-11e4-be45-22000b409f8a&amp;productUcode=8dafa3ff-9955-42bf-8ce0-72af06d8f698</t>
  </si>
  <si>
    <t>https://app.hotmart.com/market/details?producerUcode=e3e32fe6-097e-11e4-be45-22000b409f8a&amp;productUcode=c3af6064-06fa-4ef5-a813-e6a771fc9369</t>
  </si>
  <si>
    <t>https://app.hotmart.com/market/details?producerUcode=35bb4339-0527-4194-81a7-5df6f2a0a632&amp;productUcode=d85cdc14-c4a6-460b-90e7-51cbb2912576</t>
  </si>
  <si>
    <t>https://app.hotmart.com/market/details?producerUcode=cc8707b0-b721-4e10-be51-db1a26cf53c9&amp;productUcode=24299bf0-3bba-4cbf-b028-74ab3adba5c4</t>
  </si>
  <si>
    <t>https://app.hotmart.com/market/details?producerUcode=048bdb0f-8112-4a84-9dde-17d3f9826476&amp;productUcode=bc7350d5-85e7-4437-8d5c-6a1f4b0b852d</t>
  </si>
  <si>
    <t>https://app.hotmart.com/market/details?producerUcode=76a646b5-d988-44e3-bb40-bfc39eb32cae&amp;productUcode=d2a5f758-f38c-43e6-87b9-8b8eadadd935</t>
  </si>
  <si>
    <t>https://app.hotmart.com/market/details?producerUcode=ca57a4c9-66c3-41a5-b645-05b999825c7f&amp;productUcode=b1042a19-d82c-46fa-af0a-21b413e50e63</t>
  </si>
  <si>
    <t>https://app.hotmart.com/market/details?producerUcode=d92aa10a-6b04-42da-b365-5f3022a67fef&amp;productUcode=8b9ba16d-3053-445e-b185-8753dfc37424</t>
  </si>
  <si>
    <t>https://app.hotmart.com/market/details?producerUcode=ea1d8538-4a05-4de9-9d5d-2efd6792582a&amp;productUcode=2eba06df-fcf0-4dce-ba4c-229f5de63f3c</t>
  </si>
  <si>
    <t>https://app.hotmart.com/market/details?producerUcode=09d160fa-937a-4727-a0dd-6a649e3f6cbc&amp;productUcode=aaff7791-73ac-4417-85c0-4c08795ca251</t>
  </si>
  <si>
    <t>https://app.hotmart.com/market/details?producerUcode=7e0df852-3ca7-4472-a3cc-b86a86251ae7&amp;productUcode=5512e27f-459a-4e44-8c3e-3a55d3a939f6</t>
  </si>
  <si>
    <t>https://app.hotmart.com/market/details?producerUcode=37688e4a-7dab-4cf8-8a70-65abf314997b&amp;productUcode=cddf3c32-5f03-4073-9cc8-4a0f15952bf9</t>
  </si>
  <si>
    <t>https://app.hotmart.com/market/details?producerUcode=12781654-6ab9-46db-b9f2-6abc59f4de61&amp;productUcode=fcc3cd1c-ce48-4890-9917-297bff6a0d0b</t>
  </si>
  <si>
    <t>https://app.hotmart.com/market/details?producerUcode=7535c7e5-6d89-4102-b161-00124c692f8d&amp;productUcode=6645aa42-6c6e-45ef-b9cb-7952eb439ac4</t>
  </si>
  <si>
    <t>https://app.hotmart.com/market/details?producerUcode=133094ef-8d82-4b62-9f4e-7b848bb73ae4&amp;productUcode=0dcd627f-3a47-4c0d-a2bd-f0dbded1150c</t>
  </si>
  <si>
    <t>https://app.hotmart.com/market/details?producerUcode=b94d6842-b447-4ee8-a725-14827b1a3061&amp;productUcode=c0420dd9-913c-41f3-892d-d9e6669a088b</t>
  </si>
  <si>
    <t>https://app.hotmart.com/market/details?producerUcode=e87d2171-ecb0-40e7-93b1-97d527553dae&amp;productUcode=cc64153c-1c1e-4c40-b4e9-79f8de7ae6d9</t>
  </si>
  <si>
    <t>https://app.hotmart.com/market/details?producerUcode=85b18689-9bdd-4456-91b3-d3be2b08c405&amp;productUcode=2a27fc9a-a33e-4761-94fd-436532c19e63</t>
  </si>
  <si>
    <t>https://app.hotmart.com/market/details?producerUcode=3d6dc9b0-fa8f-40c8-87c4-b61d30daecd8&amp;productUcode=f2a68957-29db-4fc9-98d3-813c49477646</t>
  </si>
  <si>
    <t>https://app.hotmart.com/market/details?producerUcode=5e1be9f3-aac8-4d27-b785-7516f565bc07&amp;productUcode=593d9ad6-d4fb-4f0b-abd0-6a3538e798b8</t>
  </si>
  <si>
    <t>https://app.hotmart.com/market/details?producerUcode=1db12f87-aaf3-46c9-813a-f7483b829329&amp;productUcode=7c9b7b28-a89a-4d1f-ae76-923ca762e1aa</t>
  </si>
  <si>
    <t>https://app.hotmart.com/market/details?producerUcode=6464b020-b7de-4bfe-bdc5-2db250db22d3&amp;productUcode=36e2506e-9c53-4306-9456-aa569c9173fe</t>
  </si>
  <si>
    <t>https://app.hotmart.com/market/details?producerUcode=4dd45ede-ed30-42e9-a756-572166624c04&amp;productUcode=7fa1b2ff-a6ae-4600-9a07-21c45e0a2a38</t>
  </si>
  <si>
    <t>https://app.hotmart.com/market/details?producerUcode=e4b28f0a-f8d9-4c29-b0c0-6c69870d6c3a&amp;productUcode=059b8c89-aa66-488e-b5d0-3fe8b374ff07</t>
  </si>
  <si>
    <t>https://app.hotmart.com/market/details?producerUcode=e06a446c-097e-11e4-be45-22000b409f8a&amp;productUcode=27277b5a-a3c1-4cf7-8d10-98c2d9765353</t>
  </si>
  <si>
    <t>https://app.hotmart.com/market/details?producerUcode=91172e7b-15d5-4a14-a444-4480508985ae&amp;productUcode=8f00385b-5709-409b-8d45-cccee5507394</t>
  </si>
  <si>
    <t>https://app.hotmart.com/market/details?producerUcode=a49e48e1-69f7-42bf-ac60-b6c1b434bef7&amp;productUcode=6be7ba4f-6b41-45d3-bab6-daeeb90565a4</t>
  </si>
  <si>
    <t>https://app.hotmart.com/market/details?producerUcode=c5401237-957e-4009-8021-71fcf23f452f&amp;productUcode=9b48ec93-a7fb-4f18-8d9d-d5650681d3b5</t>
  </si>
  <si>
    <t>https://app.hotmart.com/market/details?producerUcode=00279761-61c9-4e8b-bfb7-874d1a25f653&amp;productUcode=6aa1cd56-d790-425d-b5c7-9aa4f0cd8f6d</t>
  </si>
  <si>
    <t>https://app.hotmart.com/market/details?producerUcode=a70a55e8-df67-4168-9239-acf25fde26da&amp;productUcode=60715c22-77b0-4974-85bf-3ff50fc08d31</t>
  </si>
  <si>
    <t>https://app.hotmart.com/market/details?producerUcode=e1290f55-bbfb-4759-b00b-82bbf52b96b5&amp;productUcode=45a9b300-3bcd-492b-b7bf-dc6969b0009f</t>
  </si>
  <si>
    <t>https://app.hotmart.com/market/details?producerUcode=aeae2343-f38a-44d7-aac2-ed0b826f8bff&amp;productUcode=c8379bf7-9253-4c2b-ad16-16c2e5739a62</t>
  </si>
  <si>
    <t>https://app.hotmart.com/market/details?producerUcode=abbadfc9-b969-4acf-bc06-e25f1928e996&amp;productUcode=62d5ae70-620c-4c20-b4c7-5241ac212556</t>
  </si>
  <si>
    <t>https://app.hotmart.com/market/details?producerUcode=482816b9-e2a4-4112-9244-cf5814bda598&amp;productUcode=9bd6eab2-592b-4076-b764-74f8b6ab3690</t>
  </si>
  <si>
    <t>https://app.hotmart.com/market/details?producerUcode=6f29b485-59f7-450e-9359-03964753e5a2&amp;productUcode=3c7f0a64-8077-4f4d-b297-a126c91ac539</t>
  </si>
  <si>
    <t>https://app.hotmart.com/market/details?producerUcode=215b6758-9261-450c-af45-563cc9177c23&amp;productUcode=0f3cfa07-6be8-4596-b772-9e3027671a65</t>
  </si>
  <si>
    <t>https://app.hotmart.com/market/details?producerUcode=73aeb22f-70a0-47e9-8cea-85e46d5bb8b1&amp;productUcode=fa294897-abf6-4063-8c18-bb7e3f08485e</t>
  </si>
  <si>
    <t>https://app.hotmart.com/market/details?producerUcode=dc9dd67b-c8e3-417f-86be-77b8fd4dc6d8&amp;productUcode=7b5ab854-443c-4744-9ddf-0ceb9cf454a7</t>
  </si>
  <si>
    <t>https://app.hotmart.com/market/details?producerUcode=7a3f0564-5413-4e72-83ef-dab0c6e5df94&amp;productUcode=4c7a505c-ecd8-4285-9a25-730e4315a615</t>
  </si>
  <si>
    <t>https://app.hotmart.com/market/details?producerUcode=a49e48e1-69f7-42bf-ac60-b6c1b434bef7&amp;productUcode=47e995b5-41b5-4730-95af-639b6018f984</t>
  </si>
  <si>
    <t>https://app.hotmart.com/market/details?producerUcode=83bdecc6-38b7-4cba-9aa3-9a14399cae12&amp;productUcode=9aeaeb7a-f087-4e79-9418-581954fcc9b1</t>
  </si>
  <si>
    <t>https://app.hotmart.com/market/details?producerUcode=7f66c6c4-2de2-4571-affd-b9a000864016&amp;productUcode=fe4c7fb8-cbf5-470f-ab17-c87c8e3e2b37</t>
  </si>
  <si>
    <t>https://app.hotmart.com/market/details?producerUcode=bbacceec-aae8-4bee-a38b-4a7b942faa59&amp;productUcode=69a07fa9-4019-4191-8e3c-90444e36f7dd</t>
  </si>
  <si>
    <t>https://app.hotmart.com/market/details?producerUcode=d4f1c9e1-4c8a-4b05-9cb9-45fea6bf493f&amp;productUcode=7e036b1d-b62b-40ae-b150-5568c48876db</t>
  </si>
  <si>
    <t>https://app.hotmart.com/market/details?producerUcode=f392126b-5fbd-4434-9b8f-438728f0001e&amp;productUcode=b9b51b9d-006d-4e88-a3e4-14961b665da4</t>
  </si>
  <si>
    <t>https://app.hotmart.com/market/details?producerUcode=73aeb22f-70a0-47e9-8cea-85e46d5bb8b1&amp;productUcode=21958d7e-facc-43e4-81e6-2b7d439269b8</t>
  </si>
  <si>
    <t>https://app.hotmart.com/market/details?producerUcode=03b7fe0b-a28e-46d5-a9b0-5d579b9834cf&amp;productUcode=1ee443ca-37cf-41fa-96e3-b80321933449</t>
  </si>
  <si>
    <t>https://app.hotmart.com/market/details?producerUcode=87b0e0ff-3f28-4f50-886b-6119bb4879c7&amp;productUcode=5f32e889-18ba-425b-aa08-7a6b45a068e8</t>
  </si>
  <si>
    <t>https://app.hotmart.com/market/details?producerUcode=87b0e0ff-3f28-4f50-886b-6119bb4879c7&amp;productUcode=14700f05-7ed1-40d6-a731-63278db0c1b0</t>
  </si>
  <si>
    <t>https://app.hotmart.com/market/details?producerUcode=64e1beb1-7116-4619-b872-c0a7e98c6513&amp;productUcode=baa0821e-8558-41b8-96be-293c78902586</t>
  </si>
  <si>
    <t>https://app.hotmart.com/market/details?producerUcode=a3692974-87d2-42d0-8c0b-dc83a75d42f0&amp;productUcode=40444b30-5924-4010-879b-c479f1c130d2</t>
  </si>
  <si>
    <t>https://app.hotmart.com/market/details?producerUcode=0f3b7f42-4566-47b0-88cc-9da4efd4ace2&amp;productUcode=b6903f8d-7330-429a-9870-243d7fb28d91</t>
  </si>
  <si>
    <t>https://app.hotmart.com/market/details?producerUcode=f7c31e20-789f-4d80-9d1a-76d5bf61f63e&amp;productUcode=6e8961cb-a160-4da7-bc30-9390b61ffc4f</t>
  </si>
  <si>
    <t>https://app.hotmart.com/market/details?producerUcode=39fa5f23-d69c-4cae-9098-99f0cadfe851&amp;productUcode=f7fa77da-49ec-437c-894d-94426cdea9e8</t>
  </si>
  <si>
    <t>https://app.hotmart.com/market/details?producerUcode=eabb3f0c-9673-4d70-a145-e0dd4e6d815b&amp;productUcode=5991dd5f-c3b5-443e-ac84-3a63166fadd9</t>
  </si>
  <si>
    <t>https://app.hotmart.com/market/details?producerUcode=2875ab0d-cf60-4b4b-90fc-da1c5da48f2d&amp;productUcode=6be609e3-5bde-429f-9a64-7042e5330fac</t>
  </si>
  <si>
    <t>https://app.hotmart.com/market/details?producerUcode=5a1f4ff2-4a3a-438d-a4cd-5f78e99b0ed7&amp;productUcode=0176b70e-d10d-4db5-8f75-25224c2ca48b</t>
  </si>
  <si>
    <t>https://app.hotmart.com/market/details?producerUcode=9ffb7a42-8250-4187-91df-99c4d085c80b&amp;productUcode=cfba785f-153f-437d-8d91-4d9765989df9</t>
  </si>
  <si>
    <t>https://app.hotmart.com/market/details?producerUcode=475e15d1-0538-4f35-b6c9-8cabdc70ded5&amp;productUcode=5adba25e-0eba-4431-90b1-e29f3325a1ff</t>
  </si>
  <si>
    <t>https://app.hotmart.com/market/details?producerUcode=6211d4f0-d1dd-4f58-9425-0ec3bdb330f4&amp;productUcode=531dd063-038d-4450-895c-9a6b5b5d3806</t>
  </si>
  <si>
    <t>https://app.hotmart.com/market/details?producerUcode=a373b237-65ef-4885-8d75-59d3ad4810e0&amp;productUcode=469bc30c-5e96-46ef-8173-d26f83808e78</t>
  </si>
  <si>
    <t>https://app.hotmart.com/market/details?producerUcode=9e55e576-fd71-48a8-a37b-92f8565c3f27&amp;productUcode=41448497-10e5-4099-b61d-76d738fb118f</t>
  </si>
  <si>
    <t>https://app.hotmart.com/market/details?producerUcode=76448e8e-f060-455a-8d96-f59fe3c90324&amp;productUcode=23382f7a-14c6-4a53-9b7e-7f695ee0716c</t>
  </si>
  <si>
    <t>https://app.hotmart.com/market/details?producerUcode=ffa03569-ea7c-43ed-a736-d25396d32bb4&amp;productUcode=d1744ae9-fc87-49cd-8313-5119afd8612d</t>
  </si>
  <si>
    <t>https://app.hotmart.com/market/details?producerUcode=d6169aed-4b4e-4fd3-9e7e-dad80ca4a7c4&amp;productUcode=8e2d41f1-0ce1-4114-b557-92bc63102f04</t>
  </si>
  <si>
    <t>https://app.hotmart.com/market/details?producerUcode=c827ab58-555e-4a1e-95a6-b87ab39e6a2e&amp;productUcode=db32f5cb-74f9-46a7-8087-caf6e1899be0</t>
  </si>
  <si>
    <t>https://app.hotmart.com/market/details?producerUcode=f8a3ae97-8f6b-41ed-aa32-13de4bbfe629&amp;productUcode=234aadf2-df68-4314-a34e-34a05e864d14</t>
  </si>
  <si>
    <t>https://app.hotmart.com/market/details?producerUcode=077e4353-8d8b-4bf3-bcb3-5f2f20272f25&amp;productUcode=6faa1f4d-02d3-4243-92bc-6bcebb556a55</t>
  </si>
  <si>
    <t>https://app.hotmart.com/market/details?producerUcode=8a85fedb-65ca-40a3-9943-917f86a4391b&amp;productUcode=38274af6-f376-489f-b41d-7e0bd6811aff</t>
  </si>
  <si>
    <t>https://app.hotmart.com/market/details?producerUcode=8a85fedb-65ca-40a3-9943-917f86a4391b&amp;productUcode=690554b2-7fa7-463b-896b-88d93dd80c77</t>
  </si>
  <si>
    <t>https://app.hotmart.com/market/details?producerUcode=adf495a8-5a48-45bd-95b5-40ed8c7d5d6a&amp;productUcode=22057511-7995-41e2-8de9-864d79a0b388</t>
  </si>
  <si>
    <t>https://app.hotmart.com/market/details?producerUcode=83c889a8-5e92-49b4-a881-89bb65bc0390&amp;productUcode=dbe7eef4-be6b-4bf5-8c22-a2dfca3c77cd</t>
  </si>
  <si>
    <t>https://app.hotmart.com/market/details?producerUcode=54bcd781-dd48-4142-920c-b9da503bdc55&amp;productUcode=c7368e11-a8bb-4e32-aa5d-359035f86702</t>
  </si>
  <si>
    <t>https://app.hotmart.com/market/details?producerUcode=462ebf6b-6e92-4f37-92ff-e5bee7e17208&amp;productUcode=902eb308-41ef-48bf-88f4-921e10779c4e</t>
  </si>
  <si>
    <t>https://app.hotmart.com/market/details?producerUcode=b605b91c-d528-4850-bee5-b405dd7e51e6&amp;productUcode=cd1204f5-b02d-4f33-93f9-df1e913c7162</t>
  </si>
  <si>
    <t>https://app.hotmart.com/market/details?producerUcode=8a85fedb-65ca-40a3-9943-917f86a4391b&amp;productUcode=8d1e8a00-8a87-4522-adda-411355c69985</t>
  </si>
  <si>
    <t>https://app.hotmart.com/market/details?producerUcode=53ab9a3c-beff-4304-a94c-5ed9b32acef4&amp;productUcode=38821772-a636-424a-a90a-4b9de7acef94</t>
  </si>
  <si>
    <t>https://app.hotmart.com/market/details?producerUcode=8a85fedb-65ca-40a3-9943-917f86a4391b&amp;productUcode=a4041cb9-833f-447f-9e69-07fbcc3905a6</t>
  </si>
  <si>
    <t>https://app.hotmart.com/market/details?producerUcode=8a85fedb-65ca-40a3-9943-917f86a4391b&amp;productUcode=a6964f52-b1b3-4c1e-9e6b-1584548d5755</t>
  </si>
  <si>
    <t>https://app.hotmart.com/market/details?producerUcode=8a85fedb-65ca-40a3-9943-917f86a4391b&amp;productUcode=4c98fdeb-790c-427b-9de9-0bb166d8f2df</t>
  </si>
  <si>
    <t>https://app.hotmart.com/market/details?producerUcode=353bdf44-7891-4a94-9ea3-7b1d9c92d407&amp;productUcode=bed10d29-e2d8-4a53-b4ff-12f0e70453bd</t>
  </si>
  <si>
    <t>https://app.hotmart.com/market/details?producerUcode=1dcce03b-df64-4907-b2e7-7eead991e3f5&amp;productUcode=0d428e96-3025-4ab3-9389-0bd1713591ae</t>
  </si>
  <si>
    <t>https://app.hotmart.com/market/details?producerUcode=47a0d352-a57e-4601-be74-7e3510117617&amp;productUcode=7f4fc864-41c9-4dca-a38c-f405e66e5f10</t>
  </si>
  <si>
    <t>https://app.hotmart.com/market/details?producerUcode=511f6f86-1205-4fd8-bd52-aec71072f9b7&amp;productUcode=57e46e61-f68e-4032-bd6d-f7c0b3b030f8</t>
  </si>
  <si>
    <t>https://app.hotmart.com/market/details?producerUcode=9b6c15e1-73cf-4277-b6ae-0c0482eb504d&amp;productUcode=1a56f73b-1a16-4c7f-b090-dd5c3a8b6125</t>
  </si>
  <si>
    <t>https://app.hotmart.com/market/details?producerUcode=e21490f6-097e-11e4-be45-22000b409f8a&amp;productUcode=197d0a44-b1f9-49a4-bcf2-5eb08880e1ce</t>
  </si>
  <si>
    <t>https://app.hotmart.com/market/details?producerUcode=590518bb-4d48-4794-8a63-bdf571e2d2d7&amp;productUcode=7a55b282-83c3-4a42-ad5b-2a5b10acbdf9</t>
  </si>
  <si>
    <t>https://app.hotmart.com/market/details?producerUcode=590518bb-4d48-4794-8a63-bdf571e2d2d7&amp;productUcode=0873fa01-8d9f-4c15-826e-cfb32c9ff800</t>
  </si>
  <si>
    <t>https://app.hotmart.com/market/details?producerUcode=88e43d96-4ab6-4ae8-bb97-f5c7ebd7dfdd&amp;productUcode=708b539e-f9eb-41be-b38c-22174bf9ec39</t>
  </si>
  <si>
    <t>https://app.hotmart.com/market/details?producerUcode=8a85fedb-65ca-40a3-9943-917f86a4391b&amp;productUcode=17f53900-2edd-46bd-b8da-37f0b88ef198</t>
  </si>
  <si>
    <t>https://app.hotmart.com/market/details?producerUcode=596407e8-1b30-44f4-b489-65e97c4c4fd4&amp;productUcode=0c07ede0-4613-4ac1-b9d6-29cc43a84e9c</t>
  </si>
  <si>
    <t>https://app.hotmart.com/market/details?producerUcode=4c653e44-48c8-4de9-9823-ff231c5a1ef6&amp;productUcode=4f43fe60-0f5f-4b7d-8e5e-a3fe806085a7</t>
  </si>
  <si>
    <t>https://app.hotmart.com/market/details?producerUcode=c10f68b8-67f3-45c2-bd97-2796f10caf94&amp;productUcode=f6e57f6f-6ff0-47fb-8053-3a379a6e4e94</t>
  </si>
  <si>
    <t>https://app.hotmart.com/market/details?producerUcode=06020ddd-79df-441f-972c-7cbce80da0d9&amp;productUcode=c5c88d8e-ae0c-45f0-a7b0-127a6835233d</t>
  </si>
  <si>
    <t>https://app.hotmart.com/market/details?producerUcode=b347fd04-5119-4f9c-9462-7d6afe20a84a&amp;productUcode=b5a8cd62-4e1b-4278-bd10-12c754275b33</t>
  </si>
  <si>
    <t>https://app.hotmart.com/market/details?producerUcode=7f88e788-752a-420c-9b1c-45708ec36a78&amp;productUcode=fe2f98c6-d87c-49e1-a6e4-ef80c1e0ba90</t>
  </si>
  <si>
    <t>https://app.hotmart.com/market/details?producerUcode=3100ed97-d1da-491f-9c90-e7accbce9edf&amp;productUcode=5ca0ea46-5783-4eff-ad11-8cdab2385680</t>
  </si>
  <si>
    <t>https://app.hotmart.com/market/details?producerUcode=3f2bcc57-ca21-4af5-b803-6dd9f4cbef3d&amp;productUcode=c5582b55-e496-47b2-8fd1-f371ff28f91f</t>
  </si>
  <si>
    <t>https://app.hotmart.com/market/details?producerUcode=1fa2de3a-fb86-4567-a2c5-e097b3d4a439&amp;productUcode=0f76c98e-9316-47b6-831e-0ec4c2929cb2</t>
  </si>
  <si>
    <t>https://app.hotmart.com/market/details?producerUcode=b2d1f959-4fdd-403e-8a76-5a7262c9ff9b&amp;productUcode=7a674c5d-4ec0-4c9b-a062-762b706e5489</t>
  </si>
  <si>
    <t>https://app.hotmart.com/market/details?producerUcode=3ce59363-44c5-46ab-bdf9-9c1a9366cf34&amp;productUcode=a54aee8f-558e-4c89-91d9-553aee156db6</t>
  </si>
  <si>
    <t>https://app.hotmart.com/market/details?producerUcode=3e8e54b7-c9ba-4b23-b718-317d9f4bec48&amp;productUcode=34404078-234c-422d-8c4b-d21767dd5dd3</t>
  </si>
  <si>
    <t>https://app.hotmart.com/market/details?producerUcode=640e6fb7-a28d-456c-9fd4-9d5dd6e8e003&amp;productUcode=ec9aa257-76b0-4744-a68c-94e5e9543efc</t>
  </si>
  <si>
    <t>https://app.hotmart.com/market/details?producerUcode=0cee0ed8-ac29-482a-bdb8-445686f4adb9&amp;productUcode=04558679-157a-4f1b-8bad-ece4c53485a4</t>
  </si>
  <si>
    <t>https://app.hotmart.com/market/details?producerUcode=6211d4f0-d1dd-4f58-9425-0ec3bdb330f4&amp;productUcode=1e719819-4fa3-4d0d-87b2-585110694668</t>
  </si>
  <si>
    <t>https://app.hotmart.com/market/details?producerUcode=135326ab-d495-4f3e-a277-d4c6d0b459d1&amp;productUcode=0f99a182-2fc7-4a2e-aa6a-471cd1bcc68b</t>
  </si>
  <si>
    <t>https://app.hotmart.com/market/details?producerUcode=c1088d64-08bd-42c4-bdb5-602fdc36421f&amp;productUcode=c33b9b2b-d8df-4921-91f8-ae8680056953</t>
  </si>
  <si>
    <t>https://app.hotmart.com/market/details?producerUcode=a5ea7efc-859f-4705-bb05-4983ca0f0ed1&amp;productUcode=61c7af70-4d7c-4f17-aa07-add769e4dc7b</t>
  </si>
  <si>
    <t>https://app.hotmart.com/market/details?producerUcode=4e0da37e-389b-43d8-85d3-28a8757c433c&amp;productUcode=c7bbd605-f9b9-4a9c-912b-33b026009196</t>
  </si>
  <si>
    <t>https://app.hotmart.com/market/details?producerUcode=79427dc1-400b-43c8-aef3-c000bd3df7a6&amp;productUcode=7da916f0-1c80-4653-8ab8-829239e23d8e</t>
  </si>
  <si>
    <t>https://app.hotmart.com/market/details?producerUcode=9eb4d2dc-d5db-4f22-97f3-5dab98962b51&amp;productUcode=9b216545-ab58-4fd4-8990-ba6cfdd325c8</t>
  </si>
  <si>
    <t>https://app.hotmart.com/market/details?producerUcode=9eb4d2dc-d5db-4f22-97f3-5dab98962b51&amp;productUcode=e58b91a9-96c4-4b75-a01a-09fc694a38a2</t>
  </si>
  <si>
    <t>https://app.hotmart.com/market/details?producerUcode=6845dba0-c171-4f2a-88ed-f155e6b63211&amp;productUcode=645c2657-eaad-409b-aef0-5411d4d5aeec</t>
  </si>
  <si>
    <t>https://app.hotmart.com/market/details?producerUcode=8a7d7e32-96e1-43d1-9c3b-345e895a8929&amp;productUcode=830ac5b5-7796-4591-b638-f6847bdc8d3d</t>
  </si>
  <si>
    <t>https://app.hotmart.com/market/details?producerUcode=ff6d7f25-7a14-4692-9c9e-21eb3e321a8f&amp;productUcode=0437957c-11a0-49a9-b622-510730439bf6</t>
  </si>
  <si>
    <t>https://app.hotmart.com/market/details?producerUcode=46d97015-2123-499b-9803-022dd15c0b69&amp;productUcode=dbcef3b6-6a86-4824-b968-66b4127c3d0d</t>
  </si>
  <si>
    <t>https://app.hotmart.com/market/details?producerUcode=c3b680a4-d142-4d8c-bfab-a6391cfae693&amp;productUcode=afb6bc4b-2371-49ec-bf64-bcfb6aec708a</t>
  </si>
  <si>
    <t>https://app.hotmart.com/market/details?producerUcode=a2915815-765c-49a9-8a2f-92afc8f5ed09&amp;productUcode=a4645090-7331-4323-9be4-be6936aa3a10</t>
  </si>
  <si>
    <t>https://app.hotmart.com/market/details?producerUcode=850eddf5-ae20-44d9-82d5-05ba745bbf99&amp;productUcode=cb51a9de-57a0-4203-8917-f999918e4f60</t>
  </si>
  <si>
    <t>https://app.hotmart.com/market/details?producerUcode=6ce6c97d-7f76-4eb0-87e3-9aa3bcdc7a71&amp;productUcode=d0a7351b-4224-4052-95e1-be87120f642c</t>
  </si>
  <si>
    <t>https://app.hotmart.com/market/details?producerUcode=6945238f-e94e-4904-9c14-a716fc9da014&amp;productUcode=c481f847-9ef1-436d-9da0-dc4844c2f20b</t>
  </si>
  <si>
    <t>https://app.hotmart.com/market/details?producerUcode=414f505e-2052-48ba-aa3a-d54e04f0b224&amp;productUcode=a4148b86-65e4-4ba7-a4c9-d3e879f38746</t>
  </si>
  <si>
    <t>https://app.hotmart.com/market/details?producerUcode=4af1726a-e253-4eb0-b6f0-b0b8d158fa2a&amp;productUcode=db1a47da-4011-4531-9e03-d7df2b33f677</t>
  </si>
  <si>
    <t>https://app.hotmart.com/market/details?producerUcode=3070bc9b-9dc7-46e4-9e19-0fb5a9158727&amp;productUcode=d5bb7f2d-3a54-4911-9861-2079c54c2f2b</t>
  </si>
  <si>
    <t>https://app.hotmart.com/market/details?producerUcode=3100ed97-d1da-491f-9c90-e7accbce9edf&amp;productUcode=5b267c70-c7a0-4707-a9fb-e1418142e6b3</t>
  </si>
  <si>
    <t>https://app.hotmart.com/market/details?producerUcode=4dc2993f-d0a6-470a-89f2-1cef3a07bede&amp;productUcode=a0cc15a2-f2e8-49d5-a009-65ea545ef0a5</t>
  </si>
  <si>
    <t>https://app.hotmart.com/market/details?producerUcode=9eb4d2dc-d5db-4f22-97f3-5dab98962b51&amp;productUcode=a53488d7-75ed-421e-a9db-8cd60e62b77a</t>
  </si>
  <si>
    <t>https://app.hotmart.com/market/details?producerUcode=a633e251-09e6-4b28-b3ad-8ef78a0cf683&amp;productUcode=c5b6d31e-3db2-4de6-8b8d-76f5845750c3</t>
  </si>
  <si>
    <t>https://app.hotmart.com/market/details?producerUcode=b5f33988-9d92-481b-a603-8a0decd15659&amp;productUcode=efa6174d-e265-4230-93bb-322f0626be08</t>
  </si>
  <si>
    <t>https://app.hotmart.com/market/details?producerUcode=812f5a6e-9fbe-466c-a585-c398cb61dd8f&amp;productUcode=ee7e9394-088b-488e-8759-98477288a757</t>
  </si>
  <si>
    <t>https://app.hotmart.com/market/details?producerUcode=b2d1f959-4fdd-403e-8a76-5a7262c9ff9b&amp;productUcode=69f711a5-ddc0-4fe1-a3b9-b1d5f87d7593</t>
  </si>
  <si>
    <t>https://app.hotmart.com/market/details?producerUcode=4ee05562-6bdf-457e-86bc-69230f235c3e&amp;productUcode=0f3a1f9e-e645-426e-a7fc-cb0e15aa10dd</t>
  </si>
  <si>
    <t>https://app.hotmart.com/market/details?producerUcode=c52947d0-fda2-4a1e-8eab-c9dcd06386ad&amp;productUcode=bbf13389-d7f2-4019-b021-7d8fa3e1c4ff</t>
  </si>
  <si>
    <t>https://app.hotmart.com/market/details?producerUcode=46d97015-2123-499b-9803-022dd15c0b69&amp;productUcode=c688d0d4-7c6e-49fe-97b1-97da4cb7bbac</t>
  </si>
  <si>
    <t>https://app.hotmart.com/market/details?producerUcode=92db6b3e-a208-4c0a-b58a-9f9e52c2fcd1&amp;productUcode=5cf67e10-565b-49bd-bcda-8a0c46190c7d</t>
  </si>
  <si>
    <t>https://app.hotmart.com/market/details?producerUcode=590518bb-4d48-4794-8a63-bdf571e2d2d7&amp;productUcode=b6fbeb25-ece8-4642-9115-09c2a3e2d4d0</t>
  </si>
  <si>
    <t>https://app.hotmart.com/market/details?producerUcode=252cc9f2-b5c9-4ee9-87db-a73e638df51d&amp;productUcode=b24edb09-9cb6-4036-8e63-5634624049f6</t>
  </si>
  <si>
    <t>https://app.hotmart.com/market/details?producerUcode=46d97015-2123-499b-9803-022dd15c0b69&amp;productUcode=1848234b-6b77-4238-bdcd-0627bdcc1e93</t>
  </si>
  <si>
    <t>https://app.hotmart.com/market/details?producerUcode=f8a3ae97-8f6b-41ed-aa32-13de4bbfe629&amp;productUcode=f9009679-1fa3-41ef-b6f6-071fd2be3339</t>
  </si>
  <si>
    <t>https://app.hotmart.com/market/details?producerUcode=99038df6-d8ad-4196-842d-9df8c58a2c1a&amp;productUcode=5c2dd5e8-53cf-4995-8b6c-119b09986b5d</t>
  </si>
  <si>
    <t>https://app.hotmart.com/market/details?producerUcode=46d97015-2123-499b-9803-022dd15c0b69&amp;productUcode=a4a525a9-cdc2-4d4a-b471-ec4c3acaad54</t>
  </si>
  <si>
    <t>https://app.hotmart.com/market/details?producerUcode=26bf39c9-464e-4cb5-b16e-8c34f635575c&amp;productUcode=3f755926-9057-4272-8174-fe2ebf573c4c</t>
  </si>
  <si>
    <t>https://app.hotmart.com/market/details?producerUcode=f8a3ae97-8f6b-41ed-aa32-13de4bbfe629&amp;productUcode=a2915d90-3e52-4e53-9d80-584157cd58db</t>
  </si>
  <si>
    <t>https://app.hotmart.com/market/details?producerUcode=330c07e4-4eb6-450f-a376-6607b70ba625&amp;productUcode=1f71fc04-e4c0-409a-b54b-b4ca2089fe91</t>
  </si>
  <si>
    <t>https://app.hotmart.com/market/details?producerUcode=f8a3ae97-8f6b-41ed-aa32-13de4bbfe629&amp;productUcode=cfbc25a6-6dad-4162-80d3-b0529b27a7c7</t>
  </si>
  <si>
    <t>https://app.hotmart.com/market/details?producerUcode=da71d064-ee23-418d-8ca3-79b8ff401a5d&amp;productUcode=616baab7-1c55-45ef-bac2-72b85e280f44</t>
  </si>
  <si>
    <t>https://app.hotmart.com/market/details?producerUcode=d5f3c1d8-4042-45d9-b0f4-da3752833380&amp;productUcode=bc368218-dc26-4306-97a5-a6796b8f3c51</t>
  </si>
  <si>
    <t>https://app.hotmart.com/market/details?producerUcode=2e835367-3029-4431-aa01-d8b66c048bc0&amp;productUcode=8cb35800-2f81-46df-a194-3c9ef7116ab5</t>
  </si>
  <si>
    <t>https://app.hotmart.com/market/details?producerUcode=fd122cc8-a395-4e8f-b5b1-e6ce61070643&amp;productUcode=eb62c727-c133-4eac-b8e0-7d60787240f1</t>
  </si>
  <si>
    <t>https://app.hotmart.com/market/details?producerUcode=6f2c7566-28a3-466b-9d3d-b55464a5feaa&amp;productUcode=f2ecee61-d229-4169-a245-e9efc9f827d2</t>
  </si>
  <si>
    <t>https://app.hotmart.com/market/details?producerUcode=9a9e9971-a885-4864-95be-f4d9630d42fb&amp;productUcode=3b40fbcd-9d4c-4f3a-b5d0-5c17058c1fe6</t>
  </si>
  <si>
    <t>https://app.hotmart.com/market/details?producerUcode=5cd513f7-78f3-4d0e-82f5-5c2678aedc93&amp;productUcode=d594f13d-1376-4c36-9686-c8825eeb5000</t>
  </si>
  <si>
    <t>https://app.hotmart.com/market/details?producerUcode=fd7ea78c-b35f-4274-a0cf-9772fa21d0f9&amp;productUcode=eff598a8-db7e-4dc9-b34b-bdb6ad77c177</t>
  </si>
  <si>
    <t>https://app.hotmart.com/market/details?producerUcode=e48b2829-6a6a-4b8a-9231-d96c4d002dcd&amp;productUcode=06f65605-d3fc-4d01-b76b-e70f28d8dc8f</t>
  </si>
  <si>
    <t>https://app.hotmart.com/market/details?producerUcode=47fccfc8-2821-46b9-8310-45230bf8377d&amp;productUcode=aaac7fee-24d7-417c-b63f-95f88a41133c</t>
  </si>
  <si>
    <t>https://app.hotmart.com/market/details?producerUcode=bf4b807f-963a-4e73-b129-ce0efc22b736&amp;productUcode=8db1651b-7849-4094-b650-aeb87bf25fa9</t>
  </si>
  <si>
    <t>https://app.hotmart.com/market/details?producerUcode=e114a66d-208d-4e98-b844-202df40d0a0d&amp;productUcode=2e127ace-a87b-4637-9474-0a381e2a84a9</t>
  </si>
  <si>
    <t>https://app.hotmart.com/market/details?producerUcode=14a8ffc8-3144-4159-8da8-e8cd206758a4&amp;productUcode=c4af435e-3271-42e0-abba-93968242de19</t>
  </si>
  <si>
    <t>https://app.hotmart.com/market/details?producerUcode=c39fd892-097e-11e4-be45-22000b409f8a&amp;productUcode=ad3bebbd-4c2d-4375-9ec4-cc107fbd800a</t>
  </si>
  <si>
    <t>https://app.hotmart.com/market/details?producerUcode=6f2c7566-28a3-466b-9d3d-b55464a5feaa&amp;productUcode=486eb068-7c6d-4945-8b71-4993d28deca7</t>
  </si>
  <si>
    <t>https://app.hotmart.com/market/details?producerUcode=6b8db734-c69a-47a0-8170-75deabb9f61b&amp;productUcode=569ffe47-d327-4c22-887a-7e3b4d4ce042</t>
  </si>
  <si>
    <t>https://app.hotmart.com/market/details?producerUcode=2046c948-129c-4b1e-96ef-6afc6b619415&amp;productUcode=1b7cd69b-bae6-44a0-b994-0189c2c3999a</t>
  </si>
  <si>
    <t>https://app.hotmart.com/market/details?producerUcode=f8bcb050-e209-42d9-b1c0-cb693e9d9c61&amp;productUcode=bd7e2f22-68fa-4b5a-9877-62b17c0bd27c</t>
  </si>
  <si>
    <t>https://app.hotmart.com/market/details?producerUcode=9e3b5abb-6d0d-4155-ad32-004778bbe041&amp;productUcode=03f4395d-ca52-4af4-806a-2cdca0fad841</t>
  </si>
  <si>
    <t>https://app.hotmart.com/market/details?producerUcode=d987a1d4-4d13-436b-b1f1-39cacaa95055&amp;productUcode=50a521cf-6168-43af-9a9e-9205f7df2d88</t>
  </si>
  <si>
    <t>https://app.hotmart.com/market/details?producerUcode=cb2cc0d1-d7f4-4a7a-a15b-980e48129290&amp;productUcode=674e8f5f-6836-437b-91e7-7d955689af98</t>
  </si>
  <si>
    <t>https://app.hotmart.com/market/details?producerUcode=17ac74e6-52f9-41c8-95b2-ec3f1acfa989&amp;productUcode=9f0637cf-f43c-4385-82b3-d33f102a1fcb</t>
  </si>
  <si>
    <t>https://app.hotmart.com/market/details?producerUcode=e7629085-97e7-42c9-9e8e-c6d829f0302c&amp;productUcode=fc50192b-b369-43ba-bb12-8486b9740720</t>
  </si>
  <si>
    <t>https://app.hotmart.com/market/details?producerUcode=45e8e843-7f55-4267-a519-7c3f23a2258b&amp;productUcode=e452b5bd-3482-49fe-a63a-3701082e89c8</t>
  </si>
  <si>
    <t>https://app.hotmart.com/market/details?producerUcode=14bc3913-0ba1-463b-8337-7a3dc8c8d788&amp;productUcode=a410ab4f-eeea-491a-92b2-5b207d4854cb</t>
  </si>
  <si>
    <t>https://app.hotmart.com/market/details?producerUcode=f6c9cefc-7e7f-4600-ad23-5eb6f7a7fc12&amp;productUcode=966a3575-23e4-4a87-b5e4-f0d1242f3907</t>
  </si>
  <si>
    <t>https://app.hotmart.com/market/details?producerUcode=b9d4fe45-fa97-43f7-8007-687183483393&amp;productUcode=c73e57c1-da2c-459e-a9cd-d4d713722b25</t>
  </si>
  <si>
    <t>https://app.hotmart.com/market/details?producerUcode=8bbc11e7-5230-4ddd-bc3a-26c910357a5b&amp;productUcode=9cbf9080-8d10-414a-b1a5-15d188d30444</t>
  </si>
  <si>
    <t>https://app.hotmart.com/market/details?producerUcode=83bdecc6-38b7-4cba-9aa3-9a14399cae12&amp;productUcode=a258f364-89de-4833-9b72-1f9566c1056c</t>
  </si>
  <si>
    <t>https://app.hotmart.com/market/details?producerUcode=6dd37c4e-a1bc-4ce1-b383-5d961b681bba&amp;productUcode=ff7fc5c0-1c95-4c91-9d3d-f30c5e6951b9</t>
  </si>
  <si>
    <t>https://app.hotmart.com/market/details?producerUcode=b9d4fe45-fa97-43f7-8007-687183483393&amp;productUcode=027b6308-afab-4dfe-ab46-71fc9c651849</t>
  </si>
  <si>
    <t>https://app.hotmart.com/market/details?producerUcode=57ab7618-5116-471d-b0ab-06e3d9e6b0ef&amp;productUcode=1cf826d4-fae8-4510-b9ef-595b3a16513e</t>
  </si>
  <si>
    <t>https://app.hotmart.com/market/details?producerUcode=6f2c7566-28a3-466b-9d3d-b55464a5feaa&amp;productUcode=f17eb487-16be-4fe0-921e-4748910ab3e4</t>
  </si>
  <si>
    <t>https://app.hotmart.com/market/details?producerUcode=6f2c7566-28a3-466b-9d3d-b55464a5feaa&amp;productUcode=c07e69f1-c963-4446-bdd4-8a434d7d36d1</t>
  </si>
  <si>
    <t>https://app.hotmart.com/market/details?producerUcode=6f2c7566-28a3-466b-9d3d-b55464a5feaa&amp;productUcode=ec2b8d72-4194-4064-97b6-acdf420eac83</t>
  </si>
  <si>
    <t>https://app.hotmart.com/market/details?producerUcode=b8a40f94-b809-4399-a8b5-1e955e1ee40c&amp;productUcode=4e2b32aa-4bff-40a1-b5f1-0ff797252b0a</t>
  </si>
  <si>
    <t>https://app.hotmart.com/market/details?producerUcode=db415b0b-2ff3-4a19-87ee-3a0091310158&amp;productUcode=21610126-be72-4674-be4b-f8048867fe67</t>
  </si>
  <si>
    <t>https://app.hotmart.com/market/details?producerUcode=19eb3849-2974-4a41-a815-66995f106572&amp;productUcode=ec8d9f7d-2ef3-4131-99cc-6f81417af90b</t>
  </si>
  <si>
    <t>https://app.hotmart.com/market/details?producerUcode=991d91d4-1ffa-494e-a918-3885482add52&amp;productUcode=2024f057-1799-4cb9-a53f-50faf9126847</t>
  </si>
  <si>
    <t>https://app.hotmart.com/market/details?producerUcode=991d91d4-1ffa-494e-a918-3885482add52&amp;productUcode=3bf80953-829d-4aab-9c44-4bc86446b89a</t>
  </si>
  <si>
    <t>https://app.hotmart.com/market/details?producerUcode=aa7d7fe8-6641-41a9-a185-173c0f88ecda&amp;productUcode=f3c0e363-01d3-4b9e-bb7a-4addb5fea721</t>
  </si>
  <si>
    <t>https://app.hotmart.com/market/details?producerUcode=44421841-d6b1-40da-872c-dc09afd1f073&amp;productUcode=8a10a14d-b3ca-479c-a519-4eac85c391ec</t>
  </si>
  <si>
    <t>https://app.hotmart.com/market/details?producerUcode=11229a65-d127-4058-abd6-6da104527268&amp;productUcode=b8046884-8c73-4fc1-82c8-3f388b2f0de3</t>
  </si>
  <si>
    <t>https://app.hotmart.com/market/details?producerUcode=aefc3c88-420d-472d-b043-f1ea028ad596&amp;productUcode=9abfad46-0299-4933-b0cf-1abf4dae4c53</t>
  </si>
  <si>
    <t>https://app.hotmart.com/market/details?producerUcode=e43d7198-252a-4124-b2c8-fe52e32ad72b&amp;productUcode=7a961def-124f-4a74-86d7-1d3af08f53f1</t>
  </si>
  <si>
    <t>https://app.hotmart.com/market/details?producerUcode=6f2c7566-28a3-466b-9d3d-b55464a5feaa&amp;productUcode=f1ec8733-ea8e-43f1-a412-2eca9cefa029</t>
  </si>
  <si>
    <t>https://app.hotmart.com/market/details?producerUcode=2a0833e1-55ee-4315-b626-74b79d64d23c&amp;productUcode=aad39eee-bf67-4375-89ca-0f433a282be8</t>
  </si>
  <si>
    <t>https://app.hotmart.com/market/details?producerUcode=cc8707b0-b721-4e10-be51-db1a26cf53c9&amp;productUcode=cdadda9e-e3bf-4908-bde2-eba1b22f7ce6</t>
  </si>
  <si>
    <t>https://app.hotmart.com/market/details?producerUcode=ecd62125-3f46-47fd-a0ce-a3b22d8fc556&amp;productUcode=a8a29ef3-18f2-40c0-9f14-913b239bbd43</t>
  </si>
  <si>
    <t>https://app.hotmart.com/market/details?producerUcode=bb84c84b-7cc8-4cf5-9404-1cffade3fea2&amp;productUcode=366bb8c5-8c4f-47d7-894a-c5def34d11a8</t>
  </si>
  <si>
    <t>https://app.hotmart.com/market/details?producerUcode=507408fa-ae88-4ed8-912a-b7a32b7c024a&amp;productUcode=2cf41d85-c4e6-46a5-8f5a-f7d79b545d75</t>
  </si>
  <si>
    <t>https://app.hotmart.com/market/details?producerUcode=2a6e64ef-25d1-4411-9b0a-66154bbbe887&amp;productUcode=bb67fc4f-c342-40cf-8b8a-4e99c6a483dd</t>
  </si>
  <si>
    <t>https://app.hotmart.com/market/details?producerUcode=73578aad-8a78-42a4-805b-9ff3ef34de01&amp;productUcode=3d9650a8-4fba-49bf-9b54-03d4a9351001</t>
  </si>
  <si>
    <t>https://app.hotmart.com/market/details?producerUcode=e0a58083-d377-4211-9d37-398b7a776a6d&amp;productUcode=406ee3a5-f11b-4e8a-b49d-70c662f1897f</t>
  </si>
  <si>
    <t>https://app.hotmart.com/market/details?producerUcode=7152b5c8-f0f8-43c2-bc4b-84b4e51c6654&amp;productUcode=88e9aad9-f3eb-4b95-9c07-9befb0ae4961</t>
  </si>
  <si>
    <t>https://app.hotmart.com/market/details?producerUcode=3326888a-35be-4c31-bdf1-cb08fba402c6&amp;productUcode=034e34c6-c048-407e-83e9-8615759beefc</t>
  </si>
  <si>
    <t>https://app.hotmart.com/market/details?producerUcode=dc2d1293-33c3-492e-88be-16fa80c041ed&amp;productUcode=62351b93-7a5e-433a-bc3a-120dec6dab94</t>
  </si>
  <si>
    <t>https://app.hotmart.com/market/details?producerUcode=e4bef5b1-31d4-4b2e-b345-d610c3cd801f&amp;productUcode=bed1af79-c4ad-4b38-9df6-9f04bbece858</t>
  </si>
  <si>
    <t>https://app.hotmart.com/market/details?producerUcode=d82562c9-e0c1-48e4-9319-3c48b07b3f6e&amp;productUcode=d0dfcc88-3997-4dd5-af8e-df2f51883ae6</t>
  </si>
  <si>
    <t>https://app.hotmart.com/market/details?producerUcode=5257a23f-d1ab-4cbb-8da0-d923cba92c3c&amp;productUcode=20febba7-8659-453d-bda5-e1fa11f5e89a</t>
  </si>
  <si>
    <t>https://app.hotmart.com/market/details?producerUcode=ea9df44c-35db-48f3-83c4-7ed12f6d42f1&amp;productUcode=a8c35118-542d-404b-857f-19e5cb78b75a</t>
  </si>
  <si>
    <t>https://app.hotmart.com/market/details?producerUcode=b106c204-d124-4b0c-87ab-e6a6b74d2fe9&amp;productUcode=1a94042c-83a6-4f58-b187-149ddf6b7165</t>
  </si>
  <si>
    <t>https://app.hotmart.com/market/details?producerUcode=34aaccb1-263a-44f4-95b0-7ae6a285120b&amp;productUcode=77d38c70-3d8d-4459-84c3-cb5c4d0b1512</t>
  </si>
  <si>
    <t>https://app.hotmart.com/market/details?producerUcode=b4f9d5b7-f039-45c3-823a-2906ac533a48&amp;productUcode=62c2bc3f-c5ee-4c3f-8552-0e095ef738a8</t>
  </si>
  <si>
    <t>https://app.hotmart.com/market/details?producerUcode=cd6c1657-aed6-4a67-931d-4dffd5ee7947&amp;productUcode=a474c1e5-f6c9-4b50-a094-f1ca62ed1301</t>
  </si>
  <si>
    <t>https://app.hotmart.com/market/details?producerUcode=cc407252-e949-498e-a79c-0cbba58a0139&amp;productUcode=a38fb460-77f3-4c1f-a654-9f4d47db7b95</t>
  </si>
  <si>
    <t>https://app.hotmart.com/market/details?producerUcode=071ed033-bcf5-4ccb-a4ce-a9933c4a14c7&amp;productUcode=ff13f370-33d3-418b-801c-442961fd5b3e</t>
  </si>
  <si>
    <t>https://app.hotmart.com/market/details?producerUcode=673c0a0d-8f89-420b-b015-471d8ae091f4&amp;productUcode=19fd9a0e-a901-4dae-918d-8f2b84eb53b2</t>
  </si>
  <si>
    <t>https://app.hotmart.com/market/details?producerUcode=40f96c75-ed90-498a-ae1f-37da2eec8aed&amp;productUcode=66c12601-a01a-4d4d-9ce5-a76f23847aae</t>
  </si>
  <si>
    <t>https://app.hotmart.com/market/details?producerUcode=e913ac6b-829d-4c14-b997-37aaea1f6909&amp;productUcode=36c82939-a9e9-479d-b73e-7554647261f0</t>
  </si>
  <si>
    <t>https://app.hotmart.com/market/details?producerUcode=fcec4729-220c-4425-bf0d-1b7d03cd5736&amp;productUcode=d5d7c936-0a64-4bcf-8e38-d60fc65a62c3</t>
  </si>
  <si>
    <t>https://app.hotmart.com/market/details?producerUcode=d938330f-b2cd-499f-8d48-7f7373c800b5&amp;productUcode=0f3c3902-adca-4071-bf67-c9d5fe4a803d</t>
  </si>
  <si>
    <t>https://app.hotmart.com/market/details?producerUcode=6668f58c-3e59-44bf-a40a-3d7e13dbcb46&amp;productUcode=ba204a47-4e69-4dad-b4c2-5baf8c72a817</t>
  </si>
  <si>
    <t>https://app.hotmart.com/market/details?producerUcode=79cf2977-0e1a-43b1-965e-ca152db7919c&amp;productUcode=5bff5197-ffa9-4785-a398-c861657bb8e5</t>
  </si>
  <si>
    <t>https://app.hotmart.com/market/details?producerUcode=7dbab3d2-b2a6-4e64-8e6c-777a1933f04b&amp;productUcode=28b6789e-aedb-489f-a86f-68c23711e799</t>
  </si>
  <si>
    <t>https://app.hotmart.com/market/details?producerUcode=95c0737c-635a-4a1e-99ea-481dbcace805&amp;productUcode=5c215b10-179e-46f1-8f18-cb0f1450d860</t>
  </si>
  <si>
    <t>https://app.hotmart.com/market/details?producerUcode=0000d73e-8cf4-4517-8b1b-a9d7a65f1c1a&amp;productUcode=c5c27772-95e0-4f15-a3cf-d2da4fa33576</t>
  </si>
  <si>
    <t>https://app.hotmart.com/market/details?producerUcode=be4f55e6-a907-466b-a65e-0c79d7d18c2b&amp;productUcode=8681dbc5-e498-44c5-88f7-d25d8dfceb13</t>
  </si>
  <si>
    <t>https://app.hotmart.com/market/details?producerUcode=b5294270-29fd-4da4-be56-e962441ab876&amp;productUcode=d54ee167-e245-4b6f-9fb1-32120d7fc097</t>
  </si>
  <si>
    <t>https://app.hotmart.com/market/details?producerUcode=7da31a0e-4733-447e-afc6-c31e97f10f22&amp;productUcode=87c6dd6c-951e-4d3f-89c9-b92a2362ab13</t>
  </si>
  <si>
    <t>https://app.hotmart.com/market/details?producerUcode=5d8d7215-e35d-4408-91ff-41938eb59b69&amp;productUcode=2cfd1345-3bf5-4878-a3c3-ace671219a3a</t>
  </si>
  <si>
    <t>https://app.hotmart.com/market/details?producerUcode=383de34e-5d59-48f7-b939-a2899599a427&amp;productUcode=b5e82a9e-6d30-401c-9972-9d4a944bb5e6</t>
  </si>
  <si>
    <t>https://app.hotmart.com/market/details?producerUcode=189cb64e-59d1-4d45-82ef-13963626cf7a&amp;productUcode=08836a1a-c1ea-4fd8-91be-cfaba1fd130a</t>
  </si>
  <si>
    <t>https://app.hotmart.com/market/details?producerUcode=97e5960a-7cec-4256-b944-aec9f60b6c5d&amp;productUcode=16186294-55c0-4666-ac65-48531cd48d76</t>
  </si>
  <si>
    <t>https://app.hotmart.com/market/details?producerUcode=677e6a41-47de-4f97-8a3f-130e497ed7f1&amp;productUcode=8cbe7974-d584-46d5-88ab-de5d75f6fb2d</t>
  </si>
  <si>
    <t>https://app.hotmart.com/market/details?producerUcode=2b065d62-9e38-4281-8ec5-ea50d2529bc6&amp;productUcode=a54a2b09-d9b3-47c0-b8d9-3b4d6c5a2848</t>
  </si>
  <si>
    <t>https://app.hotmart.com/market/details?producerUcode=4e4b74e7-b802-4cf2-b920-8a1ba7e81e1b&amp;productUcode=8597901e-87ab-426f-b989-e3043ea5b56f</t>
  </si>
  <si>
    <t>https://app.hotmart.com/market/details?producerUcode=98426b69-2c7d-4a43-ae67-f30f8603d7e4&amp;productUcode=34fa278f-831e-4953-9ce5-514271a54bcf</t>
  </si>
  <si>
    <t>https://app.hotmart.com/market/details?producerUcode=b2a607c5-8091-475a-9cac-37d46cb7c9f1&amp;productUcode=21125a70-4c22-4725-b808-f69fb5b8bb72</t>
  </si>
  <si>
    <t>https://app.hotmart.com/market/details?producerUcode=2d3350c4-9a53-421f-b35c-92a6db5c89d2&amp;productUcode=548eafa7-eab4-4df2-a8a0-8e84a778a97f</t>
  </si>
  <si>
    <t>https://app.hotmart.com/market/details?producerUcode=6df4f0a1-4390-4f5d-a308-9b99e66afbc8&amp;productUcode=8f95b295-1e35-45a7-a655-7fde410e4413</t>
  </si>
  <si>
    <t>https://app.hotmart.com/market/details?producerUcode=a31dc930-26c2-4f35-bfbd-0af697ab32c7&amp;productUcode=73fb4626-144d-4279-88dc-53e113b50ac5</t>
  </si>
  <si>
    <t>https://app.hotmart.com/market/details?producerUcode=c445a1ea-adc8-4ccb-ac0d-22b4093e6ded&amp;productUcode=322bc774-92f8-4934-be52-f4360ec07c90</t>
  </si>
  <si>
    <t>https://app.hotmart.com/market/details?producerUcode=405b50bb-cee9-4da5-ac17-f56a4292e8a9&amp;productUcode=6bab9ae8-4ea0-42dd-9898-b1b94d33937e</t>
  </si>
  <si>
    <t>https://app.hotmart.com/market/details?producerUcode=f62683db-28c8-4eee-a7a1-13428d5eeae9&amp;productUcode=6a536386-c00a-45af-a169-8a8349ff3ca0</t>
  </si>
  <si>
    <t>https://app.hotmart.com/market/details?producerUcode=b04b72f4-2277-4437-bc86-4ee0e1866a4a&amp;productUcode=7d845f0e-f400-40f1-b629-72361f582d62</t>
  </si>
  <si>
    <t>https://app.hotmart.com/market/details?producerUcode=0e25eee5-57ae-48e8-bf2c-301d453d7aa8&amp;productUcode=9468950b-868d-49da-a652-d52e7009bf38</t>
  </si>
  <si>
    <t>https://app.hotmart.com/market/details?producerUcode=df4201bd-f5de-4c70-868f-fdc778c99d6e&amp;productUcode=7aed3296-5e34-4102-b2cd-e27600a77967</t>
  </si>
  <si>
    <t>https://app.hotmart.com/market/details?producerUcode=b4da6ccb-e3a1-45f1-bfe3-da375d08f92f&amp;productUcode=979befa9-4b9c-4445-a1a6-458362e1e5c9</t>
  </si>
  <si>
    <t>https://app.hotmart.com/market/details?producerUcode=cf9560c1-fccf-440d-88bd-a2cdff374898&amp;productUcode=92c1960a-3171-4cc3-a963-149da23f5a1d</t>
  </si>
  <si>
    <t>https://app.hotmart.com/market/details?producerUcode=9a2f4937-03c7-42a4-8b69-9c322a065193&amp;productUcode=e0c4f67a-8a81-40f2-8cf0-3959421c2df4</t>
  </si>
  <si>
    <t>https://app.hotmart.com/market/details?producerUcode=eb2021e3-e2ea-4680-a492-1a905363de6a&amp;productUcode=763e77f5-7ba5-47df-af1f-d32abe7b5155</t>
  </si>
  <si>
    <t>https://app.hotmart.com/market/details?producerUcode=e6c52ffa-1ce1-429b-a681-d3465c0103dc&amp;productUcode=2259fbe0-7d00-42b1-b79e-97f34ec9c4a4</t>
  </si>
  <si>
    <t>https://app.hotmart.com/market/details?producerUcode=67060309-1820-4ca8-a765-619bace046d6&amp;productUcode=4d40dc73-7d60-435c-98f1-772acc47ac5e</t>
  </si>
  <si>
    <t>https://app.hotmart.com/market/details?producerUcode=d2bc732b-a547-40c6-a88d-96c350fa7e70&amp;productUcode=643c8878-c487-4ba8-abae-058fad711833</t>
  </si>
  <si>
    <t>https://app.hotmart.com/market/details?producerUcode=7152b5c8-f0f8-43c2-bc4b-84b4e51c6654&amp;productUcode=851bb147-a472-4a34-ada9-6e1f3dd6aff6</t>
  </si>
  <si>
    <t>https://app.hotmart.com/market/details?producerUcode=d93bc614-10ae-4be6-9eb5-57735b289708&amp;productUcode=e05be9ac-4c11-4b43-90df-40244e3b877b</t>
  </si>
  <si>
    <t>https://app.hotmart.com/market/details?producerUcode=d4f46c51-b2d2-4695-998a-e0f8f5f8b994&amp;productUcode=e72f048a-b59a-4920-920c-c847103d6528</t>
  </si>
  <si>
    <t>https://app.hotmart.com/market/details?producerUcode=16f7d7e2-ab0f-4a95-9d26-a6bf81f98a5a&amp;productUcode=1faf0325-743d-4116-a848-1cfbac48817f</t>
  </si>
  <si>
    <t>https://app.hotmart.com/market/details?producerUcode=51f2e095-b6c5-463b-a461-7e0ee3d59b6a&amp;productUcode=088cc7d6-0b2c-48a4-af1e-6039eaafd4cb</t>
  </si>
  <si>
    <t>https://app.hotmart.com/market/details?producerUcode=79cf2977-0e1a-43b1-965e-ca152db7919c&amp;productUcode=e65ef1ac-a028-49a0-873f-da6de60e9fed</t>
  </si>
  <si>
    <t>https://app.hotmart.com/market/details?producerUcode=cfa8fc18-fb56-4a9c-a735-501d956d1ba6&amp;productUcode=3f74e876-3007-42c8-a83d-3926b3a1d4ca</t>
  </si>
  <si>
    <t>https://app.hotmart.com/market/details?producerUcode=7d637f85-52ea-462e-a08f-35411f99306a&amp;productUcode=3af285d9-c238-4060-abf4-546db0364501</t>
  </si>
  <si>
    <t>https://app.hotmart.com/market/details?producerUcode=79cf2977-0e1a-43b1-965e-ca152db7919c&amp;productUcode=0cb0bb1b-5d79-4b59-99d6-2f9f2c89e495</t>
  </si>
  <si>
    <t>https://app.hotmart.com/market/details?producerUcode=8f0c5663-903c-4b7c-9b83-490446886c5d&amp;productUcode=6f0f4f11-7ffc-4301-8126-ba47cdc412a9</t>
  </si>
  <si>
    <t>https://app.hotmart.com/market/details?producerUcode=ec26656f-b4f7-408c-9872-2fbfed3db568&amp;productUcode=bd46af9b-144d-40a8-81b8-0426c8503dbd</t>
  </si>
  <si>
    <t>https://app.hotmart.com/market/details?producerUcode=92b568ad-b994-471f-b8b6-ba5d24c50ae2&amp;productUcode=298d25de-a2ef-47f4-abf9-443d5b689180</t>
  </si>
  <si>
    <t>https://app.hotmart.com/market/details?producerUcode=3382089f-f014-49bd-a757-142f0f02d870&amp;productUcode=7dad230c-4d25-402f-86b7-36e260e2d58a</t>
  </si>
  <si>
    <t>https://app.hotmart.com/market/details?producerUcode=c7c2a44a-98c1-4d95-bc03-62e234480c69&amp;productUcode=2cb1c778-6ff0-4cb4-8cbd-411c41dcebc5</t>
  </si>
  <si>
    <t>https://app.hotmart.com/market/details?producerUcode=d5694048-5f35-46dc-b32f-722df3b6a5df&amp;productUcode=d300dbc6-e16a-46c1-9997-471960c3dabf</t>
  </si>
  <si>
    <t>https://app.hotmart.com/market/details?producerUcode=fe053805-462a-463a-80aa-c1efd7f61b3f&amp;productUcode=eb7365d8-477c-4916-b53f-79894be89be3</t>
  </si>
  <si>
    <t>https://app.hotmart.com/market/details?producerUcode=02701619-596b-4420-b36c-c22d69a503a6&amp;productUcode=46b7b20c-814a-4e26-8801-a304a2ff51a5</t>
  </si>
  <si>
    <t>https://app.hotmart.com/market/details?producerUcode=2946547b-caad-44a5-924f-3d3bba3b7323&amp;productUcode=de7195c9-9642-428b-826a-a4b4a1159a3d</t>
  </si>
  <si>
    <t>https://app.hotmart.com/market/details?producerUcode=7b7a61ec-4ede-4528-8224-ad2affa4e7b6&amp;productUcode=d59c437f-6855-4825-b8aa-814a3db62d84</t>
  </si>
  <si>
    <t>https://app.hotmart.com/market/details?producerUcode=76439206-4985-42bf-8ded-930bcd33f1ba&amp;productUcode=b9bd3404-18a5-4c22-89cd-47dd32373558</t>
  </si>
  <si>
    <t>https://app.hotmart.com/market/details?producerUcode=e7936f68-f5c3-4505-8473-50f1e6149cba&amp;productUcode=68808757-7acc-41c9-9a23-4df727ed9f61</t>
  </si>
  <si>
    <t>https://app.hotmart.com/market/details?producerUcode=82752220-5675-453a-a34b-306381de4080&amp;productUcode=648aea8a-1655-4452-a328-e227e3e609c6</t>
  </si>
  <si>
    <t>https://app.hotmart.com/market/details?producerUcode=a7d696ae-8a75-4312-9cd4-c34b5a80f46a&amp;productUcode=415e387e-81f1-4636-ba4b-92f721ef9d88</t>
  </si>
  <si>
    <t>https://app.hotmart.com/market/details?producerUcode=94df0ec5-44ed-4569-9f8e-71c10558bbb9&amp;productUcode=b76224c7-f7a7-40fc-9d93-b502a2bd7c25</t>
  </si>
  <si>
    <t>https://app.hotmart.com/market/details?producerUcode=24ac96e9-92c6-45b9-95ef-a4ff42d220cd&amp;productUcode=a3207807-33c0-4047-8d47-7f1b0412a4f4</t>
  </si>
  <si>
    <t>https://app.hotmart.com/market/details?producerUcode=dcd58791-1591-400c-b2dc-6c3012cf6363&amp;productUcode=0bf98846-5915-41cc-b11b-65ca381df3db</t>
  </si>
  <si>
    <t>https://app.hotmart.com/market/details?producerUcode=f9ee782e-ba28-4728-b2bd-6d56b1f44728&amp;productUcode=b183a2db-00c6-4d58-9c4c-bef4655990ec</t>
  </si>
  <si>
    <t>https://app.hotmart.com/market/details?producerUcode=8df757ee-0e5b-4ccc-a9e5-c822bb46c668&amp;productUcode=ead3e5b0-6f8a-4c2b-b1ee-0953d97d19dd</t>
  </si>
  <si>
    <t>https://app.hotmart.com/market/details?producerUcode=945b4f70-1911-4185-8403-11b1aa1d30fe&amp;productUcode=cbdd04f8-5c49-4b73-9a8f-1595e5426c2e</t>
  </si>
  <si>
    <t>https://app.hotmart.com/market/details?producerUcode=c6eb1ab1-050c-4bb0-8f4c-824a71c97ca9&amp;productUcode=ff7f3f29-2ce5-453c-9d5b-8fec682c9a31</t>
  </si>
  <si>
    <t>https://app.hotmart.com/market/details?producerUcode=78d314aa-3632-4024-abd8-7725a3ea4b19&amp;productUcode=306ccb5f-6466-4656-a0eb-eb700d5573c1</t>
  </si>
  <si>
    <t>https://app.hotmart.com/market/details?producerUcode=dcd58791-1591-400c-b2dc-6c3012cf6363&amp;productUcode=a0cfeaa2-0635-4ff1-9c1a-3d1b1da19a88</t>
  </si>
  <si>
    <t>https://app.hotmart.com/market/details?producerUcode=ce49fe7b-b00b-4cc5-a994-09fc1b4b5b24&amp;productUcode=c8cb6974-a6a8-477e-b035-cd0200dd123b</t>
  </si>
  <si>
    <t>https://app.hotmart.com/market/details?producerUcode=f742fa13-997c-42d5-a96d-e87e4d97795a&amp;productUcode=819e8082-bd86-4ddc-8a06-0f144f4cc331</t>
  </si>
  <si>
    <t>https://app.hotmart.com/market/details?producerUcode=96cf87ab-ee98-4b82-a7d9-ca307f0e1fb5&amp;productUcode=b110bad3-9db5-4ee2-bf11-9bdad397e031</t>
  </si>
  <si>
    <t>https://app.hotmart.com/market/details?producerUcode=56ded6b4-b3de-4848-bcf2-5133c7b3ee01&amp;productUcode=eab24431-9967-4f3f-a8cb-5231adc9a077</t>
  </si>
  <si>
    <t>https://app.hotmart.com/market/details?producerUcode=48e8246b-0219-4ced-a434-768381b1ef52&amp;productUcode=e6f34e99-ff2d-4b61-a79b-3f5aab178f0e</t>
  </si>
  <si>
    <t>https://app.hotmart.com/market/details?producerUcode=124edf5a-3ee2-492d-9618-a96a8565ac53&amp;productUcode=7154272f-6ae6-4248-a9cc-23f516a7f283</t>
  </si>
  <si>
    <t>https://app.hotmart.com/market/details?producerUcode=3c331364-01aa-4f4c-ab23-3b9e0f4351cf&amp;productUcode=c6f6ffd4-6111-466c-8406-c63b8557287e</t>
  </si>
  <si>
    <t>https://app.hotmart.com/market/details?producerUcode=7088e0e0-05a6-4f08-8e5a-c461488c9234&amp;productUcode=344b5d8b-2dc6-4167-b6d9-1a8e3e50fc77</t>
  </si>
  <si>
    <t>https://app.hotmart.com/market/details?producerUcode=f7e4b70b-1d83-4346-b82e-9adf45e802e6&amp;productUcode=714aa09c-2b11-4f11-80ff-8d98da9268b2</t>
  </si>
  <si>
    <t>https://app.hotmart.com/market/details?producerUcode=f675f144-c91c-44da-925b-7812a968d038&amp;productUcode=b128f28b-a3df-4457-a872-10969224aa83</t>
  </si>
  <si>
    <t>https://app.hotmart.com/market/details?producerUcode=53c3ea94-fdd3-476a-96e6-a64deebc8c2d&amp;productUcode=bd0356ef-198e-4d7b-a0ae-caab2a72e27f</t>
  </si>
  <si>
    <t>https://app.hotmart.com/market/details?producerUcode=779c8c90-11b2-4d1e-948e-52a462801fe8&amp;productUcode=442e00a0-1aa3-478d-a5d0-067f141df5a0</t>
  </si>
  <si>
    <t>https://app.hotmart.com/market/details?producerUcode=405c07ca-d438-47ea-bac0-d0e99db36ef9&amp;productUcode=5f46a747-8170-4b57-8881-caf210d702a8</t>
  </si>
  <si>
    <t>https://app.hotmart.com/market/details?producerUcode=c86dc49c-097e-11e4-be45-22000b409f8a&amp;productUcode=6a5928cb-aaee-4cbd-9d69-1d94471b0c71</t>
  </si>
  <si>
    <t>https://app.hotmart.com/market/details?producerUcode=127e3a4a-e131-4c02-a29a-0212616322c0&amp;productUcode=4c9eaaa7-af4e-4395-9f06-22dbf50a2602</t>
  </si>
  <si>
    <t>https://app.hotmart.com/market/details?producerUcode=db8a4ece-097e-11e4-be45-22000b409f8a&amp;productUcode=0a80a045-b535-48d7-8d17-1f3234d7659c</t>
  </si>
  <si>
    <t>https://app.hotmart.com/market/details?producerUcode=9e99a60a-f9bb-4331-bfb5-5ded63b7f700&amp;productUcode=5dd0e7cb-ebdc-476a-a684-779d43ba75b6</t>
  </si>
  <si>
    <t>https://app.hotmart.com/market/details?producerUcode=61947ef7-3cf7-436d-a01a-d54fb667d3ba&amp;productUcode=362d1036-d64f-4fe8-ae5f-35c661a74186</t>
  </si>
  <si>
    <t>https://app.hotmart.com/market/details?producerUcode=de64df19-fc28-4ea9-a0fc-5d055dded40a&amp;productUcode=80f2a646-100a-4408-aacb-bab73c7052fa</t>
  </si>
  <si>
    <t>https://app.hotmart.com/market/details?producerUcode=7947205c-0bd4-4cf4-98b7-8d085d1a750f&amp;productUcode=a38137b2-d96a-4c01-ba83-8b7c0a387ec6</t>
  </si>
  <si>
    <t>https://app.hotmart.com/market/details?producerUcode=c4532bf5-0eb9-4283-b6c2-1c1d3d330eed&amp;productUcode=c6d63ddb-2371-4dd0-bf2b-98117a2f87f2</t>
  </si>
  <si>
    <t>https://app.hotmart.com/market/details?producerUcode=3695fc90-875b-4b63-8a04-7c8cc22d9307&amp;productUcode=dede2909-ecad-488a-9c71-908ea0d0daa5</t>
  </si>
  <si>
    <t>https://app.hotmart.com/market/details?producerUcode=b31e9436-58e9-4c6c-9215-792bd46a2794&amp;productUcode=2e5b6ddc-be65-428b-baa0-de91592b48ac</t>
  </si>
  <si>
    <t>https://app.hotmart.com/market/details?producerUcode=1d41a925-98c0-403c-a35a-6aad61ae2d36&amp;productUcode=7491d954-7add-4ac1-afda-b0050063638c</t>
  </si>
  <si>
    <t>https://app.hotmart.com/market/details?producerUcode=ea921f2a-4036-4d54-862a-046ef7eaccc5&amp;productUcode=266be99d-e43f-4410-aae6-2b7dd1382260</t>
  </si>
  <si>
    <t>https://app.hotmart.com/market/details?producerUcode=0aeb5b08-6dc8-42c7-b859-5d0b3a2f8266&amp;productUcode=8fe4f7e1-2c8a-4e35-bb16-b2338660e2c5</t>
  </si>
  <si>
    <t>https://app.hotmart.com/market/details?producerUcode=3d22192b-e604-4f3c-938b-c3b08e69f9b7&amp;productUcode=20f748d8-599e-4100-ba8f-5a672cd5e4fd</t>
  </si>
  <si>
    <t>https://app.hotmart.com/market/details?producerUcode=175bcbde-de02-4802-b6c3-6bd8c1025069&amp;productUcode=419c1786-98e4-485f-bbfd-dd79e9408c9b</t>
  </si>
  <si>
    <t>https://app.hotmart.com/market/details?producerUcode=2a6e64ef-25d1-4411-9b0a-66154bbbe887&amp;productUcode=5900944f-5e80-4385-a1c9-42ab87df41fb</t>
  </si>
  <si>
    <t>https://app.hotmart.com/market/details?producerUcode=98b22a02-3ec9-4e93-9a42-042fa74e8c41&amp;productUcode=dbaae785-3c72-48fd-8e6d-041e12b132cd</t>
  </si>
  <si>
    <t>https://app.hotmart.com/market/details?producerUcode=12305c1b-5993-4d9e-9872-fac88cb5c102&amp;productUcode=919b8974-482b-493c-be81-0b51e05a0c4a</t>
  </si>
  <si>
    <t>https://app.hotmart.com/market/details?producerUcode=d2df89a8-074c-4e4b-a84e-87f9e673f69a&amp;productUcode=74550918-c3c2-4a33-bce7-c1d052113eb5</t>
  </si>
  <si>
    <t>https://app.hotmart.com/market/details?producerUcode=7f01d2a6-bd18-4b9b-9eb8-348135db6102&amp;productUcode=e3e40c71-e3ae-4a09-bfd9-1b06b3c2d5eb</t>
  </si>
  <si>
    <t>https://app.hotmart.com/market/details?producerUcode=c52947d0-fda2-4a1e-8eab-c9dcd06386ad&amp;productUcode=172623c3-01c7-40cb-9a2b-5481bcddbdbf</t>
  </si>
  <si>
    <t>https://app.hotmart.com/market/details?producerUcode=96cceb29-2968-4e05-88bd-89fd707b0286&amp;productUcode=b3f6b073-d142-4b4d-a762-ebc6df393d8b</t>
  </si>
  <si>
    <t>https://app.hotmart.com/market/details?producerUcode=6ad2b30d-c499-44d3-97d0-83d275d604e8&amp;productUcode=b7b859be-c8c5-447d-b414-45ce53f8481a</t>
  </si>
  <si>
    <t>https://app.hotmart.com/market/details?producerUcode=6e7a7aca-cf93-4894-90f6-dba7a81a64e3&amp;productUcode=a891fb9f-654d-46e7-a5ce-3630c153066b</t>
  </si>
  <si>
    <t>https://app.hotmart.com/market/details?producerUcode=164df6ad-f5de-4ee4-80d9-2b77bdb44cee&amp;productUcode=c794dfde-cd31-4738-b0f0-53fe9499afdc</t>
  </si>
  <si>
    <t>https://app.hotmart.com/market/details?producerUcode=d530dfd7-8672-407f-9d09-9a2d53030ca9&amp;productUcode=80e99db1-4117-403d-beaa-75c3335a8b40</t>
  </si>
  <si>
    <t>https://app.hotmart.com/market/details?producerUcode=f3715372-4cd5-45ca-89e6-e8cc82b21799&amp;productUcode=26c6972a-6a8d-4e4a-9b72-495de1e8521f</t>
  </si>
  <si>
    <t>https://app.hotmart.com/market/details?producerUcode=089e57d3-3b0f-4ab0-8be2-eb6a4af7e096&amp;productUcode=6f00d58a-e098-42ba-bfed-dd3ee705cf9b</t>
  </si>
  <si>
    <t>https://app.hotmart.com/market/details?producerUcode=d752f9e6-23c2-48ee-914a-3db501836c05&amp;productUcode=f08c7d5e-2d57-4cac-a55d-42c95e3826e2</t>
  </si>
  <si>
    <t>https://app.hotmart.com/market/details?producerUcode=d530dfd7-8672-407f-9d09-9a2d53030ca9&amp;productUcode=98950bb3-a8d6-4d08-b731-61cb145b2216</t>
  </si>
  <si>
    <t>https://app.hotmart.com/market/details?producerUcode=45b93ad5-116b-45fc-a237-1abb94846f3e&amp;productUcode=fa824de3-785b-4afb-b058-7d646a4088d9</t>
  </si>
  <si>
    <t>https://app.hotmart.com/market/details?producerUcode=d4385c6e-c84f-496e-9dbd-a084e653b117&amp;productUcode=c68ab302-23b3-4d85-a222-9fc4cd0b0564</t>
  </si>
  <si>
    <t>https://app.hotmart.com/market/details?producerUcode=6c5fb39e-4dee-4c0d-9013-fed059ed170a&amp;productUcode=68863b8f-1444-4b3b-b8ed-b7c0261181a5</t>
  </si>
  <si>
    <t>https://app.hotmart.com/market/details?producerUcode=6b8f93d3-ffd9-4cd2-a895-2e1d938cefe5&amp;productUcode=5fa626bb-31be-479d-ae61-41630ab080c4</t>
  </si>
  <si>
    <t>https://app.hotmart.com/market/details?producerUcode=35eadaa4-f351-43fd-bc58-67887c4049a8&amp;productUcode=4f4ebe6c-fb17-45ef-b27a-0c761bcfe0f2</t>
  </si>
  <si>
    <t>https://app.hotmart.com/market/details?producerUcode=5c009f18-c913-4e73-bacf-e2e52864b4cb&amp;productUcode=2202c65d-80a6-4800-8b00-12af5701cbfc</t>
  </si>
  <si>
    <t>https://app.hotmart.com/market/details?producerUcode=325cdbaf-0953-4693-904d-44b7be52cca2&amp;productUcode=0d820c27-4a0a-4b6f-be05-220d39ecce17</t>
  </si>
  <si>
    <t>https://app.hotmart.com/market/details?producerUcode=bcc159db-fd07-4afa-bc27-6c34f8225382&amp;productUcode=9f12363a-42f2-4353-a158-35156f0b37f7</t>
  </si>
  <si>
    <t>https://app.hotmart.com/market/details?producerUcode=4887c941-7a79-4c5e-bd49-be72ee3643d3&amp;productUcode=70dbf14f-2d5d-4954-8297-62de84e4fdee</t>
  </si>
  <si>
    <t>https://app.hotmart.com/market/details?producerUcode=91e1edad-ddfe-4ca1-9a91-60b2bcc24afb&amp;productUcode=06b4c928-61b5-4617-8004-98e3d4bf9609</t>
  </si>
  <si>
    <t>https://app.hotmart.com/market/details?producerUcode=4472bd06-b024-4eaf-b78c-b760a5c460a7&amp;productUcode=993b9c0e-85e8-4062-82f3-21aac2d64d7f</t>
  </si>
  <si>
    <t>https://app.hotmart.com/market/details?producerUcode=c81987ec-097e-11e4-be45-22000b409f8a&amp;productUcode=ebbd6e5d-7bc8-4acc-98b9-4377f48d410b</t>
  </si>
  <si>
    <t>https://app.hotmart.com/market/details?producerUcode=65b4fdaf-e6d3-4cec-9961-01f743ad780f&amp;productUcode=35dc9ebc-338a-4aad-8587-2b39be48e4a9</t>
  </si>
  <si>
    <t>https://app.hotmart.com/market/details?producerUcode=f259421e-3ce2-4529-897e-e11ee685a7f7&amp;productUcode=580b6745-4154-4da9-aefb-f54e74b58a02</t>
  </si>
  <si>
    <t>https://app.hotmart.com/market/details?producerUcode=ed5c4cb3-16ba-4c87-8e0b-6fa50e03c667&amp;productUcode=1503b881-e022-42be-a7ad-36dfa73a5677</t>
  </si>
  <si>
    <t>https://app.hotmart.com/market/details?producerUcode=c801343a-097e-11e4-be45-22000b409f8a&amp;productUcode=49b3b889-452f-462d-8532-d99791463637</t>
  </si>
  <si>
    <t>https://app.hotmart.com/market/details?producerUcode=8dff3256-6ead-485f-a03f-c0c7a635623b&amp;productUcode=df31aa23-cfe4-4f07-a0d1-98363a11fcdd</t>
  </si>
  <si>
    <t>https://app.hotmart.com/market/details?producerUcode=983bd166-6634-4415-967c-e2c5432f444f&amp;productUcode=8049929b-4d36-4a86-8cb3-aaf4a9db6ab3</t>
  </si>
  <si>
    <t>https://app.hotmart.com/market/details?producerUcode=aa7d7fe8-6641-41a9-a185-173c0f88ecda&amp;productUcode=cde520e6-4b36-41de-90c4-a16162612b30</t>
  </si>
  <si>
    <t>https://app.hotmart.com/market/details?producerUcode=fc8d6c44-e967-40c1-83fb-3b9265f82d00&amp;productUcode=4e455ba8-c720-4659-b1e5-214020c67e24</t>
  </si>
  <si>
    <t>https://app.hotmart.com/market/details?producerUcode=46e333a7-b972-4234-847e-29017f615cc5&amp;productUcode=9d77a7e6-0415-4792-9df7-95b581b9bc1a</t>
  </si>
  <si>
    <t>https://app.hotmart.com/market/details?producerUcode=306441e3-9ff4-4909-a0a5-2e16ecf6bb44&amp;productUcode=b76c03de-012a-4d4a-9414-66edb5af539b</t>
  </si>
  <si>
    <t>https://app.hotmart.com/market/details?producerUcode=1eb2fe98-130a-4dd6-94ce-fc375e4a3f67&amp;productUcode=6eae8ddc-7018-40c1-afc5-b9793bf4f807</t>
  </si>
  <si>
    <t>https://app.hotmart.com/market/details?producerUcode=538118ac-585c-4db9-bb62-b38a979c5e20&amp;productUcode=697d2ef4-a9c4-404d-bd19-d1ba934e0ba2</t>
  </si>
  <si>
    <t>https://app.hotmart.com/market/details?producerUcode=fbc10b81-14c3-4cb4-8bb9-22baa8c742a2&amp;productUcode=204e29e3-4a59-402a-8619-502b268a0d68</t>
  </si>
  <si>
    <t>https://app.hotmart.com/market/details?producerUcode=dcd55f10-dbf2-4126-a1a9-1aee257d1716&amp;productUcode=46d4d2d5-f9ec-4e2d-8bed-3eedbc8b2883</t>
  </si>
  <si>
    <t>https://app.hotmart.com/market/details?producerUcode=4a0e254b-7e4d-4a0c-8eb3-a2989b88eb01&amp;productUcode=4e4b563d-929a-4808-80f3-64d7782aa915</t>
  </si>
  <si>
    <t>https://app.hotmart.com/market/details?producerUcode=00ffbf62-88ab-40dd-abac-f3efdccdfda4&amp;productUcode=d4182321-54dd-40c7-85dd-0d6eb3a1da98</t>
  </si>
  <si>
    <t>https://app.hotmart.com/market/details?producerUcode=c7118a7a-097e-11e4-be45-22000b409f8a&amp;productUcode=e9fca39e-031b-4969-b854-1630b51869f8</t>
  </si>
  <si>
    <t>https://app.hotmart.com/market/details?producerUcode=e0f4d5e6-94b0-4968-898b-c55dc3e2ea9c&amp;productUcode=fccbc0e1-d3d4-410f-b824-9e2a9b2e767f</t>
  </si>
  <si>
    <t>https://app.hotmart.com/market/details?producerUcode=c9d861e2-d683-4772-8806-6ee3de1de779&amp;productUcode=c8f2166a-fa43-4076-9571-717eed6faab0</t>
  </si>
  <si>
    <t>https://app.hotmart.com/market/details?producerUcode=b4aa4fc4-1080-40cf-99da-c913ca1ca174&amp;productUcode=56a537fd-bc44-4df4-80bb-c8f4334e855e</t>
  </si>
  <si>
    <t>https://app.hotmart.com/market/details?producerUcode=c9d861e2-d683-4772-8806-6ee3de1de779&amp;productUcode=5e41b009-b588-466e-9856-0955fb58fff7</t>
  </si>
  <si>
    <t>https://app.hotmart.com/market/details?producerUcode=98ff22c1-7cf0-46d7-bb6f-eb334f2386d3&amp;productUcode=e954beb4-431b-4140-b005-5d8ac805756f</t>
  </si>
  <si>
    <t>https://app.hotmart.com/market/details?producerUcode=fc8d6c44-e967-40c1-83fb-3b9265f82d00&amp;productUcode=0ede5abf-26d4-422f-8908-8f344cde0f27</t>
  </si>
  <si>
    <t>https://app.hotmart.com/market/details?producerUcode=1f82bf04-3789-4863-a9a7-cd22a64b6cbb&amp;productUcode=6789d094-17c3-4c55-8b0f-aa69134c3147</t>
  </si>
  <si>
    <t>https://app.hotmart.com/market/details?producerUcode=1f82bf04-3789-4863-a9a7-cd22a64b6cbb&amp;productUcode=3931ab68-6d44-47c6-80c8-10d3edc34e28</t>
  </si>
  <si>
    <t>https://app.hotmart.com/market/details?producerUcode=0c0f0566-d60b-495a-aef8-58aab81afd3c&amp;productUcode=4a914c29-4258-424b-b8d0-98130f019049</t>
  </si>
  <si>
    <t>https://app.hotmart.com/market/details?producerUcode=de8d7042-5cc9-45e3-ac4c-161195c618d7&amp;productUcode=8262e80c-b57b-4e01-8a66-45dae0bc4c08</t>
  </si>
  <si>
    <t>https://app.hotmart.com/market/details?producerUcode=aecb1ba6-bed9-4413-9950-6cfa816838d9&amp;productUcode=042b716b-4060-4895-a2c0-3cb0e6841be2</t>
  </si>
  <si>
    <t>https://app.hotmart.com/market/details?producerUcode=2ab90d49-b50f-423c-b021-73653a8192bc&amp;productUcode=deb99cfd-0316-459c-8526-66464a77c3e4</t>
  </si>
  <si>
    <t>https://app.hotmart.com/market/details?producerUcode=b5294270-29fd-4da4-be56-e962441ab876&amp;productUcode=4480e47a-3ec0-4760-920c-405b66caa7c5</t>
  </si>
  <si>
    <t>https://app.hotmart.com/market/details?producerUcode=a0ae41bb-2116-4664-b02b-82b7012e3430&amp;productUcode=c65a2f47-5cc5-4be9-babb-4cba5e43550c</t>
  </si>
  <si>
    <t>https://app.hotmart.com/market/details?producerUcode=0672f3fc-6b54-46fc-a215-c0958aae6e7e&amp;productUcode=3a6dcec8-763a-4eec-aefb-1b170c3f8911</t>
  </si>
  <si>
    <t>https://app.hotmart.com/market/details?producerUcode=4b6881ab-8642-4c66-843f-49f6d37200a3&amp;productUcode=bf974b0f-9d36-4918-8fe7-a111be8b2fd0</t>
  </si>
  <si>
    <t>https://app.hotmart.com/market/details?producerUcode=7b54206d-c8df-41dd-9ae0-ced1734e5a26&amp;productUcode=e0f87390-252e-4ad5-90d6-a1c5a6bbb2b7</t>
  </si>
  <si>
    <t>https://app.hotmart.com/market/details?producerUcode=93b28a40-07f2-4d52-9bd3-7f9c2a65dc7e&amp;productUcode=745bd810-6d48-4549-8593-490f5b4b5aa5</t>
  </si>
  <si>
    <t>https://app.hotmart.com/market/details?producerUcode=1f82bf04-3789-4863-a9a7-cd22a64b6cbb&amp;productUcode=c2d54dd7-e172-412f-9164-80aece8ad6b8</t>
  </si>
  <si>
    <t>https://app.hotmart.com/market/details?producerUcode=4925375e-46af-47e3-b439-7da9465ce2b4&amp;productUcode=da2924f2-6cc8-46ea-b931-3ce57476c4bf</t>
  </si>
  <si>
    <t>https://app.hotmart.com/market/details?producerUcode=89661815-4d3e-413e-acc9-86955741713c&amp;productUcode=4df1d2c2-6f52-45b7-b75b-1e581abf7743</t>
  </si>
  <si>
    <t>https://app.hotmart.com/market/details?producerUcode=49a0ea2b-4cd2-49e1-960e-ec57d8464c16&amp;productUcode=5686d42f-03c0-442b-8ea1-8dc398088f26</t>
  </si>
  <si>
    <t>https://app.hotmart.com/market/details?producerUcode=42075ba3-7eee-4def-a43e-dd5e7d6838a6&amp;productUcode=61398b9b-9978-47ba-ab84-5cbab2660ca5</t>
  </si>
  <si>
    <t>https://app.hotmart.com/market/details?producerUcode=e7b4e4d8-37e5-496d-8147-ecbd5d2dbb7a&amp;productUcode=cbcb452d-1137-4361-9243-e5f94a98b162</t>
  </si>
  <si>
    <t>https://app.hotmart.com/market/details?producerUcode=77d2d1d0-f495-4b52-8f98-4d7088a35b55&amp;productUcode=3bc73839-af6d-4f8a-9260-330d09eea296</t>
  </si>
  <si>
    <t>https://app.hotmart.com/market/details?producerUcode=3bec5fa2-ede7-46c0-8e5d-d853a97ed510&amp;productUcode=eddf857e-3576-48e0-bdc1-eb2788db4bd4</t>
  </si>
  <si>
    <t>https://app.hotmart.com/market/details?producerUcode=19c6fdb5-d40d-4396-82a0-7f91e8d78e41&amp;productUcode=842c56d5-81eb-49a0-b43e-71b4095bdfbc</t>
  </si>
  <si>
    <t>https://app.hotmart.com/market/details?producerUcode=ba45fb11-4d40-4a12-9952-4afcb27fa7d3&amp;productUcode=bd49e5bf-f452-4a6e-aa80-4ab80001e1a1</t>
  </si>
  <si>
    <t>https://app.hotmart.com/market/details?producerUcode=4bff7503-dedb-4272-b5bd-9be9b0230161&amp;productUcode=617ec6f8-a104-4894-b3ae-e7beabea9801</t>
  </si>
  <si>
    <t>https://app.hotmart.com/market/details?producerUcode=2f13492b-73fc-46e5-9db1-8a1a25b23cc0&amp;productUcode=b9c91d68-d5b9-4056-9137-846e85a0772d</t>
  </si>
  <si>
    <t>https://app.hotmart.com/market/details?producerUcode=b62a88c5-dc8d-4d8f-870a-1c73e4b0a696&amp;productUcode=0e9e974d-176f-4289-bfc6-2ad23ddb0cfa</t>
  </si>
  <si>
    <t>https://app.hotmart.com/market/details?producerUcode=458a6111-78c3-4120-bf24-5429c0be0a66&amp;productUcode=331baaac-6a21-4e99-bcc1-e88df1b0c27c</t>
  </si>
  <si>
    <t>https://app.hotmart.com/market/details?producerUcode=8dd8a071-a2e7-467c-a2de-17b89194da5f&amp;productUcode=749b5f9c-374e-45d0-8ce9-90f1b9fe0f8f</t>
  </si>
  <si>
    <t>https://app.hotmart.com/market/details?producerUcode=2f13492b-73fc-46e5-9db1-8a1a25b23cc0&amp;productUcode=17ddacd3-4d97-4885-a723-ebf1e11cf221</t>
  </si>
  <si>
    <t>https://app.hotmart.com/market/details?producerUcode=c2837c48-332d-4c20-b242-b30148a3f6b6&amp;productUcode=124aea40-9e64-4cdf-bd69-7c86d33cef5e</t>
  </si>
  <si>
    <t>https://app.hotmart.com/market/details?producerUcode=842d611e-dcd8-448f-987e-742b16e08811&amp;productUcode=26a5f0e9-4176-49df-85c7-53916af01a1b</t>
  </si>
  <si>
    <t>https://app.hotmart.com/market/details?producerUcode=2d73e9e8-44f6-4e2d-98db-b32c50f4b0a7&amp;productUcode=bae54f89-43ec-4a17-9342-ca05810a91b8</t>
  </si>
  <si>
    <t>https://app.hotmart.com/market/details?producerUcode=63d5c3fc-95d5-42d3-a71d-064fa175ae55&amp;productUcode=ba8e9f46-ad29-401a-81c4-bd3427a16da3</t>
  </si>
  <si>
    <t>https://app.hotmart.com/market/details?producerUcode=8f0c5663-903c-4b7c-9b83-490446886c5d&amp;productUcode=c83b9ecf-0f29-4498-9d6f-e8ed583c356d</t>
  </si>
  <si>
    <t>https://app.hotmart.com/market/details?producerUcode=70bb3eb3-58b8-4ab0-b4f1-4a03f16b9816&amp;productUcode=4585a0a4-94e0-449f-822e-9201a3ed0b4b</t>
  </si>
  <si>
    <t>https://app.hotmart.com/market/details?producerUcode=9e6ea214-20b8-4b0d-b54f-a89661bd7539&amp;productUcode=f1b95f0f-77f5-4628-8a7f-7c81ab70c2be</t>
  </si>
  <si>
    <t>https://app.hotmart.com/market/details?producerUcode=2a0fbdc2-773c-4f8e-ac06-91c06ae7ea33&amp;productUcode=a557ec39-717e-4989-baec-d5c597089c2b</t>
  </si>
  <si>
    <t>https://app.hotmart.com/market/details?producerUcode=e8899882-b3d0-44a6-a71c-fa451a6253d7&amp;productUcode=a8caa0ff-e46e-4034-8004-fc17c6ff71c9</t>
  </si>
  <si>
    <t>https://app.hotmart.com/market/details?producerUcode=9fb5467b-3430-4e5b-959b-954ad6448983&amp;productUcode=983a4c97-16a9-4ce0-94ad-8d22c1659095</t>
  </si>
  <si>
    <t>https://app.hotmart.com/market/details?producerUcode=b2a607c5-8091-475a-9cac-37d46cb7c9f1&amp;productUcode=e0720606-c539-4dd8-b09d-c1dde6168ff9</t>
  </si>
  <si>
    <t>https://app.hotmart.com/market/details?producerUcode=28dd4db7-9305-4150-9902-f2a8f89b0b3e&amp;productUcode=cca254c1-c437-48eb-ba66-b0f46b80cb5d</t>
  </si>
  <si>
    <t>https://app.hotmart.com/market/details?producerUcode=0e168644-88be-424d-be0c-f52b53d7fed6&amp;productUcode=d6fae5cb-1297-4562-85d4-0f14837c857e</t>
  </si>
  <si>
    <t>https://app.hotmart.com/market/details?producerUcode=cd0359e1-8ab0-4b7e-91c7-7c14041a3f48&amp;productUcode=9a6f0d59-e497-4a47-91d1-0b2c42d2816d</t>
  </si>
  <si>
    <t>https://app.hotmart.com/market/details?producerUcode=ef49b81e-44a7-40d0-a4be-9ca497692570&amp;productUcode=616948d0-2c4d-47b3-8948-b13614b7f7ab</t>
  </si>
  <si>
    <t>https://app.hotmart.com/market/details?producerUcode=f9c3f804-0a32-4831-ab18-6da4823a0287&amp;productUcode=a7e9d4d8-ff64-4f1a-b27f-dbe28f9e25bd</t>
  </si>
  <si>
    <t>https://app.hotmart.com/market/details?producerUcode=fbe5a1f1-70dd-45dc-bb1e-2006f907b6e3&amp;productUcode=143bae97-59ea-482a-96e8-3586e86b5ee2</t>
  </si>
  <si>
    <t>https://app.hotmart.com/market/details?producerUcode=6a05b303-5764-4f2b-b7ad-5ed009b15f53&amp;productUcode=62bf6e53-53cc-41f9-acde-f637479b0ec4</t>
  </si>
  <si>
    <t>https://app.hotmart.com/market/details?producerUcode=beff5005-229b-45cf-9841-e6750c708ebf&amp;productUcode=3b011f28-7339-4631-9896-8b82b42d9ac2</t>
  </si>
  <si>
    <t>https://app.hotmart.com/market/details?producerUcode=206a6d92-76bc-4504-8aeb-6ff02a9d41d1&amp;productUcode=2fc602dd-8f34-4d2d-9791-a6fb19fc705e</t>
  </si>
  <si>
    <t>https://app.hotmart.com/market/details?producerUcode=bfef9a60-6ad1-4114-ab26-186251422b32&amp;productUcode=1dce9fc0-1c5d-4d26-a48b-fdc809df6f33</t>
  </si>
  <si>
    <t>https://app.hotmart.com/market/details?producerUcode=1797403d-3047-432e-a196-a50491c39530&amp;productUcode=d58c4ab9-8b5f-4617-9534-1cd1520f0de3</t>
  </si>
  <si>
    <t>https://app.hotmart.com/market/details?producerUcode=f8cd27ce-a749-475a-814a-80c87fbd96f6&amp;productUcode=d8e1cf00-d74f-4aa3-b023-242f51fff833</t>
  </si>
  <si>
    <t>https://app.hotmart.com/market/details?producerUcode=763366ef-8fdc-4845-9861-a6064f93b4ab&amp;productUcode=ae946b0d-9ad7-4c28-bec4-a7b7293d8d74</t>
  </si>
  <si>
    <t>https://app.hotmart.com/market/details?producerUcode=e6af05af-4ab6-45b9-b2ac-8badc69eb542&amp;productUcode=dcba23f6-e0ce-45a1-9a8e-ade46cb7af1f</t>
  </si>
  <si>
    <t>https://app.hotmart.com/market/details?producerUcode=55d8bf36-b5db-4b53-a8a4-7b136ff9ccb7&amp;productUcode=a22544ca-da4f-4cd8-bfd4-4793b5c74d04</t>
  </si>
  <si>
    <t>https://app.hotmart.com/market/details?producerUcode=f8f23a58-6096-4cca-aea0-e30232012f4e&amp;productUcode=c5ca2563-cb47-4d1d-8d76-b389eb409374</t>
  </si>
  <si>
    <t>https://app.hotmart.com/market/details?producerUcode=4d8a03f7-46bb-4f88-a8b2-373bb2a36c47&amp;productUcode=6864c23f-c3c0-49ef-a621-34e7f184ddfe</t>
  </si>
  <si>
    <t>https://app.hotmart.com/market/details?producerUcode=e9169005-ae4b-4e2e-9c76-e6bb210d856b&amp;productUcode=cde8e1d5-7a18-4e7f-9c95-7f3c17cc0459</t>
  </si>
  <si>
    <t>https://app.hotmart.com/market/details?producerUcode=07bbb457-26a1-4dc7-b20a-db7ea933f677&amp;productUcode=6067014c-9d00-47ee-9c86-10e1465daa1d</t>
  </si>
  <si>
    <t>https://app.hotmart.com/market/details?producerUcode=6ffc2551-c5d2-43d5-9f58-4a5b828ee24c&amp;productUcode=b4408382-768d-49a5-9bc8-448a80e324b4</t>
  </si>
  <si>
    <t>https://app.hotmart.com/market/details?producerUcode=4bf93f30-ee0b-4c8a-a1ff-a36de281c864&amp;productUcode=97c893c0-efe3-409d-aa67-089ecd3c18f3</t>
  </si>
  <si>
    <t>https://app.hotmart.com/market/details?producerUcode=2d9b59f8-eb72-40a9-8b98-751f65682b9b&amp;productUcode=69a7c015-4f80-49e7-9cb8-9164002bf460</t>
  </si>
  <si>
    <t>https://app.hotmart.com/market/details?producerUcode=96065163-b16d-42f3-a258-a34b0930c553&amp;productUcode=8c573469-7b63-4e82-84c3-84ee212f3f46</t>
  </si>
  <si>
    <t>https://app.hotmart.com/market/details?producerUcode=b6be2391-5b6b-43c2-863b-158d77d631ac&amp;productUcode=2bc987d0-62cc-4048-8c81-0ae359b79e04</t>
  </si>
  <si>
    <t>https://app.hotmart.com/market/details?producerUcode=fe8f9b5d-19fc-478b-bf2c-1138742554ab&amp;productUcode=3e746493-b1e9-4fde-beb6-7363eb9cec34</t>
  </si>
  <si>
    <t>https://app.hotmart.com/market/details?producerUcode=b8752f2d-03f1-4ea2-8712-9186ac674c74&amp;productUcode=7ec48aa9-5b7d-4d6c-9083-d64bb0ef04fc</t>
  </si>
  <si>
    <t>https://app.hotmart.com/market/details?producerUcode=534f2b18-3631-47bc-9ffb-cc0785b2727f&amp;productUcode=f610eaf5-1892-406f-9095-892b95e5e7e4</t>
  </si>
  <si>
    <t>https://app.hotmart.com/market/details?producerUcode=9ce312ae-2b3a-4e59-ba01-c8b0c4c2b017&amp;productUcode=b152c76d-a403-48ea-99e1-dc513dbb6e12</t>
  </si>
  <si>
    <t>https://app.hotmart.com/market/details?producerUcode=eb9deab4-8762-4848-ab6c-afd2224ac9ef&amp;productUcode=9558b613-5903-404b-ba95-962ebca1659c</t>
  </si>
  <si>
    <t>https://app.hotmart.com/market/details?producerUcode=7835dcc4-69da-4c1a-ae89-3098d74718ff&amp;productUcode=84e9af8e-537e-43b9-acbb-4ba58e5a4d64</t>
  </si>
  <si>
    <t>https://app.hotmart.com/market/details?producerUcode=77d2d1d0-f495-4b52-8f98-4d7088a35b55&amp;productUcode=418e26b5-9a29-4f6e-8405-200d4c1cfeea</t>
  </si>
  <si>
    <t>https://app.hotmart.com/market/details?producerUcode=c52947d0-fda2-4a1e-8eab-c9dcd06386ad&amp;productUcode=a117c226-f821-43cd-9032-3886b594599d</t>
  </si>
  <si>
    <t>https://app.hotmart.com/market/details?producerUcode=6e9835de-f275-4042-854f-aed241fb290f&amp;productUcode=502b97b3-f727-408a-a9be-11f4c3d3f569</t>
  </si>
  <si>
    <t>https://app.hotmart.com/market/details?producerUcode=dbcfc8fe-b2c9-4b76-9e00-74f0ccf6b002&amp;productUcode=d3f8e08a-861b-4276-a3c6-9dd2db1d1441</t>
  </si>
  <si>
    <t>https://app.hotmart.com/market/details?producerUcode=b22fa420-7071-4e74-9e9b-6cc9075f0003&amp;productUcode=d4d9b36b-a60b-445a-a4aa-e75432e1fa41</t>
  </si>
  <si>
    <t>https://app.hotmart.com/market/details?producerUcode=254d40a8-0d95-4420-9d19-6471781e7ebe&amp;productUcode=87b9ca48-67d1-4346-8568-5f0556860ee8</t>
  </si>
  <si>
    <t>https://app.hotmart.com/market/details?producerUcode=7921ac25-1788-44ac-bc7a-7ae66d503e80&amp;productUcode=f844a881-8397-40b4-acf4-a2c88145bddb</t>
  </si>
  <si>
    <t>https://app.hotmart.com/market/details?producerUcode=8068c298-1ff3-45f8-9dd0-7d43d8e09db9&amp;productUcode=72dbec95-7faa-4ab5-a2f6-1da2c7892910</t>
  </si>
  <si>
    <t>https://app.hotmart.com/market/details?producerUcode=6783310e-4487-4de1-af0c-d0dfb33bb813&amp;productUcode=8302df7d-237d-49c1-ac4e-b7a86aa120e3</t>
  </si>
  <si>
    <t>https://app.hotmart.com/market/details?producerUcode=534e5b9c-0540-4c82-9377-d32bbffdcdb2&amp;productUcode=7b0319a1-26c3-4797-a55d-2d05544dcb5d</t>
  </si>
  <si>
    <t>https://app.hotmart.com/market/details?producerUcode=ef300288-7295-484f-a6df-aad664239849&amp;productUcode=8372607a-55b0-4b94-aeb2-fda87df768b0</t>
  </si>
  <si>
    <t>https://app.hotmart.com/market/details?producerUcode=e1b4c419-9881-4844-8719-a83d86b4ce11&amp;productUcode=a32b3594-8258-4bbc-a656-d254c78364f8</t>
  </si>
  <si>
    <t>https://app.hotmart.com/market/details?producerUcode=d6e32b43-a145-4258-9e43-e6d1bdc81060&amp;productUcode=99a9d028-1749-4c14-a3b1-67b6ab0c076c</t>
  </si>
  <si>
    <t>https://app.hotmart.com/market/details?producerUcode=a338e4ba-8ecd-480d-94bb-0c2a13a8e64a&amp;productUcode=707bf054-a999-4d30-a362-d13f04787dfc</t>
  </si>
  <si>
    <t>https://app.hotmart.com/market/details?producerUcode=95c0737c-635a-4a1e-99ea-481dbcace805&amp;productUcode=9a2d589b-2fed-47b5-ad48-58d5efcf369e</t>
  </si>
  <si>
    <t>https://app.hotmart.com/market/details?producerUcode=f0e39b6c-c94d-4605-9a5a-19b9a44d9b1e&amp;productUcode=468f9cf2-b79a-4c73-ab3d-c97a9c7df631</t>
  </si>
  <si>
    <t>https://app.hotmart.com/market/details?producerUcode=78fd2b8d-8fbb-4454-86d3-36889e89c1a0&amp;productUcode=54e6e5d6-0680-4300-a219-6f66326a0e96</t>
  </si>
  <si>
    <t>https://app.hotmart.com/market/details?producerUcode=09e005a6-2519-44cf-bbd3-94c026740227&amp;productUcode=d81330df-17de-4b1c-931f-e329aec28e7c</t>
  </si>
  <si>
    <t>https://app.hotmart.com/market/details?producerUcode=7b12af96-f33a-4990-b826-f1a7d93320c6&amp;productUcode=a7a93024-3132-42f5-ab6f-51c307a4b24e</t>
  </si>
  <si>
    <t>https://app.hotmart.com/market/details?producerUcode=2d820caf-25a8-4d71-bd75-c516e3a7a4b2&amp;productUcode=641a8b6a-1a66-43fc-8270-19c6f3b6c74a</t>
  </si>
  <si>
    <t>https://app.hotmart.com/market/details?producerUcode=23644152-1df4-4a64-8c7e-06de3b25a59a&amp;productUcode=bcfd4e06-3a64-4348-9819-e7d3909dbb52</t>
  </si>
  <si>
    <t>https://app.hotmart.com/market/details?producerUcode=4a01fe17-f630-4433-9ac5-aa75aad59fbd&amp;productUcode=ee5d664d-889c-438b-9d3d-7147f4e2b978</t>
  </si>
  <si>
    <t>https://app.hotmart.com/market/details?producerUcode=98e67026-3666-4357-814e-138f2fbe783d&amp;productUcode=c770fac1-3cc4-4757-b13a-932ecd710773</t>
  </si>
  <si>
    <t>https://app.hotmart.com/market/details?producerUcode=32611de9-86ee-4272-a11f-c8825ff9fb52&amp;productUcode=433a3588-8282-45eb-8df8-c359c9306421</t>
  </si>
  <si>
    <t>https://app.hotmart.com/market/details?producerUcode=9c21f167-7a74-4636-ae67-284378b6f480&amp;productUcode=9ce0ef0c-535e-4d73-903c-efd1a084e867</t>
  </si>
  <si>
    <t>https://app.hotmart.com/market/details?producerUcode=64b183e5-98d6-4da6-b690-7a8f1c7ebb6c&amp;productUcode=cac05478-b308-4fab-a93b-e08d9c77875f</t>
  </si>
  <si>
    <t>https://app.hotmart.com/market/details?producerUcode=99c7a5e5-2264-4e24-99c8-55f0bf210d2d&amp;productUcode=417b17e1-41e0-49ce-8d2d-28de37d36f12</t>
  </si>
  <si>
    <t>https://app.hotmart.com/market/details?producerUcode=4b867a09-a580-4796-87d1-2dcab5ec3481&amp;productUcode=b374d7a0-962d-48a9-9a3b-89bbe3bc56c3</t>
  </si>
  <si>
    <t>https://app.hotmart.com/market/details?producerUcode=40c265f5-9a87-4c85-bed4-9f4d1d0f5f1f&amp;productUcode=8da6b149-7c5c-4dc7-91ce-8bdf951623ac</t>
  </si>
  <si>
    <t>https://app.hotmart.com/market/details?producerUcode=41c66d92-4fd8-40d2-97fc-77b74572482f&amp;productUcode=edf399b2-d793-457b-aa8d-d745b5899177</t>
  </si>
  <si>
    <t>https://app.hotmart.com/market/details?producerUcode=530d58b6-db66-4291-8e6a-1b12e415bb3d&amp;productUcode=ec387da3-782c-4b10-adbc-2e50d71354c1</t>
  </si>
  <si>
    <t>https://app.hotmart.com/market/details?producerUcode=73d341d9-6a0a-45c3-8d71-afb5bd0e75c3&amp;productUcode=ae8be8b4-015d-49e9-9718-fdb593e42c0b</t>
  </si>
  <si>
    <t>https://app.hotmart.com/market/details?producerUcode=e8c79a2a-b69e-4bcf-944b-dc653b7ae640&amp;productUcode=0472a430-a286-43df-990e-bc5cc9261f51</t>
  </si>
  <si>
    <t>https://app.hotmart.com/market/details?producerUcode=e80b08da-f78a-499c-86be-066a328e3c03&amp;productUcode=8b6c2685-53ed-4172-9330-130f5ec0ddac</t>
  </si>
  <si>
    <t>https://app.hotmart.com/market/details?producerUcode=c03c0f58-6faf-40e4-8e1f-75cccae4fe72&amp;productUcode=86f5c6f6-8afb-4e68-aae0-2b7e341d609f</t>
  </si>
  <si>
    <t>https://app.hotmart.com/market/details?producerUcode=ef69c2ff-9ca6-440c-887f-7e3c47d5ab60&amp;productUcode=f9d5ccaf-ed87-466e-abc5-dc0772496200</t>
  </si>
  <si>
    <t>https://app.hotmart.com/market/details?producerUcode=802779ae-5992-4974-a816-4c3e4363c3e4&amp;productUcode=b2827d4a-2d07-4497-b62b-9ddabb5bbcf4</t>
  </si>
  <si>
    <t>https://app.hotmart.com/market/details?producerUcode=b6de0a82-7b38-4934-ae46-0220d0fcbf7e&amp;productUcode=c2ef9632-a548-45ea-a34f-2cf83f882af6</t>
  </si>
  <si>
    <t>https://app.hotmart.com/market/details?producerUcode=12781654-6ab9-46db-b9f2-6abc59f4de61&amp;productUcode=d93e7b6b-ead3-49db-8199-12df78a51e2c</t>
  </si>
  <si>
    <t>https://app.hotmart.com/market/details?producerUcode=12781654-6ab9-46db-b9f2-6abc59f4de61&amp;productUcode=a7d7297c-f93c-4e91-9f0f-2a2b27571a73</t>
  </si>
  <si>
    <t>https://app.hotmart.com/market/details?producerUcode=12781654-6ab9-46db-b9f2-6abc59f4de61&amp;productUcode=888dd9d7-ae10-4e1d-80c7-12e7715a601f</t>
  </si>
  <si>
    <t>https://app.hotmart.com/market/details?producerUcode=12781654-6ab9-46db-b9f2-6abc59f4de61&amp;productUcode=79539aff-16f6-4234-8d10-98a174317cdd</t>
  </si>
  <si>
    <t>https://app.hotmart.com/market/details?producerUcode=12781654-6ab9-46db-b9f2-6abc59f4de61&amp;productUcode=f736f3d2-03e2-4d2d-bf84-4db41b6011a6</t>
  </si>
  <si>
    <t>https://app.hotmart.com/market/details?producerUcode=28353562-15fd-46ad-83fc-0911b6c16fb3&amp;productUcode=3b506c2f-e08c-40d8-bfaf-ddac6b55cc64</t>
  </si>
  <si>
    <t>https://app.hotmart.com/market/details?producerUcode=fd122cc8-a395-4e8f-b5b1-e6ce61070643&amp;productUcode=48f6973d-df50-432d-a4fa-af873ada3e99</t>
  </si>
  <si>
    <t>https://app.hotmart.com/market/details?producerUcode=f09bb294-eb02-4981-86d0-102ddad87986&amp;productUcode=0a51fbb7-2303-47f5-b6a1-5feb9208689e</t>
  </si>
  <si>
    <t>https://app.hotmart.com/market/details?producerUcode=0952b9df-e2ee-42d2-a2ed-20ff744444d6&amp;productUcode=819a2e70-43e3-4bf9-8f1b-bf88f284caf1</t>
  </si>
  <si>
    <t>https://app.hotmart.com/market/details?producerUcode=59bcf5a4-4840-4711-837a-45076d6f0cfd&amp;productUcode=1f7bc35d-9b24-4112-b5e1-c0a3f994469d</t>
  </si>
  <si>
    <t>https://app.hotmart.com/market/details?producerUcode=c57526ae-097e-11e4-be45-22000b409f8a&amp;productUcode=ddae6a87-7391-4f26-9bea-fed74fc6244f</t>
  </si>
  <si>
    <t>https://app.hotmart.com/market/details?producerUcode=1b3ee152-e46f-48f0-ac3a-6bbb6a188934&amp;productUcode=565b66c8-f6a8-4e51-b131-a37bb9c81349</t>
  </si>
  <si>
    <t>https://app.hotmart.com/market/details?producerUcode=a1a79a60-0317-4d2c-8245-e43da65a6201&amp;productUcode=3857df15-7e65-4513-8906-e4fb22d30a72</t>
  </si>
  <si>
    <t>https://app.hotmart.com/market/details?producerUcode=d7a8b3c5-1e75-4425-b40d-58c4de74289a&amp;productUcode=0b53e52b-2895-4577-815f-061b6029c2f4</t>
  </si>
  <si>
    <t>https://app.hotmart.com/market/details?producerUcode=9e420c35-4a4f-4353-8025-bd7439355dfe&amp;productUcode=98518daf-2e55-4183-9ba3-694c36eded89</t>
  </si>
  <si>
    <t>https://app.hotmart.com/market/details?producerUcode=e6800ce0-3284-415e-b4f9-b28efc6d80a1&amp;productUcode=f96162c3-f187-488f-8c0f-80b55e78dae5</t>
  </si>
  <si>
    <t>https://app.hotmart.com/market/details?producerUcode=090313f2-221a-4573-bfe7-9a4d4d88dd65&amp;productUcode=7cada408-de99-42b0-aa1b-444d818138a0</t>
  </si>
  <si>
    <t>https://app.hotmart.com/market/details?producerUcode=c6ef1440-097e-11e4-be45-22000b409f8a&amp;productUcode=64e5803a-e12c-4c27-b341-3d1ec475205b</t>
  </si>
  <si>
    <t>https://app.hotmart.com/market/details?producerUcode=0d1961a6-39ae-46f5-8193-9b37598425c4&amp;productUcode=556b4079-1ce0-4121-8ba3-d6ab7c22f4da</t>
  </si>
  <si>
    <t>https://app.hotmart.com/market/details?producerUcode=b87c1de8-a3ec-493f-97db-b3a3deab82fc&amp;productUcode=a052090a-0876-41ab-9ec4-fd91e4ffc06b</t>
  </si>
  <si>
    <t>https://app.hotmart.com/market/details?producerUcode=b26ffe24-e026-41d6-ae95-e589abf4dd51&amp;productUcode=47adf74e-ba1f-4be6-abe9-ba86e0b62b2b</t>
  </si>
  <si>
    <t>https://app.hotmart.com/market/details?producerUcode=fb6d95db-473f-49c2-aff4-31824cae0259&amp;productUcode=a2942f8b-0532-4d55-bc13-b4f339b960b5</t>
  </si>
  <si>
    <t>https://app.hotmart.com/market/details?producerUcode=84f020f4-1ee1-4a5b-94da-cfe9c8f943e9&amp;productUcode=a3fc0565-ec8c-4ce1-ba08-be0ce2198d8e</t>
  </si>
  <si>
    <t>https://app.hotmart.com/market/details?producerUcode=348c9d10-ede0-4e85-a3dc-784976f9b07c&amp;productUcode=a09659a0-c7bf-4f4a-b37f-41ef15faf3de</t>
  </si>
  <si>
    <t>https://app.hotmart.com/market/details?producerUcode=92db9255-17b1-435d-9291-52413e127a0e&amp;productUcode=4d2f81cc-9660-4162-901e-b6f4e848b287</t>
  </si>
  <si>
    <t>https://app.hotmart.com/market/details?producerUcode=6b661089-05cf-4095-b347-14265daa27a5&amp;productUcode=04c944ca-cbc6-4e46-bb71-2cf2efee5dc9</t>
  </si>
  <si>
    <t>https://app.hotmart.com/market/details?producerUcode=31df6f24-e16c-463a-b940-0d62050feabd&amp;productUcode=8add1098-a353-4c6c-9ac6-0eae9380a854</t>
  </si>
  <si>
    <t>https://app.hotmart.com/market/details?producerUcode=b28da516-86e1-4d83-b590-674e95fc8317&amp;productUcode=4b5920ce-1ba6-44fb-8385-14de336cb673</t>
  </si>
  <si>
    <t>https://app.hotmart.com/market/details?producerUcode=7b092259-3662-4bdd-a0f6-cede04676cd1&amp;productUcode=99a80a69-ae98-4c2a-9d2e-f69de0753bdf</t>
  </si>
  <si>
    <t>https://app.hotmart.com/market/details?producerUcode=bf629ee9-d9a2-4f57-bf0b-184d597d5450&amp;productUcode=4ebfb543-fc54-47cb-ba6b-715f741ffbb1</t>
  </si>
  <si>
    <t>https://app.hotmart.com/market/details?producerUcode=76b1bb37-b61f-49a0-bd4a-eb989eb9674b&amp;productUcode=7e9c2df7-ce7c-4ce4-87bb-d0215ed59c1a</t>
  </si>
  <si>
    <t>https://app.hotmart.com/market/details?producerUcode=4090330a-24b1-492d-abc1-86a8d00709e7&amp;productUcode=bb22a6de-ad53-402b-8304-8b092227e325</t>
  </si>
  <si>
    <t>https://app.hotmart.com/market/details?producerUcode=321b4682-950d-48a5-abb1-6118d0fc65e5&amp;productUcode=8bfdffa3-9162-46d5-9196-dd578ff4874f</t>
  </si>
  <si>
    <t>https://app.hotmart.com/market/details?producerUcode=6f715a18-1068-4470-9f8e-7f680e7f03a3&amp;productUcode=c510c2d1-2dd5-429e-8e69-266b2b296a1f</t>
  </si>
  <si>
    <t>https://app.hotmart.com/market/details?producerUcode=6b661089-05cf-4095-b347-14265daa27a5&amp;productUcode=faa610c2-4f75-409d-9b68-3da7c3e741d9</t>
  </si>
  <si>
    <t>https://app.hotmart.com/market/details?producerUcode=7f483af2-e056-4c77-8419-fdb0718e0dcd&amp;productUcode=0a67d049-e78d-421c-91fe-9ca6e4a2298a</t>
  </si>
  <si>
    <t>https://app.hotmart.com/market/details?producerUcode=b920698f-15df-4bb0-a682-f4c0268912d1&amp;productUcode=19761952-f5fa-4196-948c-94e8d36ba231</t>
  </si>
  <si>
    <t>https://app.hotmart.com/market/details?producerUcode=028c6519-9914-405d-b154-778aed00c407&amp;productUcode=6d349396-f86f-46cc-a720-92a7f8295545</t>
  </si>
  <si>
    <t>https://app.hotmart.com/market/details?producerUcode=b2fc8184-abf4-4367-9888-9b2ce0898829&amp;productUcode=93fb33dc-7982-4c0e-b076-09cb07476935</t>
  </si>
  <si>
    <t>https://app.hotmart.com/market/details?producerUcode=a6384c5c-cad9-4867-a680-f3e4337fe081&amp;productUcode=66b816e3-ee74-4efa-8af1-a719bb8eb7fe</t>
  </si>
  <si>
    <t>https://app.hotmart.com/market/details?producerUcode=3b2f43bf-89de-47fc-a78e-e4186f483005&amp;productUcode=28bac60a-dbf7-49e2-b644-6ddcb22773ce</t>
  </si>
  <si>
    <t>https://app.hotmart.com/market/details?producerUcode=47a67c30-9a11-4054-8e9a-10d145520bf1&amp;productUcode=4649ab78-c1cc-4f2a-9c06-c6968b90234c</t>
  </si>
  <si>
    <t>https://app.hotmart.com/market/details?producerUcode=e6cc2ec2-c285-4c4b-8cdf-5c9dcf503301&amp;productUcode=b9eba101-e261-4495-ac88-82a1b4fd4a18</t>
  </si>
  <si>
    <t>https://app.hotmart.com/market/details?producerUcode=193099ce-4ee6-4e84-946b-a8d85badc6eb&amp;productUcode=0fdfb42d-48ab-422b-8fe3-a7140cb7dd08</t>
  </si>
  <si>
    <t>https://app.hotmart.com/market/details?producerUcode=d1dd132a-097e-11e4-be45-22000b409f8a&amp;productUcode=3826b979-e998-4abc-afe1-1a28aa494056</t>
  </si>
  <si>
    <t>https://app.hotmart.com/market/details?producerUcode=a168a84b-f165-49a6-ae02-58beb9f8eecb&amp;productUcode=40c5bcc4-e485-44e8-9689-bc9b7579b70a</t>
  </si>
  <si>
    <t>https://app.hotmart.com/market/details?producerUcode=a70a55e8-df67-4168-9239-acf25fde26da&amp;productUcode=61dd1d49-bc2e-47af-bd94-8ddd69b94c93</t>
  </si>
  <si>
    <t>https://app.hotmart.com/market/details?producerUcode=c2c0f6f9-59a9-4d59-b582-0e849480f456&amp;productUcode=6e3c38e2-8ca8-4054-9eee-89c2e549cce2</t>
  </si>
  <si>
    <t>https://app.hotmart.com/market/details?producerUcode=fd122cc8-a395-4e8f-b5b1-e6ce61070643&amp;productUcode=1cb4dd2f-18aa-4b19-b3b3-46338cdc3b39</t>
  </si>
  <si>
    <t>https://app.hotmart.com/market/details?producerUcode=408ba97a-7984-4ecc-ae6a-0ae3089c7bcf&amp;productUcode=7c00a123-3289-4776-9103-5502255abee0</t>
  </si>
  <si>
    <t>https://app.hotmart.com/market/details?producerUcode=65b4fdaf-e6d3-4cec-9961-01f743ad780f&amp;productUcode=c3747654-885c-4d7d-89d8-b589c20ee962</t>
  </si>
  <si>
    <t>https://app.hotmart.com/market/details?producerUcode=7ffda932-7ac6-42f2-a414-fa67d1e71f12&amp;productUcode=df37b353-469c-43d9-8a5c-f6e136a55c11</t>
  </si>
  <si>
    <t>https://app.hotmart.com/market/details?producerUcode=c31f2406-0520-43bd-b8a3-07dad2e1897d&amp;productUcode=73090365-7cfe-4109-bd58-48163b1ea976</t>
  </si>
  <si>
    <t>https://app.hotmart.com/market/details?producerUcode=3af8e365-f073-462c-85ec-ba059464b38e&amp;productUcode=815eb9c9-8a35-4f15-85e0-a83b3158722b</t>
  </si>
  <si>
    <t>https://app.hotmart.com/market/details?producerUcode=bef06f8f-b06d-43a8-8a83-ed9980a97e26&amp;productUcode=e2ff69e1-456b-45f8-81fc-35201ca08efb</t>
  </si>
  <si>
    <t>https://app.hotmart.com/market/details?producerUcode=58acc3f2-88bf-44b8-a42e-51bbcf8acc0a&amp;productUcode=447d8817-6662-4a7e-aa2f-e7c142933a2f</t>
  </si>
  <si>
    <t>https://app.hotmart.com/market/details?producerUcode=e05ec970-7de2-4d07-986c-4afe24f72952&amp;productUcode=25466ed5-1aad-4af1-859c-aaac90bed1f0</t>
  </si>
  <si>
    <t>https://app.hotmart.com/market/details?producerUcode=0d4425f0-e796-4dc4-83f2-678d2c0d8940&amp;productUcode=de00ce41-5ea1-4aa9-8ec1-920ca4f8ccfd</t>
  </si>
  <si>
    <t>https://app.hotmart.com/market/details?producerUcode=5e81b254-579f-4661-8d4f-b7f46002f6cb&amp;productUcode=e090ebd9-325a-4160-b5f2-a6a44ecd6dac</t>
  </si>
  <si>
    <t>https://app.hotmart.com/market/details?producerUcode=6805f4ae-84ab-4213-aaf6-2c18b3fcad26&amp;productUcode=fc500de4-741b-4a60-8e60-06f21d03bb2d</t>
  </si>
  <si>
    <t>https://app.hotmart.com/market/details?producerUcode=a65479b0-b98e-48ce-8228-1ea1bc289e46&amp;productUcode=b4e2d870-c395-481e-aca6-202fe4a59159</t>
  </si>
  <si>
    <t>https://app.hotmart.com/market/details?producerUcode=26ea3395-2c40-40c4-8b15-6aa6a3ba0252&amp;productUcode=e70b24f3-a8f3-4119-ad34-7400656a9776</t>
  </si>
  <si>
    <t>https://app.hotmart.com/market/details?producerUcode=7e59ebe5-5086-4e84-822d-7c09b976758a&amp;productUcode=32593317-6857-4301-b0c7-84860847ad42</t>
  </si>
  <si>
    <t>https://app.hotmart.com/market/details?producerUcode=2bfb1147-ed6a-4814-b986-71e10c63ccf9&amp;productUcode=b0281c68-2164-45af-bd1f-862ee6180a6b</t>
  </si>
  <si>
    <t>https://app.hotmart.com/market/details?producerUcode=39a8f32d-3dd6-4a72-86d7-b06049bd07e6&amp;productUcode=0fcff5c8-66c1-4b53-b1c4-b1847f90526a</t>
  </si>
  <si>
    <t>https://app.hotmart.com/market/details?producerUcode=fca4ea22-a7e7-4ffd-a0fd-74f9925cce9c&amp;productUcode=0ed356b7-27a4-4e40-bd36-0e1851a05cdf</t>
  </si>
  <si>
    <t>https://app.hotmart.com/market/details?producerUcode=19eb3849-2974-4a41-a815-66995f106572&amp;productUcode=b869fefd-377c-40ec-92ae-b26f8fcebe08</t>
  </si>
  <si>
    <t>https://app.hotmart.com/market/details?producerUcode=2ef04b32-b1c8-4c59-8cab-756e5f14c098&amp;productUcode=d59d5831-5484-40d2-acb9-f425af88e43a</t>
  </si>
  <si>
    <t>https://app.hotmart.com/market/details?producerUcode=f4a0bc65-4cde-4e53-bf85-128949fdc30a&amp;productUcode=7ca35b4a-1f3f-4a46-83de-066e84d69504</t>
  </si>
  <si>
    <t>https://app.hotmart.com/market/details?producerUcode=862a2b47-3048-4fb4-a98d-6c66e118eed3&amp;productUcode=cf44d002-5618-40f8-b73c-00bbee9fd6da</t>
  </si>
  <si>
    <t>https://app.hotmart.com/market/details?producerUcode=6a0025ea-b400-4c35-a2b3-9ed32097121c&amp;productUcode=504e8eb3-edb8-4120-b905-1893ec1b3656</t>
  </si>
  <si>
    <t>https://app.hotmart.com/market/details?producerUcode=a49e48e1-69f7-42bf-ac60-b6c1b434bef7&amp;productUcode=60ad435a-98fe-49f4-985c-0a7a921c8218</t>
  </si>
  <si>
    <t>https://app.hotmart.com/market/details?producerUcode=e950dafd-b28b-4848-8482-06168d8d2852&amp;productUcode=c442bb19-084f-4d44-bc45-0f5384cb11b9</t>
  </si>
  <si>
    <t>https://app.hotmart.com/market/details?producerUcode=6b8db734-c69a-47a0-8170-75deabb9f61b&amp;productUcode=405057af-fb3f-4a43-a9b8-4b417248f686</t>
  </si>
  <si>
    <t>https://app.hotmart.com/market/details?producerUcode=57437f92-bc72-4e3e-9a92-4af3e260bd73&amp;productUcode=9a3da316-3150-4d30-857a-edc0fc275320</t>
  </si>
  <si>
    <t>https://app.hotmart.com/market/details?producerUcode=49e04291-07a9-4695-8204-1b8687405a18&amp;productUcode=76de9bb9-6bb0-4252-a7db-8d6c010ee423</t>
  </si>
  <si>
    <t>https://app.hotmart.com/market/details?producerUcode=9707d323-7c33-49e9-a945-0ecaced22591&amp;productUcode=93eef0b7-7bf8-431b-94c3-0c27793646fa</t>
  </si>
  <si>
    <t>https://app.hotmart.com/market/details?producerUcode=029c749a-2549-4f4d-8a2a-19827e1b3d26&amp;productUcode=b310c4a8-596d-4624-accc-79cf86a01dd3</t>
  </si>
  <si>
    <t>https://app.hotmart.com/market/details?producerUcode=d285f8f5-a3e3-4951-8fb7-e06d43a58895&amp;productUcode=e1ed1990-5ed5-4853-a5b3-147aec19200e</t>
  </si>
  <si>
    <t>https://app.hotmart.com/market/details?producerUcode=4a01fe17-f630-4433-9ac5-aa75aad59fbd&amp;productUcode=c4c44ad7-83fd-4f86-a51c-628a61f0a03d</t>
  </si>
  <si>
    <t>https://app.hotmart.com/market/details?producerUcode=c27520db-742b-4e8b-b8fa-f5ea84124da4&amp;productUcode=9133162b-ec18-4432-a598-b16dec5313ec</t>
  </si>
  <si>
    <t>https://app.hotmart.com/market/details?producerUcode=31c779de-0f54-4f9a-b706-5bd66aeeb38e&amp;productUcode=12d12a9d-8c63-4b5c-a327-763b7b63c660</t>
  </si>
  <si>
    <t>https://app.hotmart.com/market/details?producerUcode=433e58c9-998a-48c7-a5de-196c037e6854&amp;productUcode=e8e03a20-1972-442c-8c6a-8b04f8d2f5ab</t>
  </si>
  <si>
    <t>https://app.hotmart.com/market/details?producerUcode=b4858326-be52-41f6-bc55-310ce7485f3a&amp;productUcode=34925c43-848a-48ea-80a3-3cc44a2d6644</t>
  </si>
  <si>
    <t>https://app.hotmart.com/market/details?producerUcode=173fa010-60ad-4ddd-b590-3fcdde36da4b&amp;productUcode=73d633d0-b5d7-47c4-8bd7-6b09d3736498</t>
  </si>
  <si>
    <t>https://app.hotmart.com/market/details?producerUcode=aa7d7fe8-6641-41a9-a185-173c0f88ecda&amp;productUcode=d4e7dcd4-4bf7-4f50-9900-96fa0b247ef3</t>
  </si>
  <si>
    <t>https://app.hotmart.com/market/details?producerUcode=48fcd9dd-fbff-4790-9c4a-5472a06be3c3&amp;productUcode=702bbb1a-f998-4098-8b1d-1ed8a906b6af</t>
  </si>
  <si>
    <t>https://app.hotmart.com/market/details?producerUcode=6a0c150a-a155-47cb-804d-07ca654d274d&amp;productUcode=3083819e-1e37-423d-8fcb-4eae30a87c24</t>
  </si>
  <si>
    <t>https://app.hotmart.com/market/details?producerUcode=6b07eb9d-280b-41e4-b3c8-47734777cd93&amp;productUcode=21f60609-2f2e-4b07-a89b-3130398f3cee</t>
  </si>
  <si>
    <t>https://app.hotmart.com/market/details?producerUcode=eda08f50-9005-40ed-8e5a-03f5d51518c7&amp;productUcode=4c31bb44-337f-4050-b0c1-682530cf2277</t>
  </si>
  <si>
    <t>https://app.hotmart.com/market/details?producerUcode=d1bc8a57-a4c8-4aae-ae33-a26533aa671c&amp;productUcode=accd2d0f-cbfd-48f4-aebe-a8b725398693</t>
  </si>
  <si>
    <t>https://app.hotmart.com/market/details?producerUcode=6593127b-6713-4864-a81a-a041cc8a399b&amp;productUcode=8ae9f9f6-6d02-4a71-9be6-4ac4290ff47a</t>
  </si>
  <si>
    <t>https://app.hotmart.com/market/details?producerUcode=2db0b0c1-8f2f-46d1-9637-bc48aaecba78&amp;productUcode=6ccc08f8-e365-48ce-b7f5-637572ecb60c</t>
  </si>
  <si>
    <t>https://app.hotmart.com/market/details?producerUcode=48554701-569a-4815-a08d-6e01977ef6a9&amp;productUcode=5996ee54-389f-43b0-98ca-605743ecf792</t>
  </si>
  <si>
    <t>https://app.hotmart.com/market/details?producerUcode=48554701-569a-4815-a08d-6e01977ef6a9&amp;productUcode=02443e16-9069-4a31-87ba-90d98fb2b225</t>
  </si>
  <si>
    <t>https://app.hotmart.com/market/details?producerUcode=83bdecc6-38b7-4cba-9aa3-9a14399cae12&amp;productUcode=cd823d7b-c9e8-4cef-bda8-faa9d9cd8ddb</t>
  </si>
  <si>
    <t>https://app.hotmart.com/market/details?producerUcode=a3ea316d-b909-413e-ac55-6cb788ba8d09&amp;productUcode=4e258ce3-be9b-45f0-8665-e25195e7a95b</t>
  </si>
  <si>
    <t>https://app.hotmart.com/market/details?producerUcode=aa7d7fe8-6641-41a9-a185-173c0f88ecda&amp;productUcode=d873f899-fc79-43e6-8355-4ccfbb9bf12e</t>
  </si>
  <si>
    <t>https://app.hotmart.com/market/details?producerUcode=d285f8f5-a3e3-4951-8fb7-e06d43a58895&amp;productUcode=de2145cc-15aa-4191-9883-cadae164adb6</t>
  </si>
  <si>
    <t>https://app.hotmart.com/market/details?producerUcode=b90ddc18-7cea-42cc-9ac0-4b560834b576&amp;productUcode=dcab2535-3977-48ce-ad34-f59dfbcb8b2c</t>
  </si>
  <si>
    <t>https://app.hotmart.com/market/details?producerUcode=0afb40d2-a188-4d62-9594-66fba3e5e048&amp;productUcode=d593d1e4-c01e-46ac-8959-dc687bd0db62</t>
  </si>
  <si>
    <t>https://app.hotmart.com/market/details?producerUcode=a5126870-151d-4cec-b17a-8d3c0577492c&amp;productUcode=91265b8b-b970-40f3-b1e5-530788bdeabf</t>
  </si>
  <si>
    <t>https://app.hotmart.com/market/details?producerUcode=2db0b0c1-8f2f-46d1-9637-bc48aaecba78&amp;productUcode=f79f37ae-c3f7-4ddf-9505-d9ce57de73fd</t>
  </si>
  <si>
    <t>https://app.hotmart.com/market/details?producerUcode=7b6526fe-f574-4eca-9d1e-0f14e00523c1&amp;productUcode=9c48bdd7-356a-4335-ba9c-50350752a54d</t>
  </si>
  <si>
    <t>https://app.hotmart.com/market/details?producerUcode=e2d9993b-7bd9-4924-9f21-606cd4b49728&amp;productUcode=d9bf0227-854d-49a8-aaf8-2a2e9e61cb42</t>
  </si>
  <si>
    <t>https://app.hotmart.com/market/details?producerUcode=12218585-4ce0-414e-9d96-6fb06f85cb1d&amp;productUcode=a6a6e444-7c80-4cf5-8009-c505b77c4ab7</t>
  </si>
  <si>
    <t>https://app.hotmart.com/market/details?producerUcode=9031b3d2-3ed1-444a-9534-43d4ebb4d99b&amp;productUcode=ef540aef-202c-4cbe-b05e-719c039c8627</t>
  </si>
  <si>
    <t>https://app.hotmart.com/market/details?producerUcode=bdfade40-0504-48ad-80db-30eb2f4d84a2&amp;productUcode=0cf15776-c495-47d4-b3bb-038ad96bacf3</t>
  </si>
  <si>
    <t>https://app.hotmart.com/market/details?producerUcode=38396cb0-8bd7-4df7-84f6-2d6a89665a6b&amp;productUcode=97f20db4-3720-4b15-9eae-cc02481b04a5</t>
  </si>
  <si>
    <t>https://app.hotmart.com/market/details?producerUcode=05205b3e-6eb8-4072-8784-079f4e353774&amp;productUcode=d45d0e44-4ebb-4299-a8cb-a9e30865b6aa</t>
  </si>
  <si>
    <t>https://app.hotmart.com/market/details?producerUcode=05205b3e-6eb8-4072-8784-079f4e353774&amp;productUcode=17070e3a-f267-4498-8276-8492c2121a18</t>
  </si>
  <si>
    <t>https://app.hotmart.com/market/details?producerUcode=8504c14c-f8f5-4ee8-ad37-00e173aec4f1&amp;productUcode=9960a214-0379-4923-875c-bb3548e1c582</t>
  </si>
  <si>
    <t>https://app.hotmart.com/market/details?producerUcode=9eeb265b-cffd-4233-a80a-b8d450bd549d&amp;productUcode=b607034a-bb04-42ef-8355-a26426aad074</t>
  </si>
  <si>
    <t>https://app.hotmart.com/market/details?producerUcode=106fb626-0f43-4a7c-9355-a2a06a1f9017&amp;productUcode=546acf76-5fdd-4cde-b0e2-a095390866ac</t>
  </si>
  <si>
    <t>https://app.hotmart.com/market/details?producerUcode=47a682c3-5775-436c-80a3-75689c2d4df0&amp;productUcode=76be87ae-82c5-4da4-b176-37305542384e</t>
  </si>
  <si>
    <t>https://app.hotmart.com/market/details?producerUcode=9eeb265b-cffd-4233-a80a-b8d450bd549d&amp;productUcode=0037e399-704f-45ba-87f0-46c80c40ccda</t>
  </si>
  <si>
    <t>https://app.hotmart.com/market/details?producerUcode=5257d04e-d7b7-416c-bdb2-71e8126b390d&amp;productUcode=3a2516dd-d627-40d8-82c5-c1ff3821ce00</t>
  </si>
  <si>
    <t>https://app.hotmart.com/market/details?producerUcode=e2f93728-9403-43fd-bac9-5b54f1674e5a&amp;productUcode=b7ae708a-99cf-472e-b114-d185bb716e5c</t>
  </si>
  <si>
    <t>https://app.hotmart.com/market/details?producerUcode=9eeb265b-cffd-4233-a80a-b8d450bd549d&amp;productUcode=b8673475-5c32-4240-8259-c86bce29961b</t>
  </si>
  <si>
    <t>https://app.hotmart.com/market/details?producerUcode=9eeb265b-cffd-4233-a80a-b8d450bd549d&amp;productUcode=d4c19616-76f8-4b49-ad14-16dbba10a7f8</t>
  </si>
  <si>
    <t>https://app.hotmart.com/market/details?producerUcode=9eeb265b-cffd-4233-a80a-b8d450bd549d&amp;productUcode=f473016c-a878-4906-a74c-c79e19d2dca5</t>
  </si>
  <si>
    <t>https://app.hotmart.com/market/details?producerUcode=bda51702-2301-4dc4-8799-2d122edf376f&amp;productUcode=cde3ca48-161d-4450-b963-0f3caf4c0f89</t>
  </si>
  <si>
    <t>https://app.hotmart.com/market/details?producerUcode=5257d04e-d7b7-416c-bdb2-71e8126b390d&amp;productUcode=bde7f8a9-3d55-4b00-bba3-e174888ba078</t>
  </si>
  <si>
    <t>https://app.hotmart.com/market/details?producerUcode=351210da-8f72-43a7-ae1d-18b19fdf6999&amp;productUcode=959ccf51-8de5-47dc-b72c-25135e00d7e3</t>
  </si>
  <si>
    <t>https://app.hotmart.com/market/details?producerUcode=252b440e-1307-4ba2-8f83-b9498b7fac83&amp;productUcode=10855778-da21-4864-9b12-4713f1190f0c</t>
  </si>
  <si>
    <t>https://app.hotmart.com/market/details?producerUcode=0f7fc0ea-f28a-4818-9188-fb98f684bae9&amp;productUcode=63129ef3-151b-4f98-8e92-78a5bcac355b</t>
  </si>
  <si>
    <t>https://app.hotmart.com/market/details?producerUcode=856fce97-8031-462d-898d-437066ec6d04&amp;productUcode=5beadc89-75ee-408c-98e1-2a796c5aa087</t>
  </si>
  <si>
    <t>https://app.hotmart.com/market/details?producerUcode=282557eb-7bc9-44a3-ae03-69b2aa48b3d3&amp;productUcode=d3e405a8-dc5b-4465-8b59-533d361c74cd</t>
  </si>
  <si>
    <t>https://app.hotmart.com/market/details?producerUcode=585d4162-290c-4b1c-95d4-1ac2138f53a1&amp;productUcode=588ed585-2d8a-4832-9c1e-5e2aec1f39bb</t>
  </si>
  <si>
    <t>https://app.hotmart.com/market/details?producerUcode=b477e324-aa3e-4a73-a6d9-56fe9ba8753c&amp;productUcode=a29b1908-044c-4a03-9d85-accf5515554a</t>
  </si>
  <si>
    <t>https://app.hotmart.com/market/details?producerUcode=6edb56c1-7de5-4892-94d8-04c6da352654&amp;productUcode=39113d7c-69b9-4881-8272-0416d0b220ed</t>
  </si>
  <si>
    <t>https://app.hotmart.com/market/details?producerUcode=e2ba8240-097e-11e4-be45-22000b409f8a&amp;productUcode=b3b4a6c5-804b-4e79-b6e2-f0658f2b672e</t>
  </si>
  <si>
    <t>https://app.hotmart.com/market/details?producerUcode=9eeb265b-cffd-4233-a80a-b8d450bd549d&amp;productUcode=d1bd7157-1d1b-43e6-86b6-7afd3e123fd8</t>
  </si>
  <si>
    <t>https://app.hotmart.com/market/details?producerUcode=def68136-097e-11e4-be45-22000b409f8a&amp;productUcode=61de64ad-1d65-45c6-9010-ad920049a070</t>
  </si>
  <si>
    <t>https://app.hotmart.com/market/details?producerUcode=95d5a21e-9c2b-45e7-afd8-6108741f1c0e&amp;productUcode=f29fae07-2b44-481f-b472-4aeb1a56ecad</t>
  </si>
  <si>
    <t>https://app.hotmart.com/market/details?producerUcode=cb5ff364-097e-11e4-be45-22000b409f8a&amp;productUcode=d513cc76-adb8-47c9-b88f-03ef8eb4772f</t>
  </si>
  <si>
    <t>https://app.hotmart.com/market/details?producerUcode=5daffc01-ad7a-4767-8d85-8e9de184c7aa&amp;productUcode=2489a36c-e6e5-4c23-8d68-30f2ae4e2f29</t>
  </si>
  <si>
    <t>https://app.hotmart.com/market/details?producerUcode=8226f061-f00a-4104-a173-95e3aa6d7a1a&amp;productUcode=0f32ec9a-4ee4-4a98-aacf-ddfd4ae65ce6</t>
  </si>
  <si>
    <t>https://app.hotmart.com/market/details?producerUcode=367a934a-80fa-44a9-8d44-61d4993dc1b4&amp;productUcode=664143a7-f2e7-404d-8849-7f5712f3461f</t>
  </si>
  <si>
    <t>https://app.hotmart.com/market/details?producerUcode=0f7fc0ea-f28a-4818-9188-fb98f684bae9&amp;productUcode=bb2c0959-b81b-4fbb-837f-7278fe830159</t>
  </si>
  <si>
    <t>https://app.hotmart.com/market/details?producerUcode=8226f061-f00a-4104-a173-95e3aa6d7a1a&amp;productUcode=ec7c1152-edf2-48c6-b77c-f9d6ce1c3018</t>
  </si>
  <si>
    <t>https://app.hotmart.com/market/details?producerUcode=c6e407ab-dd07-4b7f-93eb-ced158650f7c&amp;productUcode=02d9fe97-b64f-405c-9f73-bbdcf07b14cd</t>
  </si>
  <si>
    <t>https://app.hotmart.com/market/details?producerUcode=e748f938-6642-4367-8169-e17a5b40e5c6&amp;productUcode=154392c8-d30f-4e05-9d79-d9f7471fc0f9</t>
  </si>
  <si>
    <t>https://app.hotmart.com/market/details?producerUcode=fd122cc8-a395-4e8f-b5b1-e6ce61070643&amp;productUcode=1d35c0c9-83aa-41d3-b350-c81a9f3e97d6</t>
  </si>
  <si>
    <t>https://app.hotmart.com/market/details?producerUcode=3e0081fd-d1bd-40ab-91a4-92d5a71d3a65&amp;productUcode=dcfd5398-572e-443c-afd3-e6229e4d39e7</t>
  </si>
  <si>
    <t>https://app.hotmart.com/market/details?producerUcode=80e25ca2-3086-4615-934b-f4dc52793e9b&amp;productUcode=094806f0-8a49-4083-a85d-ed589c42b047</t>
  </si>
  <si>
    <t>https://app.hotmart.com/market/details?producerUcode=7dbab3d2-b2a6-4e64-8e6c-777a1933f04b&amp;productUcode=37e55ea9-e3df-4cc9-8aa0-bad2581be2db</t>
  </si>
  <si>
    <t>https://app.hotmart.com/market/details?producerUcode=14a8ffc8-3144-4159-8da8-e8cd206758a4&amp;productUcode=a3af62d5-4f21-45b6-bc42-5bd6eded5c01</t>
  </si>
  <si>
    <t>https://app.hotmart.com/market/details?producerUcode=69c7ccea-1790-4507-b292-4018c6b5c884&amp;productUcode=84492bfa-de2a-4fc3-b92d-9a03633d576b</t>
  </si>
  <si>
    <t>https://app.hotmart.com/market/details?producerUcode=e9361e2a-8853-4e0d-9c53-0c35a41bc8c0&amp;productUcode=00120114-4234-4e02-b622-9d3413311de9</t>
  </si>
  <si>
    <t>https://app.hotmart.com/market/details?producerUcode=e9361e2a-8853-4e0d-9c53-0c35a41bc8c0&amp;productUcode=8b83faa6-0a35-4dfa-a968-37216426f1b5</t>
  </si>
  <si>
    <t>https://app.hotmart.com/market/details?producerUcode=6f2c7566-28a3-466b-9d3d-b55464a5feaa&amp;productUcode=5209de2c-d2b9-457d-9c69-a840b39c6acc</t>
  </si>
  <si>
    <t>https://app.hotmart.com/market/details?producerUcode=ab26de1d-b871-473f-a7a2-ce00905c9d47&amp;productUcode=cd774123-72d2-486c-ae43-a5ad577a62c8</t>
  </si>
  <si>
    <t>https://app.hotmart.com/market/details?producerUcode=69fc6ae0-469b-4794-9fce-a78d6aafffcf&amp;productUcode=7294a096-4e53-49b5-9ef9-96c41ea0ac70</t>
  </si>
  <si>
    <t>https://app.hotmart.com/market/details?producerUcode=a460e76e-3a04-407f-9d39-5f1167b6a15e&amp;productUcode=6dfdb2a3-364c-4a43-9daf-c881214e4c2c</t>
  </si>
  <si>
    <t>https://app.hotmart.com/market/details?producerUcode=6cdccff5-beaa-4336-97b4-4e98f10c94f9&amp;productUcode=aa7301a4-26b7-4d3a-a430-99f88ef4c65f</t>
  </si>
  <si>
    <t>https://app.hotmart.com/market/details?producerUcode=090313f2-221a-4573-bfe7-9a4d4d88dd65&amp;productUcode=4fb0acab-d8f4-4ab9-99a6-7898fe84574e</t>
  </si>
  <si>
    <t>https://app.hotmart.com/market/details?producerUcode=911067de-9c06-47f0-8e14-4c6236c342b9&amp;productUcode=db6459a1-dfea-4819-8571-559e1f74e331</t>
  </si>
  <si>
    <t>https://app.hotmart.com/market/details?producerUcode=45f29186-4f0a-4d0d-b0f5-46f1e24c693a&amp;productUcode=8590d72e-64cc-4664-b2b8-8b8b5bb9112b</t>
  </si>
  <si>
    <t>https://app.hotmart.com/market/details?producerUcode=18769b0b-f7b0-4cbf-a530-118645c0158c&amp;productUcode=e2b53bc5-5ec0-41b1-9d0e-4751ab337de4</t>
  </si>
  <si>
    <t>https://app.hotmart.com/market/details?producerUcode=4cc77485-0609-4b41-8225-819bae3c4f47&amp;productUcode=5923a65f-cbed-4ebe-831a-ce8aa9f26584</t>
  </si>
  <si>
    <t>https://app.hotmart.com/market/details?producerUcode=c5401237-957e-4009-8021-71fcf23f452f&amp;productUcode=8647d3cd-a789-4ce9-917d-e39ac0544769</t>
  </si>
  <si>
    <t>https://app.hotmart.com/market/details?producerUcode=c5439e3c-8f7e-416c-bc21-ef7dd4df297d&amp;productUcode=e3fa8a81-97e2-4ee6-b84e-08d7d22d4a34</t>
  </si>
  <si>
    <t>https://app.hotmart.com/market/details?producerUcode=e9361e2a-8853-4e0d-9c53-0c35a41bc8c0&amp;productUcode=91771785-5ef8-4840-8f20-230c6c63ced9</t>
  </si>
  <si>
    <t>https://app.hotmart.com/market/details?producerUcode=aa7d7fe8-6641-41a9-a185-173c0f88ecda&amp;productUcode=745f1bae-18a0-49e2-8c83-9badab47a63e</t>
  </si>
  <si>
    <t>https://app.hotmart.com/market/details?producerUcode=d71e962e-1151-4bea-9081-e7a4ab5d8fa7&amp;productUcode=c690fdf5-f895-402f-82b3-f6d32ea1bfba</t>
  </si>
  <si>
    <t>https://app.hotmart.com/market/details?producerUcode=1eee05fc-7a96-4d94-a1b9-0d21503baa99&amp;productUcode=05e616e8-a941-4a38-8919-1afa43451970</t>
  </si>
  <si>
    <t>https://app.hotmart.com/market/details?producerUcode=684d4686-f03a-4754-8b21-da1ccc1887a2&amp;productUcode=0e54a4ed-95a0-4f0f-8043-527af1cd0832</t>
  </si>
  <si>
    <t>https://app.hotmart.com/market/details?producerUcode=6b8db734-c69a-47a0-8170-75deabb9f61b&amp;productUcode=c15c6acc-6c53-42f3-8835-fc89d8158777</t>
  </si>
  <si>
    <t>https://app.hotmart.com/market/details?producerUcode=19eb3849-2974-4a41-a815-66995f106572&amp;productUcode=2e421e68-0917-4964-b795-59c411d71af4</t>
  </si>
  <si>
    <t>https://app.hotmart.com/market/details?producerUcode=779c8c90-11b2-4d1e-948e-52a462801fe8&amp;productUcode=e351e643-8fc6-4450-9634-10a032766bc6</t>
  </si>
  <si>
    <t>https://app.hotmart.com/market/details?producerUcode=88868d6c-c14f-4dc7-8a38-f4346da6e518&amp;productUcode=48c4eb53-48f9-4d81-8820-e5b8732c0a03</t>
  </si>
  <si>
    <t>https://app.hotmart.com/market/details?producerUcode=cc8707b0-b721-4e10-be51-db1a26cf53c9&amp;productUcode=3c75c430-805c-4266-8680-614ab06d9545</t>
  </si>
  <si>
    <t>https://app.hotmart.com/market/details?producerUcode=fd122cc8-a395-4e8f-b5b1-e6ce61070643&amp;productUcode=8b9af4de-9667-4ad8-b98e-54f1815cd3ee</t>
  </si>
  <si>
    <t>https://app.hotmart.com/market/details?producerUcode=12781654-6ab9-46db-b9f2-6abc59f4de61&amp;productUcode=9f04aa88-632b-4ceb-b731-b21b051ee7b7</t>
  </si>
  <si>
    <t>https://app.hotmart.com/market/details?producerUcode=9b781c74-b0b6-4b5a-ac1b-fb5e68fc3f74&amp;productUcode=8405f095-54e7-4586-acfe-fe9caca7336d</t>
  </si>
  <si>
    <t>https://app.hotmart.com/market/details?producerUcode=58db795f-593c-4045-8c02-7a0c64f2e49d&amp;productUcode=57607d8e-f239-459c-aa56-b566b7bcbd8c</t>
  </si>
  <si>
    <t>https://app.hotmart.com/market/details?producerUcode=6f4c5718-b3da-459e-9c30-b3a3ad9332af&amp;productUcode=a9534fbc-979d-412e-8160-84625b0b8279</t>
  </si>
  <si>
    <t>https://app.hotmart.com/market/details?producerUcode=d483160b-b217-4a7a-9c92-4ca7a8047342&amp;productUcode=e0b57c17-3ff0-4d9d-9f9f-1548caa681ee</t>
  </si>
  <si>
    <t>https://app.hotmart.com/market/details?producerUcode=744fa0d3-f0bc-4b01-b065-8312f82d3f53&amp;productUcode=2b8ac6db-9449-4144-820f-a8cec384b2a0</t>
  </si>
  <si>
    <t>https://app.hotmart.com/market/details?producerUcode=0f2dc352-5222-4a12-ac6e-f0cb94260a4b&amp;productUcode=da71cfd5-796d-4a07-ac90-646c2170f8b9</t>
  </si>
  <si>
    <t>https://app.hotmart.com/market/details?producerUcode=cc4a4beb-048c-46f4-a835-54376a0fd31d&amp;productUcode=d4e3f03a-61c2-4be6-83f2-bf7976159485</t>
  </si>
  <si>
    <t>https://app.hotmart.com/market/details?producerUcode=c8a400e1-d3ef-46a7-9bb1-4155f19c4585&amp;productUcode=a49630c3-f53c-4971-8a1b-e89534b60373</t>
  </si>
  <si>
    <t>https://app.hotmart.com/market/details?producerUcode=38364d4f-4546-4a2c-a0b3-3eb68495ddbd&amp;productUcode=d4563c74-f8fd-4196-8217-d4dbf0d927a9</t>
  </si>
  <si>
    <t>https://app.hotmart.com/market/details?producerUcode=09af4694-c699-43c8-b004-7925816b15d6&amp;productUcode=acc44b9a-cffb-498a-9217-abc56c330081</t>
  </si>
  <si>
    <t>https://app.hotmart.com/market/details?producerUcode=b1060235-5092-43e3-a542-44d81bab248d&amp;productUcode=bd84d8e0-1253-4640-b648-3823d7faf4fa</t>
  </si>
  <si>
    <t>https://app.hotmart.com/market/details?producerUcode=e753082e-f053-47a2-969a-9d8801b3534a&amp;productUcode=e1f14641-e391-4b7b-97cd-7dcd39dcaa5a</t>
  </si>
  <si>
    <t>https://app.hotmart.com/market/details?producerUcode=1f6362cb-cac3-4f18-8994-cd817659fbb0&amp;productUcode=79857734-fba2-496f-a5d0-4a09bc23ef91</t>
  </si>
  <si>
    <t>https://app.hotmart.com/market/details?producerUcode=eceda77e-1ca4-4838-9d12-5e7429301f66&amp;productUcode=9a8eed33-c88c-49df-b838-d940dc607924</t>
  </si>
  <si>
    <t>https://app.hotmart.com/market/details?producerUcode=aa7d7fe8-6641-41a9-a185-173c0f88ecda&amp;productUcode=08016e62-e02e-432a-bf9e-2e5890e0de00</t>
  </si>
  <si>
    <t>https://app.hotmart.com/market/details?producerUcode=bc6e42b1-2319-457b-a0b1-0bd9ff5e0804&amp;productUcode=112c6d3e-38e0-41e2-aae0-60e26e1e48ad</t>
  </si>
  <si>
    <t>https://app.hotmart.com/market/details?producerUcode=5f7baf39-d722-4cd2-976a-fbcadb8e85f8&amp;productUcode=7b8a566e-89eb-4704-a34d-bbf4193e2c0b</t>
  </si>
  <si>
    <t>https://app.hotmart.com/market/details?producerUcode=c5a4bf12-73d8-433d-9194-28fc8856d16b&amp;productUcode=2ad146a3-5cfb-4f48-92cb-a3a64f30812b</t>
  </si>
  <si>
    <t>https://app.hotmart.com/market/details?producerUcode=d8afd491-2882-4e67-b49c-7ae2b3954d4c&amp;productUcode=fe213257-f4e5-4b08-b0c0-668fa94a9a42</t>
  </si>
  <si>
    <t>https://app.hotmart.com/market/details?producerUcode=8efaaced-9894-4aad-9f1a-3fb7c804fa31&amp;productUcode=286369ee-e29c-4cd1-ab57-7c53fa915233</t>
  </si>
  <si>
    <t>https://app.hotmart.com/market/details?producerUcode=2717d44e-c34f-4a4b-b51e-f8cc73d89921&amp;productUcode=a72bacda-a359-4dd0-9fc2-c5a04814e1af</t>
  </si>
  <si>
    <t>https://app.hotmart.com/market/details?producerUcode=ea460abe-f9df-470b-9c25-9e3d6be8ee64&amp;productUcode=1c900408-58de-421d-b073-2df17526e33e</t>
  </si>
  <si>
    <t>https://app.hotmart.com/market/details?producerUcode=8e29ab3e-db0a-4fc3-a562-910a252c9a43&amp;productUcode=c20e626d-dcc5-4839-859e-1b9b5555a62b</t>
  </si>
  <si>
    <t>https://app.hotmart.com/market/details?producerUcode=8e29ab3e-db0a-4fc3-a562-910a252c9a43&amp;productUcode=a4d7a9b2-e8f7-4a78-900a-e666bd7446a7</t>
  </si>
  <si>
    <t>https://app.hotmart.com/market/details?producerUcode=ea710287-8641-4369-9e27-2d13a4266cf5&amp;productUcode=0bfa6abe-691f-4473-a3a8-912a6cc3800b</t>
  </si>
  <si>
    <t>https://app.hotmart.com/market/details?producerUcode=63e960e3-8996-4152-b39d-b3f97c192480&amp;productUcode=8d222e1e-3aa7-4ebf-8f6f-d1e5263134a7</t>
  </si>
  <si>
    <t>https://app.hotmart.com/market/details?producerUcode=9e428696-0115-4c66-8d90-4b3edfd2265b&amp;productUcode=d9d2e3b1-c68b-48e6-a88c-621ebdb7e56e</t>
  </si>
  <si>
    <t>https://app.hotmart.com/market/details?producerUcode=76453158-9bc1-4cd2-998b-794b56830628&amp;productUcode=62c2f350-0dd1-462c-b352-3f7cecbfd863</t>
  </si>
  <si>
    <t>https://app.hotmart.com/market/details?producerUcode=061c0b3b-6b30-4bb0-92ee-771a4374972d&amp;productUcode=9105a2d1-a454-4e71-bbf6-871caab748fe</t>
  </si>
  <si>
    <t>https://app.hotmart.com/market/details?producerUcode=7bae12ae-bd69-4620-a4f5-04a35ae088d5&amp;productUcode=8ac1da63-f177-4c26-a547-b8a1d0950dcf</t>
  </si>
  <si>
    <t>https://app.hotmart.com/market/details?producerUcode=0872d3a1-0194-49bb-ba1d-e195fc2bac0a&amp;productUcode=e4c8214e-a06d-4dca-867d-ab03be58c2e7</t>
  </si>
  <si>
    <t>https://app.hotmart.com/market/details?producerUcode=860c65ea-60bb-482b-9216-51c5597d66f5&amp;productUcode=56d25b8c-1d75-4dfd-823c-957e8292beb9</t>
  </si>
  <si>
    <t>https://app.hotmart.com/market/details?producerUcode=1f32049d-8205-4904-b974-422a81acc9ca&amp;productUcode=ede2a2ce-891f-48c1-8521-48b6b0156701</t>
  </si>
  <si>
    <t>https://app.hotmart.com/market/details?producerUcode=4547552e-3c8a-49e0-8474-6bfb12f466c1&amp;productUcode=b39a90b3-32dd-4260-b6e9-692a7ab03337</t>
  </si>
  <si>
    <t>https://app.hotmart.com/market/details?producerUcode=42a70322-f792-4ad5-9eed-52ea327d1b36&amp;productUcode=59009a26-62a2-4767-bedc-996cf780de18</t>
  </si>
  <si>
    <t>https://app.hotmart.com/market/details?producerUcode=c5401237-957e-4009-8021-71fcf23f452f&amp;productUcode=ce8c8aa9-d27e-4af9-94ba-de44bd036346</t>
  </si>
  <si>
    <t>https://app.hotmart.com/market/details?producerUcode=c57850d5-cba9-454d-b440-29eeb73af20d&amp;productUcode=8dd21cf7-21bb-4d46-8b75-35ffc642dd06</t>
  </si>
  <si>
    <t>https://app.hotmart.com/market/details?producerUcode=443bb716-49d8-43b9-a81e-6a9dc99f5512&amp;productUcode=ce156366-8a3d-4ebd-8513-e0bca4e791c3</t>
  </si>
  <si>
    <t>https://app.hotmart.com/market/details?producerUcode=8832adc2-88b3-46d1-941a-a4b9a34accae&amp;productUcode=d79d9b9f-8ce4-4d91-ae96-40087aa0accf</t>
  </si>
  <si>
    <t>https://app.hotmart.com/market/details?producerUcode=45cf8539-9297-43b5-be4d-b5d6f1f671c2&amp;productUcode=85ea52f7-0094-401d-a925-5c5e641a449f</t>
  </si>
  <si>
    <t>https://app.hotmart.com/market/details?producerUcode=5ea7ae23-81c0-4dbd-82ff-9d05cd40a7fd&amp;productUcode=0c1b7bfd-5cf6-406b-accb-f1665329b69a</t>
  </si>
  <si>
    <t>https://app.hotmart.com/market/details?producerUcode=46e8c287-675b-434e-bb57-80fd0d1e22b4&amp;productUcode=7a55a412-75c6-45b2-9bf7-ad3efb15fff4</t>
  </si>
  <si>
    <t>https://app.hotmart.com/market/details?producerUcode=d8820c30-097e-11e4-be45-22000b409f8a&amp;productUcode=33f194f2-bb94-4f0d-b857-dc47ec7367ab</t>
  </si>
  <si>
    <t>https://app.hotmart.com/market/details?producerUcode=770fc776-50ea-41f3-b5ab-080ceb3fde77&amp;productUcode=fd036d5b-60e0-4e73-94aa-2c37001889a5</t>
  </si>
  <si>
    <t>https://app.hotmart.com/market/details?producerUcode=473de02c-8d2a-4029-bc75-e36c20917d22&amp;productUcode=049cf04a-27db-4bda-a2de-fea36443c994</t>
  </si>
  <si>
    <t>https://app.hotmart.com/market/details?producerUcode=e2f810f6-097e-11e4-be45-22000b409f8a&amp;productUcode=050d8af3-52e3-42f6-997d-7ee84ff24410</t>
  </si>
  <si>
    <t>https://app.hotmart.com/market/details?producerUcode=727a3d5e-c61e-468e-be3e-e966cd310aed&amp;productUcode=294ae353-e582-467f-9b9b-768b94098e7a</t>
  </si>
  <si>
    <t>https://app.hotmart.com/market/details?producerUcode=98305b36-e0b8-409f-9c1f-e14f5335f667&amp;productUcode=60f48e55-b78e-4638-b1b5-ef1556b0ab92</t>
  </si>
  <si>
    <t>https://app.hotmart.com/market/details?producerUcode=443bb716-49d8-43b9-a81e-6a9dc99f5512&amp;productUcode=82fe5812-cf46-45bf-93e9-fd1fd5b17029</t>
  </si>
  <si>
    <t>https://app.hotmart.com/market/details?producerUcode=19eb3849-2974-4a41-a815-66995f106572&amp;productUcode=454dbeff-5de3-4283-9df9-5eee4d7b799f</t>
  </si>
  <si>
    <t>https://app.hotmart.com/market/details?producerUcode=74941d47-5ddc-458d-a0ba-ea1e841e7200&amp;productUcode=d1eb20db-d172-423b-a34c-61b7577b19d4</t>
  </si>
  <si>
    <t>https://app.hotmart.com/market/details?producerUcode=c5035a08-8421-45e5-898d-f600ed590721&amp;productUcode=f91193e8-2779-4b86-ac49-79c9224bf95e</t>
  </si>
  <si>
    <t>https://app.hotmart.com/market/details?producerUcode=e3e32fe6-097e-11e4-be45-22000b409f8a&amp;productUcode=0c216d3e-e5dc-49dc-b735-1017788f22d9</t>
  </si>
  <si>
    <t>https://app.hotmart.com/market/details?producerUcode=e3e32fe6-097e-11e4-be45-22000b409f8a&amp;productUcode=67373243-e2a9-4391-9a1f-0f04177eb2f3</t>
  </si>
  <si>
    <t>https://app.hotmart.com/market/details?producerUcode=8d94bfa6-8999-47d4-a151-62a4d98eb6ec&amp;productUcode=6ee1ac14-2878-4df7-b01e-67e030770446</t>
  </si>
  <si>
    <t>https://app.hotmart.com/market/details?producerUcode=e3e32fe6-097e-11e4-be45-22000b409f8a&amp;productUcode=c1385066-6a27-41a9-8ed7-fd395caa0f44</t>
  </si>
  <si>
    <t>https://app.hotmart.com/market/details?producerUcode=e3e32fe6-097e-11e4-be45-22000b409f8a&amp;productUcode=fa423924-e00e-4df2-b3ef-acaa2e4982f9</t>
  </si>
  <si>
    <t>https://app.hotmart.com/market/details?producerUcode=e3e32fe6-097e-11e4-be45-22000b409f8a&amp;productUcode=e122f230-5e11-4bdd-9c49-c7cc6168ce6d</t>
  </si>
  <si>
    <t>https://app.hotmart.com/market/details?producerUcode=e3e32fe6-097e-11e4-be45-22000b409f8a&amp;productUcode=fbe9dc4b-eba6-458d-b52a-31266f731295</t>
  </si>
  <si>
    <t>https://app.hotmart.com/market/details?producerUcode=e3e32fe6-097e-11e4-be45-22000b409f8a&amp;productUcode=e26933bb-08b2-4dd9-8eed-fb175e3cb8c9</t>
  </si>
  <si>
    <t>https://app.hotmart.com/market/details?producerUcode=e3e32fe6-097e-11e4-be45-22000b409f8a&amp;productUcode=379b7913-1f2c-4cc8-9402-66e10596fe12</t>
  </si>
  <si>
    <t>https://app.hotmart.com/market/details?producerUcode=e3e32fe6-097e-11e4-be45-22000b409f8a&amp;productUcode=a328a540-9965-4faa-b7ba-85e491f3b9d5</t>
  </si>
  <si>
    <t>https://app.hotmart.com/market/details?producerUcode=e3e32fe6-097e-11e4-be45-22000b409f8a&amp;productUcode=5330fe41-fcba-4565-a23e-9ee48fbf7beb</t>
  </si>
  <si>
    <t>https://app.hotmart.com/market/details?producerUcode=e3e32fe6-097e-11e4-be45-22000b409f8a&amp;productUcode=3cab7a60-75fe-48e9-94c8-7205aad65208</t>
  </si>
  <si>
    <t>https://app.hotmart.com/market/details?producerUcode=e3e32fe6-097e-11e4-be45-22000b409f8a&amp;productUcode=81aa4411-1aed-4513-abf3-65db041413c5</t>
  </si>
  <si>
    <t>https://app.hotmart.com/market/details?producerUcode=e3e32fe6-097e-11e4-be45-22000b409f8a&amp;productUcode=6410d6d6-65bb-420c-b5ca-3c6f2f31c0de</t>
  </si>
  <si>
    <t>https://app.hotmart.com/market/details?producerUcode=e3e32fe6-097e-11e4-be45-22000b409f8a&amp;productUcode=74020f23-511b-48e4-8339-5b5b6a781575</t>
  </si>
  <si>
    <t>https://app.hotmart.com/market/details?producerUcode=e3e32fe6-097e-11e4-be45-22000b409f8a&amp;productUcode=3e07eb35-1561-4e01-93bb-b9f4bc2e2a31</t>
  </si>
  <si>
    <t>https://app.hotmart.com/market/details?producerUcode=e3e32fe6-097e-11e4-be45-22000b409f8a&amp;productUcode=757dafb2-8fef-4dad-a70e-a7a0d5ecdd15</t>
  </si>
  <si>
    <t>https://app.hotmart.com/market/details?producerUcode=348a1807-616a-48ee-8094-f509d0008e73&amp;productUcode=6bd83a8c-b9c4-42ea-9199-cd061cb8fe5c</t>
  </si>
  <si>
    <t>https://app.hotmart.com/market/details?producerUcode=c5401237-957e-4009-8021-71fcf23f452f&amp;productUcode=565f76ff-5016-45e9-a0f5-d0e5588fbf17</t>
  </si>
  <si>
    <t>https://app.hotmart.com/market/details?producerUcode=090313f2-221a-4573-bfe7-9a4d4d88dd65&amp;productUcode=e325a0d8-99e4-4363-83e1-fb568ee72f51</t>
  </si>
  <si>
    <t>https://app.hotmart.com/market/details?producerUcode=c57850d5-cba9-454d-b440-29eeb73af20d&amp;productUcode=66ad1186-1111-4f56-8e30-2d9672c3d0ac</t>
  </si>
  <si>
    <t>https://app.hotmart.com/market/details?producerUcode=581411de-c8b0-4573-8a33-55caaecbe33b&amp;productUcode=85cbaec3-49e9-4ba0-8c7b-6563f91189d2</t>
  </si>
  <si>
    <t>https://app.hotmart.com/market/details?producerUcode=d71e962e-1151-4bea-9081-e7a4ab5d8fa7&amp;productUcode=ec17cc2c-ae6e-4b47-8368-abc9020b2ad2</t>
  </si>
  <si>
    <t>https://app.hotmart.com/market/details?producerUcode=aab794b3-25aa-427a-9515-09d56dc0ff34&amp;productUcode=4168d656-ffd2-40de-8912-260e1883edf2</t>
  </si>
  <si>
    <t>https://app.hotmart.com/market/details?producerUcode=e3e32fe6-097e-11e4-be45-22000b409f8a&amp;productUcode=73b34852-c796-4ffa-8f39-4c8fc1dd69f0</t>
  </si>
  <si>
    <t>https://app.hotmart.com/market/details?producerUcode=58acc3f2-88bf-44b8-a42e-51bbcf8acc0a&amp;productUcode=dddd74ac-9c45-4f50-a37c-94d73136b615</t>
  </si>
  <si>
    <t>https://app.hotmart.com/market/details?producerUcode=0c8b32e0-6d69-46a7-8214-1a9499fbc38c&amp;productUcode=1d740d68-c377-4a46-8aa5-99e285fb4426</t>
  </si>
  <si>
    <t>https://app.hotmart.com/market/details?producerUcode=19eb3849-2974-4a41-a815-66995f106572&amp;productUcode=eb52ef90-2247-4e3f-983a-70f61dbc184e</t>
  </si>
  <si>
    <t>https://app.hotmart.com/market/details?producerUcode=62d12465-4880-40ed-b18d-972b2a67f490&amp;productUcode=d3199e36-98d1-402c-8721-16d2a2850c99</t>
  </si>
  <si>
    <t>https://app.hotmart.com/market/details?producerUcode=ac842105-afc2-4d3d-8848-cdf53531443e&amp;productUcode=f275cf38-ec2f-4cc4-84bf-384f168d2988</t>
  </si>
  <si>
    <t>https://app.hotmart.com/market/details?producerUcode=e3e32fe6-097e-11e4-be45-22000b409f8a&amp;productUcode=7e584123-6ee3-4f03-bf4a-a05516c90e90</t>
  </si>
  <si>
    <t>https://app.hotmart.com/market/details?producerUcode=e3e32fe6-097e-11e4-be45-22000b409f8a&amp;productUcode=dce4a390-813b-4766-b042-a5ce8cae71d8</t>
  </si>
  <si>
    <t>https://app.hotmart.com/market/details?producerUcode=47849fcf-b9d9-43cd-ac82-b90458042145&amp;productUcode=67c2a1fc-7a9b-4d8e-bcfe-ed4d3dab66f7</t>
  </si>
  <si>
    <t>https://app.hotmart.com/market/details?producerUcode=6b8db734-c69a-47a0-8170-75deabb9f61b&amp;productUcode=092604d5-4d07-41e8-b7a4-35a62167a520</t>
  </si>
  <si>
    <t>https://app.hotmart.com/market/details?producerUcode=cc8707b0-b721-4e10-be51-db1a26cf53c9&amp;productUcode=7cb5f05d-12a3-40db-857b-bb83c4f7d5b4</t>
  </si>
  <si>
    <t>https://app.hotmart.com/market/details?producerUcode=45b05856-44eb-4ea8-a5a1-cb97cd115baf&amp;productUcode=5bf88f3a-7b8e-4c3e-9ea8-0eba98523e5a</t>
  </si>
  <si>
    <t>https://app.hotmart.com/market/details?producerUcode=44421841-d6b1-40da-872c-dc09afd1f073&amp;productUcode=69c9c41c-180a-403b-a6ee-821bf9cdb286</t>
  </si>
  <si>
    <t>https://app.hotmart.com/market/details?producerUcode=44421841-d6b1-40da-872c-dc09afd1f073&amp;productUcode=84270377-2f7c-429d-97af-9548b2049a5d</t>
  </si>
  <si>
    <t>https://app.hotmart.com/market/details?producerUcode=da3ee100-b291-4275-a85f-4105a321450e&amp;productUcode=8ba68b39-1654-4431-8c26-999a4dc1aa4e</t>
  </si>
  <si>
    <t>https://app.hotmart.com/market/details?producerUcode=c11ba124-a96d-4a39-ba8c-2d4c45acce7e&amp;productUcode=9fe02ba4-f652-4ea8-9edc-d219e4bd70a3</t>
  </si>
  <si>
    <t>https://app.hotmart.com/market/details?producerUcode=6dc16b62-27f8-45e6-b521-b3c522fbe418&amp;productUcode=b38552cd-8bc0-4262-9d44-1c96f74fae8a</t>
  </si>
  <si>
    <t>https://app.hotmart.com/market/details?producerUcode=da1c94a5-e447-4222-8777-c6ffd381c2e5&amp;productUcode=39ccb240-6f24-46fe-8c6f-06901fcb81a6</t>
  </si>
  <si>
    <t>👶 CURSO KIT BEBÊ EM VÍDEO👶</t>
  </si>
  <si>
    <t>cookie</t>
  </si>
  <si>
    <t>global</t>
  </si>
  <si>
    <t>não</t>
  </si>
  <si>
    <t>eterno</t>
  </si>
  <si>
    <t>sim</t>
  </si>
  <si>
    <t>60 dias</t>
  </si>
  <si>
    <t>expert</t>
  </si>
  <si>
    <t>90 dias</t>
  </si>
  <si>
    <t>"curso online de depilação"</t>
  </si>
  <si>
    <t>search_ads</t>
  </si>
  <si>
    <t>conversion_rate (30)</t>
  </si>
  <si>
    <t>DATA</t>
  </si>
  <si>
    <t>BUSCA</t>
  </si>
  <si>
    <t>Organizar por</t>
  </si>
  <si>
    <t>Mais quentes</t>
  </si>
  <si>
    <t>Hotleads</t>
  </si>
  <si>
    <t>Regra de Comissionamento</t>
  </si>
  <si>
    <t>por último clique</t>
  </si>
  <si>
    <t>Cursos Online</t>
  </si>
  <si>
    <t>Formato do produto</t>
  </si>
  <si>
    <t>Tipo de Afiliação</t>
  </si>
  <si>
    <t>Afiliação com um clique</t>
  </si>
  <si>
    <t>Preço</t>
  </si>
  <si>
    <t>100 até 300</t>
  </si>
  <si>
    <t>Categoria</t>
  </si>
  <si>
    <t>Todas</t>
  </si>
  <si>
    <t>vazio</t>
  </si>
  <si>
    <t>mecanica automotiva
operador de caixa
limpeza de pele
recepcionista
primeiros socorros
costura
informatica basica
pacote office
sobrancelha
atendimento ao cliente
cuidador de idoso
refrigeração
atendente de farmácia
manutenção de celular
auxiliar administrativo</t>
  </si>
  <si>
    <t>300 até 500</t>
  </si>
  <si>
    <t>Do Zero à Prática: Torne-se um Expert em Mecânica Automotiva</t>
  </si>
  <si>
    <t>https://app.hotmart.com/market/details?producerUcode=aa9557bc-0fd0-4edc-9064-1eeb1aa55e93&amp;productUcode=fd2be1ff-70b1-4fa4-80d5-2c6b44f64813&amp;bookmarked=false&amp;searchId=91b79ea5-32a0-46c2-a95d-eb89b8cea038</t>
  </si>
  <si>
    <t>https://static-media.hotmart.com/Bl6f6Qfut0FeX_VRP6i5jP1EpYY=/filters:background_color(white)/hotmart/product_pictures/e04b0947-5d31-449f-8be1-423db209dc16/file71WcIrzDG9Pt97jquGqVdfy12.jpg</t>
  </si>
  <si>
    <t xml:space="preserve">Curso de Injeção Eletrônica Chevrolet Ecotec </t>
  </si>
  <si>
    <t>https://app.hotmart.com/market/details?producerUcode=432dc705-e328-47c9-a6ad-54222428da57&amp;productUcode=3b974145-fdf4-45ec-a082-6f2c3645a6af&amp;bookmarked=false&amp;searchId=91b79ea5-32a0-46c2-a95d-eb89b8cea038</t>
  </si>
  <si>
    <t>https://static-media.hotmart.com/V5a961O7_TewDkvFw2UEnxJJfKU=/filters:background_color(white)/hotmart/product_pictures/79a4d8c0-edff-4c34-ba0b-9b68cb92c87c/2PAINEL.png</t>
  </si>
  <si>
    <t>Curso de Injeção Direta e Osciloscópio Automotivo</t>
  </si>
  <si>
    <t>https://app.hotmart.com/market/details?producerUcode=432dc705-e328-47c9-a6ad-54222428da57&amp;productUcode=ab2d7f67-7c00-4d84-a2f4-55addd52ac64&amp;bookmarked=false&amp;searchId=91b79ea5-32a0-46c2-a95d-eb89b8cea038</t>
  </si>
  <si>
    <t>https://static-media.hotmart.com/SK516Dwv_1zCAoa4Ft6u5Ilstlo=/filters:background_color(white)/hotmart/product_pictures/00aa672b-e2b6-4cbf-bd2c-2049e6b0eb66/thumbnailcurso.jpg</t>
  </si>
  <si>
    <t>Mecânicos de Elite - Estratégias de Diagnóstico Avançadas</t>
  </si>
  <si>
    <t>https://app.hotmart.com/market/details?producerUcode=cf42d018-606d-42b0-999c-72fd45527f97&amp;productUcode=37101e3b-49a5-4778-9664-571062d96983&amp;bookmarked=false&amp;searchId=91b79ea5-32a0-46c2-a95d-eb89b8cea038</t>
  </si>
  <si>
    <t>https://static-media.hotmart.com/pIZQZQu50Xu7QtB2HPLNXnyvh7E=/filters:background_color(white)/hotmart/product_pictures/e8fe71d7-72e6-47f7-ae94-549c38aca95b/MECNICOS.png</t>
  </si>
  <si>
    <t>https://app.hotmart.com/market/details?producerUcode=ca32c761-7309-4769-918d-07cf66d071f1&amp;productUcode=97d74001-de38-479a-bbd5-8a8b1cc1757d&amp;bookmarked=false&amp;searchId=91b79ea5-32a0-46c2-a95d-eb89b8cea038</t>
  </si>
  <si>
    <t>MÉTODO AMARAL RACING DE SUSPENSÕES</t>
  </si>
  <si>
    <t>https://app.hotmart.com/market/details?producerUcode=44c60b3c-4940-47bd-82e3-6781ef99ccd7&amp;productUcode=e230f68f-76d1-4906-994e-20c7459ead1f&amp;bookmarked=false&amp;searchId=91b79ea5-32a0-46c2-a95d-eb89b8cea038</t>
  </si>
  <si>
    <t>https://static-media.hotmart.com/CmLC6AE8WbsZg51bKO-OCPDGEr0=/filters:background_color(white)/hotmart/product_pictures/9fd89681-b05e-41d9-a17f-7828e43e3b42/mtodo1.png</t>
  </si>
  <si>
    <t>CURSO SISTEMAS HIDRÁULICOS AUTOMOTIVO - LINHA LEVE E PESADA</t>
  </si>
  <si>
    <t>https://app.hotmart.com/market/details?producerUcode=892bc631-238b-453c-931c-b3d8a96fd232&amp;productUcode=c1280477-419a-4824-978a-b7cf3116e4bf&amp;bookmarked=false&amp;searchId=91b79ea5-32a0-46c2-a95d-eb89b8cea038</t>
  </si>
  <si>
    <t>https://static-media.hotmart.com/cKunifHR0e41mriR5-0SPiC7UOc=/filters:background_color(white)/hotmart/product_pictures/735492f6-32b9-4246-a0db-ab3b274bea3a/CursoSISTEMASHIDRULICOS.png</t>
  </si>
  <si>
    <t>Curso Completo de Eletricidade Automotiva - Como Diagnosticar Defeitos Elétricos</t>
  </si>
  <si>
    <t>https://app.hotmart.com/market/details?producerUcode=304c9679-27eb-494a-985f-cb275103aaa4&amp;productUcode=b82a36d2-c24f-4470-8873-056105aac0a4&amp;bookmarked=false&amp;searchId=91b79ea5-32a0-46c2-a95d-eb89b8cea038</t>
  </si>
  <si>
    <t>https://static-media.hotmart.com/_i0J_odfr3eUbpG3I_qm_iTi7g4=/filters:background_color(white)/hotmart/product_pictures/74dd9da9-47a0-434a-8346-d60015bd5fb8/EletricidadeAutomotivaComoDiagnosticarDefeitosEletricos.png</t>
  </si>
  <si>
    <t>Operador de caixa</t>
  </si>
  <si>
    <t>https://app.hotmart.com/market/details?producerUcode=d16a9e56-2a94-4e48-bed8-1ea6240a5fd9&amp;productUcode=47a306a1-7fe7-4843-baf0-9484c42ba28c&amp;bookmarked=false&amp;searchId=02d5f85f-809e-433f-8d6f-c4e923467141</t>
  </si>
  <si>
    <t>https://static-media.hotmart.com/eIWgqgeGmMNxKq_oI3b2i_KwIsc=/filters:background_color(white)/hotmart/product_pictures/fb782106-e22e-45ab-9b4e-4637d8fd4113/WhatsAppImage20240905at165655.jpeg</t>
  </si>
  <si>
    <t>https://app.hotmart.com/market/details?producerUcode=0c8b32e0-6d69-46a7-8214-1a9499fbc38c&amp;productUcode=90410a17-c626-47df-a293-77398305a025&amp;bookmarked=false&amp;searchId=02d5f85f-809e-433f-8d6f-c4e923467141</t>
  </si>
  <si>
    <t>https://static-media.hotmart.com/781ObSmZyRSxrOZDAB4fQT7-J7M=/filters:background_color(white)/hotmart/product_pictures/ff264769-a912-469c-b50c-4f4f64594bcc/CURSOOPERADORDECAIXA.png</t>
  </si>
  <si>
    <t xml:space="preserve">LIMPEZA DE PELE MÉTODO PREMIUM PERSONALIZADO </t>
  </si>
  <si>
    <t>https://app.hotmart.com/market/details?producerUcode=de942b6f-dafc-4657-bb60-0d8dcd42d10f&amp;productUcode=b51f2fe5-65ca-4bf8-bdb6-0ef46bb202d8&amp;bookmarked=false&amp;searchId=1288d307-8363-4bbf-aef8-901ba122caa3</t>
  </si>
  <si>
    <t>https://static-media.hotmart.com/QHnPtYSrTynSCySUwlym0vIxDys=/filters:background_color(white)/hotmart/product_pictures/dbaaefe3-2bed-43af-8d8f-d56da4cc57c4/AEF5BE11518A438999BA72066B011F05.png</t>
  </si>
  <si>
    <t>Limpeza de Pele em Alta Performance</t>
  </si>
  <si>
    <t>https://app.hotmart.com/market/details?producerUcode=298d5b14-241a-4e61-8e51-e3389c2bdfb3&amp;productUcode=8b9f0b04-bfb8-42a5-9603-4768d39dc28a&amp;bookmarked=false&amp;searchId=1288d307-8363-4bbf-aef8-901ba122caa3</t>
  </si>
  <si>
    <t>https://static-media.hotmart.com/PywivyIOosUsEVKB4tYWXmb9klE=/filters:background_color(white)/hotmart/product_pictures/c3d3ff3d-5c19-4e15-87b0-dfddcfb8d1eb/Designsemnome36.png</t>
  </si>
  <si>
    <t>Limpeza de Pele Método Luminous 4D</t>
  </si>
  <si>
    <t>https://app.hotmart.com/market/details?producerUcode=39e15405-d68b-4075-a62d-fa892c7cea94&amp;productUcode=0748313a-2c1e-423b-b163-aeef7cd10c65&amp;bookmarked=false&amp;searchId=1288d307-8363-4bbf-aef8-901ba122caa3</t>
  </si>
  <si>
    <t>https://static-media.hotmart.com/fRO2sl6yJ61oQMLiE-4leGAcuv0=/filters:background_color(white)/hotmart/product_pictures/dd03c083-1e41-494f-9e8f-1001e3a6d720/WhatsAppImage20240407at223420.jpeg</t>
  </si>
  <si>
    <t>CURSO DE LIMPEZA DE PELE NATHALIA NORONHA</t>
  </si>
  <si>
    <t>https://app.hotmart.com/market/details?producerUcode=42075ba3-7eee-4def-a43e-dd5e7d6838a6&amp;productUcode=05e6ff2c-6da7-4ced-8e86-2f9179605aef&amp;bookmarked=false&amp;searchId=1288d307-8363-4bbf-aef8-901ba122caa3</t>
  </si>
  <si>
    <t>https://static-media.hotmart.com/yQz-02liwcmZECmMufYVCjKiuEI=/filters:background_color(white)/hotmart/product_pictures/c60d366f-1cb2-4dcb-8789-22faefbd97af/1.jpg</t>
  </si>
  <si>
    <t>CURSO LIMPEZA DE PELE COM ESPÁTULA</t>
  </si>
  <si>
    <t>https://app.hotmart.com/market/details?producerUcode=a186732f-700e-4189-8877-077b0af967c4&amp;productUcode=f27fcbee-818f-48f4-a5b2-cc0c4b86eb61&amp;bookmarked=false&amp;searchId=1288d307-8363-4bbf-aef8-901ba122caa3</t>
  </si>
  <si>
    <t>https://static-media.hotmart.com/e57uB6eExenuEUphWw8ExCbMe2g=/filters:background_color(white)/hotmart/product_pictures/b180d2d4-f34a-4d98-964d-ee8634ce51e0/LimpezadePelecomesttula.png</t>
  </si>
  <si>
    <t>Curso profissional de Limpeza de pele</t>
  </si>
  <si>
    <t>https://app.hotmart.com/market/details?producerUcode=b94f1e1b-2528-4b40-b6a7-ff13e30682b9&amp;productUcode=5970b6e0-6218-4c73-95c3-b3375def7960&amp;bookmarked=false&amp;searchId=1288d307-8363-4bbf-aef8-901ba122caa3</t>
  </si>
  <si>
    <t>https://static-media.hotmart.com/x0cGzr-b-aUERxMga7unT3x8oFs=/filters:background_color(white)/hotmart/product_pictures/c9ec551c-9b29-4b22-a300-e1ac179780b7/F25B8F60A57C4BC48C38BE1DA2D846A2.png</t>
  </si>
  <si>
    <t>SEGREDOS DA LIMPEZA DE PELE PROFISSIONAL PERFEITA : Curso Online de Limpeza de Pele</t>
  </si>
  <si>
    <t>https://app.hotmart.com/market/details?producerUcode=a820c524-1251-4c8e-aca2-9160dcbf6543&amp;productUcode=e6845256-9ca9-47e3-88cf-b22db9a312b9&amp;bookmarked=false&amp;searchId=1288d307-8363-4bbf-aef8-901ba122caa3</t>
  </si>
  <si>
    <t>https://static-media.hotmart.com/zLS8q8BjvQpeAouQcYaMQGAcUE4=/filters:background_color(white)/hotmart/product_pictures/ea0a0ee7-fbc6-4423-aa84-027cf2b868db/Cursomasterclasssobrancelhasstoriesinstagrambegeedourado.png</t>
  </si>
  <si>
    <t>Curso Peeling Rose de Mer 2.0</t>
  </si>
  <si>
    <t>https://app.hotmart.com/market/details?producerUcode=fa02978b-50aa-4772-9a19-811583018372&amp;productUcode=35879302-8761-4f7a-a3f8-d013e009080a&amp;bookmarked=false&amp;searchId=1288d307-8363-4bbf-aef8-901ba122caa3</t>
  </si>
  <si>
    <t>https://static-media.hotmart.com/sWglZQaVd0u9yayoIr6QThE-Sec=/filters:background_color(white)/hotmart/product_pictures/ce780f74-e0ad-48a6-81a2-2288961ce3c5/imagem_1.jpeg</t>
  </si>
  <si>
    <t>Limpeza de pele Personalizada by Keyla Queiroz</t>
  </si>
  <si>
    <t>https://app.hotmart.com/market/details?producerUcode=0042f369-f18f-40d3-9aa8-9578c27b1cee&amp;productUcode=c7d1ee93-0fdb-4028-9776-e7ec02308b22&amp;bookmarked=false&amp;searchId=1288d307-8363-4bbf-aef8-901ba122caa3</t>
  </si>
  <si>
    <t>https://static-media.hotmart.com/8sP5jmQ8iGvYiQxMJ6fA30qvOfU=/filters:background_color(white)/hotmart/product_pictures/57fbaf54-cedf-42c4-a8f6-7c2da7510e1c/docursooo.png</t>
  </si>
  <si>
    <t>Profissional Depily</t>
  </si>
  <si>
    <t>https://app.hotmart.com/market/details?producerUcode=51464ba4-4337-4b86-b6c1-4df20eb30e90&amp;productUcode=a770feac-75cd-4966-9971-2011a0b35cdd&amp;bookmarked=false&amp;searchId=1288d307-8363-4bbf-aef8-901ba122caa3</t>
  </si>
  <si>
    <t>https://static-media.hotmart.com/3Xp1gOAtt8_3fz70pwbv6zpTiz4=/filters:background_color(white)/hotmart/product_pictures/931a7c84-eb69-4248-9fe1-29bc719b2066/YOUTUBECAPA52.jpg</t>
  </si>
  <si>
    <t>https://app.hotmart.com/market/details?producerUcode=f6c8b200-6a59-42b6-ad44-514d8edde157&amp;productUcode=4fe6db1b-79c5-473f-b731-0140de65e057&amp;bookmarked=false&amp;searchId=1288d307-8363-4bbf-aef8-901ba122caa3</t>
  </si>
  <si>
    <t>https://static-media.hotmart.com/s5PESXu97IdMiT8jL36JlkdSC6E=/filters:background_color(white)/hotmart/product_pictures/fa813242-e72b-4b8c-bf03-ad2135794726/IMG20210304WA0012.jpg</t>
  </si>
  <si>
    <t>LIMPEZA DE PELE AVANÇADA</t>
  </si>
  <si>
    <t>https://app.hotmart.com/market/details?producerUcode=16f44b66-631b-4b18-8862-53187555bddf&amp;productUcode=bc30f817-c9a0-4c01-86c3-75dfa5034adc&amp;bookmarked=false&amp;searchId=1288d307-8363-4bbf-aef8-901ba122caa3</t>
  </si>
  <si>
    <t>https://static-media.hotmart.com/fzwtZ5ttYhpwo0J5qAr9gR54uS0=/filters:background_color(white)/hotmart/product_pictures/28a0e726-1e00-42e6-ba18-d0f0a3cbcd9a/Screenshot_20220121142353.png</t>
  </si>
  <si>
    <t>Curso Ultra Slim®</t>
  </si>
  <si>
    <t>https://app.hotmart.com/market/details?producerUcode=68642f93-873b-4f58-bcd1-33c71f67ba04&amp;productUcode=64af98f5-4f45-4a75-9d96-ad28ecf9d289&amp;bookmarked=false&amp;searchId=1288d307-8363-4bbf-aef8-901ba122caa3</t>
  </si>
  <si>
    <t>https://static-media.hotmart.com/nAY72OYzKyK2dUoSSBce-mfDJSo=/filters:background_color(white)/hotmart/product_pictures/83649f59-8925-4ec5-91f8-9f73ebe98ffb/38570_UltraSlim_290818.jpg</t>
  </si>
  <si>
    <t>Limpeza de Pele PRO</t>
  </si>
  <si>
    <t>https://app.hotmart.com/market/details?producerUcode=682aa545-3882-4e6e-97b2-46862f0aa269&amp;productUcode=f663d39e-d40e-4602-89f1-eb650ed9e4d3&amp;bookmarked=false&amp;searchId=1288d307-8363-4bbf-aef8-901ba122caa3</t>
  </si>
  <si>
    <t>https://static-media.hotmart.com/VkXnvqP5gtu9tVBO8Iwno4ZPakQ=/filters:background_color(white)/hotmart/product_pictures/786f2475-f251-46f0-b090-8d11e7b3b08b/Imagemdefundodapaginaprincipal1000X1000.jpg</t>
  </si>
  <si>
    <t>Curso Profissional de Limpeza de Pele</t>
  </si>
  <si>
    <t>https://app.hotmart.com/market/details?producerUcode=c64d23fd-210f-4d88-b9d3-d6bb1ae46b73&amp;productUcode=d55b67fb-ee2c-4bce-964c-444739972d9c&amp;bookmarked=false&amp;searchId=1288d307-8363-4bbf-aef8-901ba122caa3</t>
  </si>
  <si>
    <t>https://static-media.hotmart.com/zuf0SodLpWW3u9dPkq9jJK21tac=/filters:background_color(white)/hotmart/product_pictures/eb44b1e0-fb14-49aa-b83e-6a4bb6796d98/capa30_Prancheta1.png</t>
  </si>
  <si>
    <t xml:space="preserve">Aperfeiçoamento em Limpeza de pele com Microagulhamento. </t>
  </si>
  <si>
    <t>https://app.hotmart.com/market/details?producerUcode=94c416bc-bd89-496f-9627-dfc8f361ef6d&amp;productUcode=440726c2-d79e-486e-b2ee-868d663ab9af&amp;bookmarked=false&amp;searchId=1288d307-8363-4bbf-aef8-901ba122caa3</t>
  </si>
  <si>
    <t>https://static-media.hotmart.com/3Wp5hcUPE3b7rA_UQ2RnI9eZM7I=/filters:background_color(white)/hotmart/product_pictures/2aec30f5-3c9b-46d7-aaa4-933f6ed60485/PostInstagramannciodecursosimplespretoedourado.png</t>
  </si>
  <si>
    <t>Capacitação Técnica de Limpeza de Pele</t>
  </si>
  <si>
    <t>https://app.hotmart.com/market/details?producerUcode=7ca0caa6-f0dc-46f5-b077-cf00b123e2c6&amp;productUcode=e2fea89a-9bcd-4202-8b0d-dc5fb2286d6b&amp;bookmarked=false&amp;searchId=1288d307-8363-4bbf-aef8-901ba122caa3</t>
  </si>
  <si>
    <t>https://static-media.hotmart.com/zm_LEjNRPFyvdHxtntP-l1fJo8Y=/filters:background_color(white)/hotmart/product_pictures/22087c6a-2d6f-411f-a9d5-5635d429ed36/CapacitaoPrticadaTcnicadaLimpezadePele.jpg</t>
  </si>
  <si>
    <t>https://app.hotmart.com/market/details?producerUcode=517bb22a-82f6-497e-82cb-b6511e768b83&amp;productUcode=ea7512e1-970e-47d7-99d5-4593322af0b8&amp;bookmarked=false&amp;searchId=1288d307-8363-4bbf-aef8-901ba122caa3</t>
  </si>
  <si>
    <t xml:space="preserve">Limpeza de pele 4D fotoativada </t>
  </si>
  <si>
    <t>https://app.hotmart.com/market/details?producerUcode=4fd30a82-974c-49e8-bd8d-e138b4c8828f&amp;productUcode=1dc7e8ee-26db-4fa1-9e9f-d87e6e8078a0&amp;bookmarked=false&amp;searchId=1288d307-8363-4bbf-aef8-901ba122caa3</t>
  </si>
  <si>
    <t>https://static-media.hotmart.com/SzT3Px_70S0tOnuAEH441wL1LfM=/filters:background_color(white)/hotmart/product_pictures/95dbcb19-b70d-4b2c-a9c6-166e29a9b035/limpezadepele4Dfotoativada.jpeg</t>
  </si>
  <si>
    <t>Estética do Futuro</t>
  </si>
  <si>
    <t>https://app.hotmart.com/market/details?producerUcode=60c31d8c-b2dc-411b-8b26-dd002297f3c6&amp;productUcode=d09b13a9-0fea-431d-be34-d1045b7cbde1&amp;bookmarked=false&amp;searchId=1288d307-8363-4bbf-aef8-901ba122caa3</t>
  </si>
  <si>
    <t>https://static-media.hotmart.com/kvtrzmbjlCzxAktxOGLW6HBwDm4=/filters:background_color(white)/hotmart/product_pictures/128bf471-3c47-4ba3-9b72-313105db3f3f/suomi.jpg</t>
  </si>
  <si>
    <t>Curso Limpeza de Pele Premium</t>
  </si>
  <si>
    <t>https://app.hotmart.com/market/details?producerUcode=a441b084-2167-486b-8d07-9acfb75874b5&amp;productUcode=00644e54-fcaa-4e5c-9609-98ec6519c91c&amp;bookmarked=false&amp;searchId=811c2e3e-e9eb-4258-8a51-25e39bcc41ce</t>
  </si>
  <si>
    <t>https://static-media.hotmart.com/ZCEXGwtOVNK9mE8a48Akh1e1R9A=/filters:background_color(white)/hotmart/product_pictures/410e7244-0e57-45da-a957-83597dab8ab2/WhatsAppImage20211018at153307.jpeg</t>
  </si>
  <si>
    <t xml:space="preserve">Curso de limpeza de pele profunda </t>
  </si>
  <si>
    <t>https://app.hotmart.com/market/details?producerUcode=03c6079e-bed9-4f8c-9767-85774985adce&amp;productUcode=0295972a-5191-4d9f-8b6b-ed3e95c3789e&amp;bookmarked=false&amp;searchId=811c2e3e-e9eb-4258-8a51-25e39bcc41ce</t>
  </si>
  <si>
    <t>https://static-media.hotmart.com/MpaZmHDRz3vzc4LnD5HukyA1Pdo=/filters:background_color(white)/hotmart/product_pictures/74616e12-9e52-4fe6-9670-ced0be8cc244/165B48FE34B64241998A496F8561945E.jpeg</t>
  </si>
  <si>
    <t>Curso Limpeza de Pele Avançado Completo</t>
  </si>
  <si>
    <t>https://app.hotmart.com/market/details?producerUcode=c348c14f-fa1e-4d57-a758-b23e775b4ce5&amp;productUcode=d4bc1d24-473c-425c-ac30-75e4027f5324&amp;bookmarked=false&amp;searchId=811c2e3e-e9eb-4258-8a51-25e39bcc41ce</t>
  </si>
  <si>
    <t>https://static-media.hotmart.com/2Nv8srXJdPIXUPBEECd3SYhgqKU=/filters:background_color(white)/hotmart/product_pictures/a3cfd0fc-5a4b-4f34-be77-bf43d38f52a6/CAPA01.png</t>
  </si>
  <si>
    <t>Curso de Limpeza de Pele - Antigo</t>
  </si>
  <si>
    <t>https://app.hotmart.com/market/details?producerUcode=d9272d09-134e-48ab-a0ed-35848b632aed&amp;productUcode=71dfce38-8b91-4c8e-afda-0ed5d610357d&amp;bookmarked=false&amp;searchId=811c2e3e-e9eb-4258-8a51-25e39bcc41ce</t>
  </si>
  <si>
    <t>https://static-media.hotmart.com/EzdFseY6la2CJ4Wz5j_R068upwc=/filters:background_color(white)/hotmart/product_pictures/bc72e0a5-ef54-4b98-a73e-f7ae1e344914/Designsemnome.png</t>
  </si>
  <si>
    <t>Limpeza de Pele</t>
  </si>
  <si>
    <t>https://app.hotmart.com/market/details?producerUcode=b2043c38-a934-4f1e-b831-fa1e3453933f&amp;productUcode=c0950c50-3cdf-4722-86af-34b28d090173&amp;bookmarked=false&amp;searchId=811c2e3e-e9eb-4258-8a51-25e39bcc41ce</t>
  </si>
  <si>
    <t>https://static-media.hotmart.com/LbNKz2-eo6oQAlcBSrvVZQ6jx5E=/filters:background_color(white)/hotmart/product_pictures/704ba5df-a134-478e-ba0b-733543c8cdc9/WhatsAppImage20200608at091616.jpeg</t>
  </si>
  <si>
    <t>CURSO EXPERTISE EM LIMPEZA DE PELE PROFISSIONAL</t>
  </si>
  <si>
    <t>https://app.hotmart.com/market/details?producerUcode=f7b56d43-37cf-4350-a2cd-a2405271acc0&amp;productUcode=f8d802a7-81e8-41a5-841a-582b8eb5ba62&amp;bookmarked=false&amp;searchId=811c2e3e-e9eb-4258-8a51-25e39bcc41ce</t>
  </si>
  <si>
    <t>https://static-media.hotmart.com/nW1Oogcj8N1fKbEf8ghC1g3RTu4=/filters:background_color(white)/hotmart/product_pictures/f3c27c45-4216-4971-9e8d-214dd690c9b6/IMG_6421.JPG</t>
  </si>
  <si>
    <t xml:space="preserve">CURSO LIMPEZA DE PELE CLÍNICA </t>
  </si>
  <si>
    <t>https://app.hotmart.com/market/details?producerUcode=25024335-8dd8-4943-98ff-2dcb99baa342&amp;productUcode=c30ee713-9b96-4d1b-91e1-b05574d8749b&amp;bookmarked=false&amp;searchId=811c2e3e-e9eb-4258-8a51-25e39bcc41ce</t>
  </si>
  <si>
    <t>https://static-media.hotmart.com/fT7XxFByB59jOLTtZ3dfJ7W5AgU=/filters:background_color(white)/hotmart/product_pictures/1a19ea80-bb70-4160-8eea-aa414febd3f3/NovoLimpezadePeleclinica.png</t>
  </si>
  <si>
    <t>zCurso de Limpeza de Pele - Seu verdadeiro objetivo e diferentes atuações - por Nathalie Souza</t>
  </si>
  <si>
    <t>https://app.hotmart.com/market/details?producerUcode=24666499-65b8-44d8-9e0d-16cbc882d3ee&amp;productUcode=c2547fe3-55d8-409f-a053-40f07f5b3a6b&amp;bookmarked=false&amp;searchId=811c2e3e-e9eb-4258-8a51-25e39bcc41ce</t>
  </si>
  <si>
    <t>https://static-media.hotmart.com/ksI6oaLdarxwUHJUGn_uke36xcQ=/filters:background_color(white)/hotmart/product_pictures/ebcb37b1-d4db-485d-a563-b94ee1bfdb70/BannerCurso.jpg</t>
  </si>
  <si>
    <t xml:space="preserve">Curso de Estética Facial </t>
  </si>
  <si>
    <t>£</t>
  </si>
  <si>
    <t>https://app.hotmart.com/market/details?producerUcode=44ff5d85-2640-4152-a89c-506826d87d93&amp;productUcode=f43f31cc-1958-4f87-b424-f67c68b45277&amp;bookmarked=false&amp;searchId=811c2e3e-e9eb-4258-8a51-25e39bcc41ce</t>
  </si>
  <si>
    <t>https://static-media.hotmart.com/zUIgRYn1HkzwRoD62wSpM6OuLqA=/filters:background_color(white)/hotmart/product_pictures/1cb84411-626c-48ff-843b-5df355d4b559/CursodeEstticaFacial.png</t>
  </si>
  <si>
    <t>Curso Limpeza de pele Profissional</t>
  </si>
  <si>
    <t>https://app.hotmart.com/market/details?producerUcode=b12fd1cd-0996-4f11-800e-e34a6e33f951&amp;productUcode=13ef81d9-9c31-44bd-8d03-5269b11bf43a&amp;bookmarked=false&amp;searchId=811c2e3e-e9eb-4258-8a51-25e39bcc41ce</t>
  </si>
  <si>
    <t>https://static-media.hotmart.com/PTACoO0UR5L-Oo5qS05iLZPmoOc=/filters:background_color(white)/hotmart/product_pictures/a11a3fc6-1de3-47ac-a320-f0b9c93583ed/Apresentacao_curso.jpg</t>
  </si>
  <si>
    <t>Master Class Skin Glow</t>
  </si>
  <si>
    <t>https://app.hotmart.com/market/details?producerUcode=3814aecb-6f06-4c2c-ac05-676e9685df4b&amp;productUcode=1a013ee0-2949-407e-aa8d-680df013b221&amp;bookmarked=false&amp;searchId=811c2e3e-e9eb-4258-8a51-25e39bcc41ce</t>
  </si>
  <si>
    <t>https://static-media.hotmart.com/FeN1fVBN35NHqzcOlCsPnh4SGfo=/filters:background_color(white)/hotmart/product_pictures/43e9cdaf-867c-416f-8272-5e9c9078b391/Designsemnome.png</t>
  </si>
  <si>
    <t>Gabaritando Câmara de Avaré - Telefonista e Recepcionista</t>
  </si>
  <si>
    <t>https://app.hotmart.com/market/details?producerUcode=e3e32fe6-097e-11e4-be45-22000b409f8a&amp;productUcode=92fb9a03-c325-4f42-a750-758360c9f9cc&amp;bookmarked=false&amp;searchId=072a366e-a214-48b3-854d-9fc8247fb660</t>
  </si>
  <si>
    <t>https://static-media.hotmart.com/PQTi8vGgb8oZeT-K9LiE4R3JrmU=/filters:background_color(white)/hotmart/product_pictures/61a711c5-282d-458d-a828-d4ce6fc23a2b/CopiadeYouTube.jpg</t>
  </si>
  <si>
    <t>CURSO 2 EM 1 - Recepcionista para Área de Saúde + Faturamento de Contas Médicas para Iniciantes</t>
  </si>
  <si>
    <t>https://app.hotmart.com/market/details?producerUcode=76a646b5-d988-44e3-bb40-bfc39eb32cae&amp;productUcode=fd928269-8c86-4281-a208-20192b8abc20&amp;bookmarked=false&amp;searchId=072a366e-a214-48b3-854d-9fc8247fb660</t>
  </si>
  <si>
    <t>https://static-media.hotmart.com/C9ZPITqWP4UE8XR-q5f5WD6TuV8=/filters:background_color(white)/hotmart/product_pictures/075936fc-84d3-4ebe-b7be-728c97221c4e/CURSO2EM11.png</t>
  </si>
  <si>
    <t>Socorrista APH</t>
  </si>
  <si>
    <t>https://app.hotmart.com/market/details?producerUcode=cf3e9e68-097e-11e4-be45-22000b409f8a&amp;productUcode=72b8c74e-07a1-4b34-a7a7-7d513b6fc842&amp;bookmarked=false&amp;searchId=849746cc-7aae-4868-b275-ead5ae29e50f</t>
  </si>
  <si>
    <t>https://static-media.hotmart.com/DvLMXu5mbQVaWCoTGlr2HzoVcH4=/filters:background_color(white)/hotmart/product_pictures/d8e065bd-7aa7-4141-84dd-0eb0682f5dd4/SocorristaCapaHotmart02.png</t>
  </si>
  <si>
    <t>https://app.hotmart.com/market/details?producerUcode=6bdf193f-9f4c-46c4-a12d-67ef2648430d&amp;productUcode=bb39a73a-941d-4488-9a0f-b4bfed91d6d6&amp;bookmarked=false&amp;searchId=849746cc-7aae-4868-b275-ead5ae29e50f</t>
  </si>
  <si>
    <t>https://static-media.hotmart.com/VHlTlFazuwztHmnnUENzsv_glQU=/filters:background_color(white)/hotmart/product_pictures/12eac184-2afb-4a31-a09b-6559b9ec8acb/aph.jpg</t>
  </si>
  <si>
    <t>Curso de Primeiros Socorros com Certificado</t>
  </si>
  <si>
    <t>https://app.hotmart.com/market/details?producerUcode=f29aeabb-e117-4e4f-aa1c-e8303b409847&amp;productUcode=f86fbaab-db37-4742-80f9-63ea35a84e51&amp;bookmarked=false&amp;searchId=849746cc-7aae-4868-b275-ead5ae29e50f</t>
  </si>
  <si>
    <t>https://static-media.hotmart.com/jdgkPahg90OorQBKezQZkVQQv-o=/filters:background_color(white)/hotmart/product_pictures/9b14c2d7-294b-4616-ab42-7a7616149254/PRIMEIROSSOCORROSEMAMBIENTESNATURAIS.png</t>
  </si>
  <si>
    <t>Curso de Socorrista APH</t>
  </si>
  <si>
    <t>https://app.hotmart.com/market/details?producerUcode=c5401237-957e-4009-8021-71fcf23f452f&amp;productUcode=87b75a0c-3dc8-4234-91b2-10a264f2fdb5&amp;bookmarked=false&amp;searchId=849746cc-7aae-4868-b275-ead5ae29e50f</t>
  </si>
  <si>
    <t>https://static-media.hotmart.com/dbnBVMVums4eTDnqqCzjOnOwcv4=/filters:background_color(white)/hotmart/product_pictures/e3fe83a9-a01e-4469-bfe0-71855c03f7aa/SOCORRISTA.png</t>
  </si>
  <si>
    <t>Formação Socorro Pré-Hospitalar em Idosos</t>
  </si>
  <si>
    <t>https://app.hotmart.com/market/details?producerUcode=d1bc8a57-a4c8-4aae-ae33-a26533aa671c&amp;productUcode=f87d3417-d85b-4187-85d6-ef219e300eb3&amp;bookmarked=false&amp;searchId=849746cc-7aae-4868-b275-ead5ae29e50f</t>
  </si>
  <si>
    <t>https://static-media.hotmart.com/1afWeKrQiDSoYYmYG_vH76rNi_s=/filters:background_color(white)/hotmart/product_pictures/790a09e0-069c-448c-b645-b6f52db2f980/Frame28.png</t>
  </si>
  <si>
    <t>Como Cuidar de Calopsita - Aprenda da Maneira Certa!</t>
  </si>
  <si>
    <t>https://app.hotmart.com/market/details?producerUcode=0958cea9-0406-4133-acb5-7361c64da2a8&amp;productUcode=73565db9-c92b-4675-878d-184ac544cd97&amp;bookmarked=false&amp;searchId=849746cc-7aae-4868-b275-ead5ae29e50f</t>
  </si>
  <si>
    <t>https://static-media.hotmart.com/9vQ3KBFdMBnuji-utXkp75cQ_rM=/filters:background_color(white)/hotmart/product_pictures/9f2ff13e-999e-497d-9251-c33dd8ac8b63/CapaHotmart.png</t>
  </si>
  <si>
    <t>Cuidador de Idosos: Solução de Emergências</t>
  </si>
  <si>
    <t>https://app.hotmart.com/market/details?producerUcode=48554701-569a-4815-a08d-6e01977ef6a9&amp;productUcode=db53a829-df06-46c8-ae62-e92d2bf977f3&amp;bookmarked=false&amp;searchId=849746cc-7aae-4868-b275-ead5ae29e50f</t>
  </si>
  <si>
    <t>https://static-media.hotmart.com/Pjob8OCfG5GfkDB0PeBCCdPEcDI=/filters:background_color(white)/hotmart/product_pictures/9e39bac8-0256-43b7-8855-47f00de6f784/MODULO_EMERGENCIAS.png</t>
  </si>
  <si>
    <t>Instrutor de SBV – Suporte Básico de Vida</t>
  </si>
  <si>
    <t>https://app.hotmart.com/market/details?producerUcode=87b0e0ff-3f28-4f50-886b-6119bb4879c7&amp;productUcode=69ca456e-2d78-4ad8-8d9b-c32bba2b61f1&amp;bookmarked=false&amp;searchId=849746cc-7aae-4868-b275-ead5ae29e50f</t>
  </si>
  <si>
    <t>https://static-media.hotmart.com/y6AJ6UaP_Xs797oRc_UbS-B5JrY=/filters:background_color(white)/hotmart/product_pictures/d1329e7b-4cfe-415a-83e4-b18d6e9c368a/primeirossocorros650x427.jpg</t>
  </si>
  <si>
    <t>Combate a Incêndios Passo a Passo | Treinamento 100% online</t>
  </si>
  <si>
    <t>https://app.hotmart.com/market/details?producerUcode=d2dc9dfa-4f2e-4ff1-bf15-3010933faca5&amp;productUcode=153f9c32-755e-4df2-85aa-9c52ae67144a&amp;bookmarked=false&amp;searchId=849746cc-7aae-4868-b275-ead5ae29e50f</t>
  </si>
  <si>
    <t>https://static-media.hotmart.com/bFtoY5ud8ZFUZEQgLg2aqkOBEtM=/filters:background_color(white)/hotmart/product_pictures/2945dfae-941d-4161-850e-b11102f3ffbf/shareimg1.png</t>
  </si>
  <si>
    <t>Modelando Com Sucesso - Audaces</t>
  </si>
  <si>
    <t>https://app.hotmart.com/market/details?producerUcode=5933a49d-547e-42fd-b42e-e00f5152a45e&amp;productUcode=fa60ee2c-a524-4a8d-a961-280bb7b90549&amp;bookmarked=false&amp;searchId=53ff77cb-3f16-46fc-835e-3383622a37f5</t>
  </si>
  <si>
    <t>https://static-media.hotmart.com/Fi3doP9_m9vY2Cmp0k-rK8_Td8M=/filters:background_color(white)/hotmart/product_pictures/58cf3139-dc5f-42e9-bafe-4dc3a7e5c4e4/Postparainstagramatenosimplesamarelo1.png</t>
  </si>
  <si>
    <t>Curso completo de CALÇAS E SHORTS - modelagem e costura</t>
  </si>
  <si>
    <t>https://app.hotmart.com/market/details?producerUcode=9ffb7a42-8250-4187-91df-99c4d085c80b&amp;productUcode=c8222584-cb55-4ef9-ba9c-70a305912916&amp;bookmarked=false&amp;searchId=53ff77cb-3f16-46fc-835e-3383622a37f5</t>
  </si>
  <si>
    <t>https://static-media.hotmart.com/uRS4ryX_ZjqpzikjMHF2sUEu_fU=/filters:background_color(white)/hotmart/product_pictures/8582ed9e-ffcb-4cb6-ab51-455d89acbf69/WhatsAppImage20230410at1501291.jpeg</t>
  </si>
  <si>
    <t>Curso de manutenção de máquinas de costura industrial.</t>
  </si>
  <si>
    <t>https://app.hotmart.com/market/details?producerUcode=1885154f-6a15-43d6-9634-9b933ab27fee&amp;productUcode=d1d6955c-1ae7-4080-9e69-fd6e74ad11c1&amp;bookmarked=false&amp;searchId=53ff77cb-3f16-46fc-835e-3383622a37f5</t>
  </si>
  <si>
    <t>https://static-media.hotmart.com/rw3Ze_onChlhVIZWSyJvIkEX2rU=/filters:background_color(white)/hotmart/product_pictures/cf9c290d-5e56-4d63-880c-53b1edc52c7e/images1.jpeg</t>
  </si>
  <si>
    <t>Aprenda a Costurar Conjuntos Fitness</t>
  </si>
  <si>
    <t>https://app.hotmart.com/market/details?producerUcode=0b7b42c9-f63a-4340-b9a0-c26bd6833792&amp;productUcode=26671594-b523-428d-b47b-494253ec14fe&amp;bookmarked=false&amp;searchId=53ff77cb-3f16-46fc-835e-3383622a37f5</t>
  </si>
  <si>
    <t>https://static-media.hotmart.com/y3etjr2XJPbpmRr09NEf0R4_tDE=/filters:background_color(white)/hotmart/product_pictures/4b24e226-79b3-47db-8a60-870e7e7249af/AprendaaCosturarConjuntosFitness.png</t>
  </si>
  <si>
    <t>Bordando em Máquina Eletrônica  do Zero</t>
  </si>
  <si>
    <t>https://app.hotmart.com/market/details?producerUcode=8e31f074-3524-4c5c-b9fa-1da8268ffb6e&amp;productUcode=6d7eb8e4-97cc-409d-9450-b333ab84c01a&amp;bookmarked=false&amp;searchId=53ff77cb-3f16-46fc-835e-3383622a37f5</t>
  </si>
  <si>
    <t>https://static-media.hotmart.com/NyhKziXkpV76YlQkeIQJvt5eiLM=/filters:background_color(white)/hotmart/product_pictures/aefaa650-8759-4a92-946a-2ca52fad0c6f/BordandoemMuinaEletrnicadoZero.png</t>
  </si>
  <si>
    <t>Corte e Costura de Camisetas e Bodys + Moldes PDF A4</t>
  </si>
  <si>
    <t>https://app.hotmart.com/market/details?producerUcode=e3adda30-097e-11e4-be45-22000b409f8a&amp;productUcode=3f003b22-4ab7-4b71-afdb-a1267dcf78b1&amp;bookmarked=false&amp;searchId=53ff77cb-3f16-46fc-835e-3383622a37f5</t>
  </si>
  <si>
    <t>https://static-media.hotmart.com/9s_Ghh01UTfzioStLLGeqpd_erY=/filters:background_color(white)/hotmart/product_pictures/69e9da6f-4de4-4d89-bf5a-e2344c8af999/CREATIVOELVIS.png</t>
  </si>
  <si>
    <t>Curso de costura criativa do zero | Aprenda 100% online</t>
  </si>
  <si>
    <t>https://app.hotmart.com/market/details?producerUcode=895af0ef-8993-4cd7-809c-515b102f528d&amp;productUcode=71f6d9e5-8207-4d36-b140-6dcd0b459e9d&amp;bookmarked=false&amp;searchId=53ff77cb-3f16-46fc-835e-3383622a37f5</t>
  </si>
  <si>
    <t>https://static-media.hotmart.com/ZJYgSblZoJH23NGHILFVhlRI4JU=/filters:background_color(white)/hotmart/product_pictures/4fe1db71-da75-44a5-a991-de8e69bc2a4b/CapaHotmart.png</t>
  </si>
  <si>
    <t>Curso de Mega Hair na Tela Costurada</t>
  </si>
  <si>
    <t>https://app.hotmart.com/market/details?producerUcode=325b05f0-fdaa-44d0-96bd-60d5d7e2d2d2&amp;productUcode=037281c0-dc58-440a-88e0-bcc67c5f02bd&amp;bookmarked=false&amp;searchId=53ff77cb-3f16-46fc-835e-3383622a37f5</t>
  </si>
  <si>
    <t>https://static-media.hotmart.com/N_kV7q2npjAbBDco5jD6oSHksz4=/filters:background_color(white)/hotmart/product_pictures/2ff349f9-fa27-488d-8cb0-24968ceba1c8/PerfilTelaCosturada600x600.png</t>
  </si>
  <si>
    <t>https://app.hotmart.com/market/details?producerUcode=b605b91c-d528-4850-bee5-b405dd7e51e6&amp;productUcode=cd1204f5-b02d-4f33-93f9-df1e913c7162&amp;bookmarked=false&amp;searchId=53ff77cb-3f16-46fc-835e-3383622a37f5</t>
  </si>
  <si>
    <t>CURSO MONTAGEM ARTESANAL DE BOLSA DE COURO - BOLSA MINA</t>
  </si>
  <si>
    <t>https://app.hotmart.com/market/details?producerUcode=9f10c4a0-a50b-4cf9-9c08-cbad3c304cf6&amp;productUcode=b3f79e7d-0dec-4e4d-b841-879b8ca77b9c&amp;bookmarked=false&amp;searchId=53ff77cb-3f16-46fc-835e-3383622a37f5</t>
  </si>
  <si>
    <t>https://static-media.hotmart.com/Rjn00avv4T52X_dycn5uh8woFxs=/filters:background_color(white)/hotmart/product_pictures/6a8752ad-c67f-4d1c-ad31-dfbafeee285b/WhatsAppImage20210808at213532.jpeg</t>
  </si>
  <si>
    <t>Confecções de Telas Costuradas para Mega Hair</t>
  </si>
  <si>
    <t>https://app.hotmart.com/market/details?producerUcode=1536a958-b5e1-41fd-9d4c-9616a1f0e347&amp;productUcode=31a0f586-1459-4ad6-aa31-d15ec00b42d0&amp;bookmarked=false&amp;searchId=53ff77cb-3f16-46fc-835e-3383622a37f5</t>
  </si>
  <si>
    <t>https://static-media.hotmart.com/Ekk87FzBs93ZphqtFHJH3KK3nX8=/filters:background_color(white)/hotmart/product_pictures/01ddfee6-42a0-40b4-b79f-d71bb9f8d799/CAPA_CURSO_TELASCOSTURADASOFICIAL_essssssse.png</t>
  </si>
  <si>
    <t xml:space="preserve">Acertando o ponto </t>
  </si>
  <si>
    <t>https://app.hotmart.com/market/details?producerUcode=ab95e9bf-62fb-485e-a5e8-cde85db8cd98&amp;productUcode=fcf6071c-1392-441e-bc7c-b670fcd26306&amp;bookmarked=false&amp;searchId=53ff77cb-3f16-46fc-835e-3383622a37f5</t>
  </si>
  <si>
    <t>https://static-media.hotmart.com/sHmFI9UVMCYyPeLI-4AwnmGfThA=/filters:background_color(white)/hotmart/product_pictures/89f3842f-6dc0-42eb-aeb0-c8ae8c4ad176/1622743525.png</t>
  </si>
  <si>
    <t>CURSO GAVETEIRO PORTA JOIAS + 3 BÔNUS INCRÍVES</t>
  </si>
  <si>
    <t>https://app.hotmart.com/market/details?producerUcode=af131811-eeb5-45c4-95c6-0854348fa40f&amp;productUcode=275b2182-8a57-4b39-b935-50802b4b76e7&amp;bookmarked=false&amp;searchId=53ff77cb-3f16-46fc-835e-3383622a37f5</t>
  </si>
  <si>
    <t>https://static-media.hotmart.com/KpE42Gai1AFC2u4aMeRVzC0Km24=/filters:background_color(white)/hotmart/product_pictures/3c441b95-f3e5-4696-a97c-367154cc8bb5/Capahotmart2.jpg</t>
  </si>
  <si>
    <t>ESQUADRÃO DA COSTURA</t>
  </si>
  <si>
    <t>https://app.hotmart.com/market/details?producerUcode=251a46f0-1dd6-4802-80ed-863fb8fa29a4&amp;productUcode=d35ab53a-c0a2-472b-817b-6dcc43970cfd&amp;bookmarked=false&amp;searchId=53ff77cb-3f16-46fc-835e-3383622a37f5</t>
  </si>
  <si>
    <t>https://static-media.hotmart.com/gJnVK2a1vAbe6knmVgKGzYEs6Zo=/filters:background_color(white)/hotmart/product_pictures/244166d9-9f3e-491b-937a-aebf1e80b13e/image00004.jpeg</t>
  </si>
  <si>
    <t>Modelagem e Costura</t>
  </si>
  <si>
    <t>https://app.hotmart.com/market/details?producerUcode=c33a4004-ea3d-4318-9395-1db99b4d13a3&amp;productUcode=6b13bdb6-fbe7-4d64-87e9-1bd6602821ae&amp;bookmarked=false&amp;searchId=53ff77cb-3f16-46fc-835e-3383622a37f5</t>
  </si>
  <si>
    <t>https://static-media.hotmart.com/zyNenFif0FA4RB4J_JDRTkgEt0I=/filters:background_color(white)/hotmart/product_pictures/d1608812-70bf-4660-b4a1-a6615b74ee36/CapaHotmart.png</t>
  </si>
  <si>
    <t>FILMES DE RECORTE</t>
  </si>
  <si>
    <t>https://app.hotmart.com/market/details?producerUcode=e3adda30-097e-11e4-be45-22000b409f8a&amp;productUcode=fee8c328-e4a9-4d78-86c3-30690f6ec8ea&amp;bookmarked=false&amp;searchId=53ff77cb-3f16-46fc-835e-3383622a37f5</t>
  </si>
  <si>
    <t>https://static-media.hotmart.com/L-p_U1FHY8_UxT19CpKfKwGiiNE=/filters:background_color(white)/hotmart/product_pictures/8af5af06-e9a7-4882-8407-d6e0d886245d/FILMES.png</t>
  </si>
  <si>
    <t>Curso Costura do Zero: Fazendo a sua marca acontecer</t>
  </si>
  <si>
    <t>https://app.hotmart.com/market/details?producerUcode=b0c9f318-3cca-49ba-8dfc-f505703298ce&amp;productUcode=5106fd82-60d4-4409-a3f0-3f59d7c28316&amp;bookmarked=false&amp;searchId=53ff77cb-3f16-46fc-835e-3383622a37f5</t>
  </si>
  <si>
    <t>https://static-media.hotmart.com/rOgjheXh9splfF-X-Q97obcPLck=/filters:background_color(white)/hotmart/product_pictures/92379433-db19-4610-9c99-4919a7637bdc/Costura.png</t>
  </si>
  <si>
    <t>Curso Lingerie de Sucesso</t>
  </si>
  <si>
    <t>https://app.hotmart.com/market/details?producerUcode=fd29a6f0-79a6-4f52-b17f-a181bd4d79f7&amp;productUcode=1818bf9c-cbbe-4760-86ad-bd1ce99aadfd&amp;bookmarked=false&amp;searchId=53ff77cb-3f16-46fc-835e-3383622a37f5</t>
  </si>
  <si>
    <t>https://static-media.hotmart.com/oKzSPDWnCakRFF30bpWxYxcT5L0=/filters:background_color(white)/hotmart/product_pictures/e59d9f2d-072f-485b-a971-9720453c9ca6/LINGERIEDESUCESSO.png</t>
  </si>
  <si>
    <t>https://app.hotmart.com/market/details?producerUcode=a2915815-765c-49a9-8a2f-92afc8f5ed09&amp;productUcode=a4645090-7331-4323-9be4-be6936aa3a10&amp;bookmarked=false&amp;searchId=eb8c372c-a7de-48f0-b6de-1bf103ed5be8</t>
  </si>
  <si>
    <t>Curso de Rasteirinhas "POWER"</t>
  </si>
  <si>
    <t>https://app.hotmart.com/market/details?producerUcode=bb80e899-fa64-4131-8f93-b8309ec9befb&amp;productUcode=64631665-a5f5-4ec8-b859-64dac7aa84e4&amp;bookmarked=false&amp;searchId=eb8c372c-a7de-48f0-b6de-1bf103ed5be8</t>
  </si>
  <si>
    <t>https://static-media.hotmart.com/AXgM9Xa_q1n9AAr6j1DTx-4uCN4=/filters:background_color(white)/hotmart/product_pictures/aa92f348-cb01-4900-8aea-6e27a46177c8/37892048_2079923322260576_2935137897981935616_n.jpg</t>
  </si>
  <si>
    <t>PANOS PARA QUÊ?</t>
  </si>
  <si>
    <t>https://app.hotmart.com/market/details?producerUcode=9189d48b-7495-425f-899a-d8ed829f471f&amp;productUcode=e02ad98a-735e-4662-ab43-24c1971d4a19&amp;bookmarked=false&amp;searchId=eb8c372c-a7de-48f0-b6de-1bf103ed5be8</t>
  </si>
  <si>
    <t>https://static-media.hotmart.com/fDLrADk78q8rhBAjX9oHUlS32A4=/filters:background_color(white)/hotmart/product_pictures/c7d8786a-feb2-4a55-b942-32a68d3d1596/FOTOHOTMART.jpg</t>
  </si>
  <si>
    <t>Curso de Costura Online | Domine sua máquina de costura!</t>
  </si>
  <si>
    <t>https://app.hotmart.com/market/details?producerUcode=7d0cba60-3e3d-4ef4-91fc-8a71487a0a71&amp;productUcode=35aae912-48ca-48a8-b7f5-cf3f6b8609e5&amp;bookmarked=false&amp;searchId=eb8c372c-a7de-48f0-b6de-1bf103ed5be8</t>
  </si>
  <si>
    <t>https://static-media.hotmart.com/xgkorMAggu_QqP-Rn_0aI8z_bBI=/filters:background_color(white)/hotmart/product_pictures/dc5d68a8-a167-4b8b-83d9-e66e6e142822/CapaHotmart.png</t>
  </si>
  <si>
    <t>CURSO CONFECÇÃO DE TELAS PARA MEGA HAIR E APLIQUES</t>
  </si>
  <si>
    <t>https://app.hotmart.com/market/details?producerUcode=42c195f4-d26a-46a1-ad67-5d1aca95ed72&amp;productUcode=d6bf5083-b4d4-4d24-a650-9e70947e2f75&amp;bookmarked=false&amp;searchId=eb8c372c-a7de-48f0-b6de-1bf103ed5be8</t>
  </si>
  <si>
    <t>https://static-media.hotmart.com/yA_VMxKqYLI8sFfxtioC1Qs9VX8=/filters:background_color(white)/hotmart/product_pictures/f3d8621b-a42c-452f-a09d-e825b2716f24/CosturadeTelas2.png</t>
  </si>
  <si>
    <t>Costure com Ládia Parreira</t>
  </si>
  <si>
    <t>https://app.hotmart.com/market/details?producerUcode=3d31eaa7-775a-4ccd-9ec3-4a476a6070b7&amp;productUcode=01d0d157-6810-4c00-a2b0-08770c8f9342&amp;bookmarked=false&amp;searchId=eb8c372c-a7de-48f0-b6de-1bf103ed5be8</t>
  </si>
  <si>
    <t>https://static-media.hotmart.com/TbSiXK74j-A9cpP6zDkJfUp_46U=/filters:background_color(white)/hotmart/product_pictures/08b78823-874f-47d1-ad59-8722da44c886/CosturaCriativa.png</t>
  </si>
  <si>
    <t>Costura Criativa com Carol Vilalta</t>
  </si>
  <si>
    <t>https://app.hotmart.com/market/details?producerUcode=d8d7356c-329e-4ec2-99b9-0e0e3a73a845&amp;productUcode=8fcd1dad-32f8-4c66-aaad-a9aba3d72d0a&amp;bookmarked=false&amp;searchId=eb8c372c-a7de-48f0-b6de-1bf103ed5be8</t>
  </si>
  <si>
    <t>https://static-media.hotmart.com/uPBvadyDj1TZvM2AIYvJQNVHLNw=/filters:background_color(white)/hotmart/product_pictures/f53a2f2f-811b-4fed-a5e2-de80651caef7/aPrancheta18.png</t>
  </si>
  <si>
    <t>Aula de Moda Íntimas Pluz Size</t>
  </si>
  <si>
    <t>https://app.hotmart.com/market/details?producerUcode=597f5b06-8636-4d9d-b54e-d94d31992b0b&amp;productUcode=3d33cbcb-5b91-4ae0-84f8-a6c179d3a439&amp;bookmarked=false&amp;searchId=eb8c372c-a7de-48f0-b6de-1bf103ed5be8</t>
  </si>
  <si>
    <t>https://static-media.hotmart.com/VF_OBQ-VhNoDNM7VI27O8KgDqrc=/filters:background_color(white)/hotmart/product_pictures/470c1777-66b6-4376-b933-f9e68b83faae/Ideiasatelier.png</t>
  </si>
  <si>
    <t>https://app.hotmart.com/market/details?producerUcode=3100ed97-d1da-491f-9c90-e7accbce9edf&amp;productUcode=5b267c70-c7a0-4707-a9fb-e1418142e6b3&amp;bookmarked=false&amp;searchId=eb8c372c-a7de-48f0-b6de-1bf103ed5be8</t>
  </si>
  <si>
    <t>CÓDIGO DE MODELAGEM</t>
  </si>
  <si>
    <t>https://app.hotmart.com/market/details?producerUcode=cdb682cc-097e-11e4-be45-22000b409f8a&amp;productUcode=88c0488d-61ce-4e03-a859-e8f02953e71f&amp;bookmarked=false&amp;searchId=eb8c372c-a7de-48f0-b6de-1bf103ed5be8</t>
  </si>
  <si>
    <t>https://static-media.hotmart.com/jutKHoOkQv3cz-8yYNgv0A1RozI=/filters:background_color(white)/hotmart/product_pictures/450577ae-f891-408e-858b-3da97e394358/0POPO.png</t>
  </si>
  <si>
    <t>Vestido Camponesa - Corte e Costura</t>
  </si>
  <si>
    <t>https://app.hotmart.com/market/details?producerUcode=d816187f-740c-443d-8bc3-df83b28066e2&amp;productUcode=c3e750b6-e9d9-4aef-bdfe-2b4af8e00f15&amp;bookmarked=false&amp;searchId=eb8c372c-a7de-48f0-b6de-1bf103ed5be8</t>
  </si>
  <si>
    <t>https://static-media.hotmart.com/Z7zpQOJUVaICJFnOZQq7TwYbtJA=/filters:background_color(white)/hotmart/product_pictures/f60f37d9-ac48-477f-b7b0-577607721be3/AULACapaCursoV2semvds.png</t>
  </si>
  <si>
    <t>Curso completo de camisaria Sob Medida</t>
  </si>
  <si>
    <t>https://app.hotmart.com/market/details?producerUcode=37c12f0c-bb53-40de-95fc-9710205bf251&amp;productUcode=f9c2d535-43d4-4641-9834-2d27f7923e43&amp;bookmarked=false&amp;searchId=eb8c372c-a7de-48f0-b6de-1bf103ed5be8</t>
  </si>
  <si>
    <t>https://static-media.hotmart.com/sRYfZEz0CVP4uvhVIMiZxVJMwpw=/filters:background_color(white)/hotmart/product_pictures/6ac8e0cd-93cc-4b56-a29f-8005a5a07981/WhatsAppImage20210505at171626.jpeg</t>
  </si>
  <si>
    <t>Curso Mega Hair (Costura de Cabelo)</t>
  </si>
  <si>
    <t>https://app.hotmart.com/market/details?producerUcode=64c05df9-9482-436f-817f-b3fe3ced062b&amp;productUcode=445dd933-2ac3-4c16-bf0e-d8966b882140&amp;bookmarked=false&amp;searchId=eb8c372c-a7de-48f0-b6de-1bf103ed5be8</t>
  </si>
  <si>
    <t>https://static-media.hotmart.com/kzkJZknckf0KfQ9bRV7i_df8s6U=/filters:background_color(white)/hotmart/product_pictures/3718b17e-c972-4d42-bfbc-9c5857104757/gut2.png</t>
  </si>
  <si>
    <t>Curso de Corte e Costura de Lingerie | Conteúdo 100% online</t>
  </si>
  <si>
    <t>https://app.hotmart.com/market/details?producerUcode=0b9f7461-8d56-4f4d-811c-34f8934726cc&amp;productUcode=a8324b6b-203f-4e71-a383-6d7c8c77b0b0&amp;bookmarked=false&amp;searchId=eb8c372c-a7de-48f0-b6de-1bf103ed5be8</t>
  </si>
  <si>
    <t>https://static-media.hotmart.com/Y7o1bXVt905rg4SdoYAfMB0d5e4=/filters:background_color(white)/hotmart/product_pictures/2d5e86bc-ebdb-48db-80b0-cf7e14b0915b/CapaHotmart.png</t>
  </si>
  <si>
    <t>Curso Completo de Camisaria Profissional.</t>
  </si>
  <si>
    <t>https://app.hotmart.com/market/details?producerUcode=80f3558b-2e11-418d-b98d-d75d62a79f8f&amp;productUcode=2e2411e3-053b-4b84-8df0-d956ebc3e96d&amp;bookmarked=false&amp;searchId=eb8c372c-a7de-48f0-b6de-1bf103ed5be8</t>
  </si>
  <si>
    <t>https://static-media.hotmart.com/4iIsrwK9tDDOstGxiNAv1SvgmPk=/filters:background_color(white)/hotmart/product_pictures/8dfa5993-da1d-4fc6-98c1-45e22ed340cf/MENOR.png</t>
  </si>
  <si>
    <t>DESENHO DE MODA: do básico à ilustração</t>
  </si>
  <si>
    <t>https://app.hotmart.com/market/details?producerUcode=3c3e5ba9-e15e-46bc-bb7a-8e031c05280c&amp;productUcode=7ba03b44-c920-477d-bdb2-2cb2a9141127&amp;bookmarked=false&amp;searchId=eb8c372c-a7de-48f0-b6de-1bf103ed5be8</t>
  </si>
  <si>
    <t>https://static-media.hotmart.com/Ce3K0mGY9woN77tNJbWV0rjzx64=/filters:background_color(white)/hotmart/product_pictures/aba16b33-5067-4e24-a8fb-136b4cbe0ef5/41080x1080.jpg</t>
  </si>
  <si>
    <t>Clube de Croche - 3 das Artes</t>
  </si>
  <si>
    <t>https://app.hotmart.com/market/details?producerUcode=fc1b8a47-7049-4efd-8f58-e45a8a09f588&amp;productUcode=8f3cc675-1255-4ae7-9a3e-f1fdea09a5fc&amp;bookmarked=false&amp;searchId=eb8c372c-a7de-48f0-b6de-1bf103ed5be8</t>
  </si>
  <si>
    <t>https://static-media.hotmart.com/mpqvSDFgeaAw4B29cn_btvVR0WA=/filters:background_color(white)/hotmart/product_pictures/55456d9a-4dab-4f0d-b6fd-684b122eb816/LOGONOVA2.png</t>
  </si>
  <si>
    <t>Roupas de Mesa</t>
  </si>
  <si>
    <t>https://app.hotmart.com/market/details?producerUcode=0c9b0aa6-71d7-4cc4-8a12-2680f18a19f4&amp;productUcode=262fa2bc-37ba-46bc-9e7f-2780089b9af8&amp;bookmarked=false&amp;searchId=eb8c372c-a7de-48f0-b6de-1bf103ed5be8</t>
  </si>
  <si>
    <t>https://static-media.hotmart.com/ASyCtlC5ZQuB-VXQ1QC2BepUsPY=/filters:background_color(white)/hotmart/product_pictures/e92164f7-5418-486e-be33-1b2e39817bec/Perfilredessociais.png</t>
  </si>
  <si>
    <t>Curso Mecânico de Maquinas de Costura Dia a Dia Consertos e Regulagens</t>
  </si>
  <si>
    <t>https://app.hotmart.com/market/details?producerUcode=f8a3ae97-8f6b-41ed-aa32-13de4bbfe629&amp;productUcode=21e790e6-bfb1-4e54-8e98-5033f8c3ae65&amp;bookmarked=false&amp;searchId=eb8c372c-a7de-48f0-b6de-1bf103ed5be8</t>
  </si>
  <si>
    <t>https://static-media.hotmart.com/DpoGsqs94BqNMdTbBK_-g4_0DLA=/filters:background_color(white)/hotmart/product_pictures/2c83244e-da29-411a-99c6-8df92ed77243/printmecanicocurso.png</t>
  </si>
  <si>
    <t>MBI - Modelagem Básica Feminina I - Construção de Bases</t>
  </si>
  <si>
    <t>https://app.hotmart.com/market/details?producerUcode=3482d2c3-b32f-4520-882b-4038c3ccb8ff&amp;productUcode=d5a5d84a-2e52-4d80-92b3-526d57a60b3d&amp;bookmarked=false&amp;searchId=eb8c372c-a7de-48f0-b6de-1bf103ed5be8</t>
  </si>
  <si>
    <t>https://static-media.hotmart.com/_zgKKx1wWmqZ3ki8OwygWMaFta8=/filters:background_color(white)/hotmart/product_pictures/9be41f28-e544-4b47-8c9f-c80e7190a982/3J4A8856_2.jpg</t>
  </si>
  <si>
    <t xml:space="preserve">Introdução a Informática </t>
  </si>
  <si>
    <t>https://app.hotmart.com/market/details?producerUcode=cf3e9e68-097e-11e4-be45-22000b409f8a&amp;productUcode=d389aeae-3289-4243-bbe5-179b65d6b0f6&amp;bookmarked=false&amp;searchId=03ce5d65-180a-4963-ac6d-ac1de165d972</t>
  </si>
  <si>
    <t>https://static-media.hotmart.com/N8ZoKJcUu8BgG78gRWOrJ_Ox-Sc=/filters:background_color(white)/hotmart/product_pictures/b8fbc916-8155-4463-bc71-be174daf20da/IntroduoInformticaCapaHotmart02.jpg</t>
  </si>
  <si>
    <t>https://app.hotmart.com/market/details?producerUcode=e3d777be-097e-11e4-be45-22000b409f8a&amp;productUcode=f924a95c-ed8b-48f3-b897-5ddc3ecdb497&amp;bookmarked=false&amp;searchId=03ce5d65-180a-4963-ac6d-ac1de165d972</t>
  </si>
  <si>
    <t>https://static-media.hotmart.com/Ay6xTWmXb6Sc0ZB5v1vAgCX_sag=/filters:background_color(white)/hotmart/product_pictures/ed274ca2-3307-47e1-8894-145a6c2e111b/Manutencaodecelular1.png</t>
  </si>
  <si>
    <t>Curso de Informática Completo | Mais de 800 alunos</t>
  </si>
  <si>
    <t>https://app.hotmart.com/market/details?producerUcode=2900dfb4-811a-4272-a0d9-a68704cf57ee&amp;productUcode=ac43a234-c0c3-4b85-a64e-4197b861672e&amp;bookmarked=false&amp;searchId=03ce5d65-180a-4963-ac6d-ac1de165d972</t>
  </si>
  <si>
    <t>https://static-media.hotmart.com/TjgAz0ITTGgOfbuRFdGqXWqo_kQ=/filters:background_color(white)/hotmart/product_pictures/2def661a-16e7-411a-a0e4-a9be79af9e9c/cursodeinformaticabasica.png</t>
  </si>
  <si>
    <t>https://app.hotmart.com/market/details?producerUcode=d16a9e56-2a94-4e48-bed8-1ea6240a5fd9&amp;productUcode=0919db1f-2f41-49cd-bb4d-a3ff7a4304eb&amp;bookmarked=false&amp;searchId=03ce5d65-180a-4963-ac6d-ac1de165d972</t>
  </si>
  <si>
    <t>https://static-media.hotmart.com/1gacINDS3cVC_7CteCPvTO0OdAU=/filters:background_color(white)/hotmart/product_pictures/484cba9b-4301-40be-aa4d-b4d81b0b90d2/excel.jpeg</t>
  </si>
  <si>
    <t>Informática para o Novo Mercado</t>
  </si>
  <si>
    <t>https://app.hotmart.com/market/details?producerUcode=6dd37c4e-a1bc-4ce1-b383-5d961b681bba&amp;productUcode=b8db4b9d-9841-41de-a291-d7cab6960d22&amp;bookmarked=false&amp;searchId=03ce5d65-180a-4963-ac6d-ac1de165d972</t>
  </si>
  <si>
    <t>https://static-media.hotmart.com/-XF6gP-KpeiR5Cwe2nNQVuiCPhI=/filters:background_color(white)/hotmart/product_pictures/7009418b-26c8-4440-b7d2-c14698ecc5a2/ImagemquadradaInformticaNovoMercado2.png</t>
  </si>
  <si>
    <t>Curso de Python 3 do Básico Ao Avançado</t>
  </si>
  <si>
    <t>https://app.hotmart.com/market/details?producerUcode=100608cc-15f7-4724-8296-67d4dd153911&amp;productUcode=0a4a8830-1a74-435c-8e20-dedf7186bd40&amp;bookmarked=false&amp;searchId=03ce5d65-180a-4963-ac6d-ac1de165d972</t>
  </si>
  <si>
    <t>https://static-media.hotmart.com/bMs-VzsDxrLLEZWXvWootO7Lr28=/filters:background_color(white)/hotmart/product_pictures/ae95149a-b865-4f1c-abe7-c9374afc2f78/python3.jpg</t>
  </si>
  <si>
    <t>COMUNICANDO COM SUCESSO: PACOTE DE CURSOS - ORATÓRIA + MARKETING DIGITAL - 300H</t>
  </si>
  <si>
    <t>https://app.hotmart.com/market/details?producerUcode=18f9c7cc-8da8-4bc4-a02e-ca73c96858c5&amp;productUcode=8051da34-06d4-4674-bd8e-341aec1594e0&amp;bookmarked=false&amp;searchId=f30cefe0-60ee-4765-916b-92597a561af5</t>
  </si>
  <si>
    <t>https://static-media.hotmart.com/BB4GsRPJ18GRyofXhcDtfoqZ-TA=/filters:background_color(white)/hotmart/product_pictures/112a5d85-2029-4809-8f8d-9fa9d11700c8/an00.png</t>
  </si>
  <si>
    <t>Informática Essencial Windows + Pacote Office</t>
  </si>
  <si>
    <t>https://app.hotmart.com/market/details?producerUcode=c5401237-957e-4009-8021-71fcf23f452f&amp;productUcode=b5f3e416-76e2-4345-959b-3053acaae8bf&amp;bookmarked=false&amp;searchId=f30cefe0-60ee-4765-916b-92597a561af5</t>
  </si>
  <si>
    <t>https://static-media.hotmart.com/zX_K7InOj0JoXVPqaW-Zkq52PkE=/filters:background_color(white)/hotmart/product_pictures/bf4e79e4-4440-426f-b812-8a35b9ad7656/PacoteOffice.jpg</t>
  </si>
  <si>
    <t>Curso de Excel Online - Entenda todo o Pacote Office sem complicação</t>
  </si>
  <si>
    <t>https://app.hotmart.com/market/details?producerUcode=a9f9017e-0af5-4d1e-98d2-9e85cb914acc&amp;productUcode=f4138545-7234-489d-896b-7dedc9835450&amp;bookmarked=false&amp;searchId=f30cefe0-60ee-4765-916b-92597a561af5</t>
  </si>
  <si>
    <t>https://static-media.hotmart.com/hkKlXV-H0otQjnO8COB6kI3XzD4=/filters:background_color(white)/hotmart/product_pictures/c6f9e9c9-e6db-46ee-8710-93aff4ce715b/CapaHotmart.png</t>
  </si>
  <si>
    <t>Curso Online de Excel Básico com Acyr Jansen</t>
  </si>
  <si>
    <t>https://app.hotmart.com/market/details?producerUcode=478d58da-54b5-4db3-b7a7-4d1a70204e4c&amp;productUcode=c88b00d9-fa12-4a71-867d-77a77832264e&amp;bookmarked=false&amp;searchId=f30cefe0-60ee-4765-916b-92597a561af5</t>
  </si>
  <si>
    <t>https://static-media.hotmart.com/zNzw3NWuHFgDVKws-ikuD76E9eQ=/filters:background_color(white)/hotmart/product_pictures/fb0a008f-5063-471f-9da9-a5a2af4bcbdd/excelbsico.png</t>
  </si>
  <si>
    <t>Curso Excel Instantâneo - Mercado de Trabalho</t>
  </si>
  <si>
    <t>https://app.hotmart.com/market/details?producerUcode=3d726fa0-23ad-4927-8962-f04b5bfe620b&amp;productUcode=e7a46b1f-523e-40be-a1c8-9d9aa42f3a38&amp;bookmarked=false&amp;searchId=f30cefe0-60ee-4765-916b-92597a561af5</t>
  </si>
  <si>
    <t>https://static-media.hotmart.com/y1jZqtfMp5X9NJ3WY5n9OU5s_4Q=/filters:background_color(white)/hotmart/product_pictures/11163a2d-3e0f-4bf6-ac9d-dd1d7f8ec68e/logofull.png</t>
  </si>
  <si>
    <t>https://app.hotmart.com/market/details?producerUcode=d16a9e56-2a94-4e48-bed8-1ea6240a5fd9&amp;productUcode=0919db1f-2f41-49cd-bb4d-a3ff7a4304eb&amp;bookmarked=false&amp;searchId=f30cefe0-60ee-4765-916b-92597a561af5</t>
  </si>
  <si>
    <t>Negócio de Sobrancelhas 1.0</t>
  </si>
  <si>
    <t>https://app.hotmart.com/market/details?producerUcode=383de34e-5d59-48f7-b939-a2899599a427&amp;productUcode=b7ef8605-21ca-47d9-8bde-2dd8bc4cbbe8&amp;bookmarked=false&amp;searchId=d969347b-9c35-4255-ba18-9851fb4425b5</t>
  </si>
  <si>
    <t>https://static-media.hotmart.com/qIhymd1T53QFBtvrNKahP7JfjVM=/filters:background_color(white)/hotmart/product_pictures/9088f27d-0dd0-4653-b194-f8ca5c596f8d/CAPACURSOONLINE.png</t>
  </si>
  <si>
    <t>Especialista em Corte Infantil com Marcus Samachi</t>
  </si>
  <si>
    <t>https://app.hotmart.com/market/details?producerUcode=baf22647-8b9d-4313-a038-5ec23e02013f&amp;productUcode=4443d4db-67e4-4eee-85e6-a1468eab0ac6&amp;bookmarked=false&amp;searchId=d969347b-9c35-4255-ba18-9851fb4425b5</t>
  </si>
  <si>
    <t>https://static-media.hotmart.com/aLRrdMx0wF7a5ip-taZdqCr_NBE=/filters:background_color(white)/hotmart/product_pictures/7d266c95-6928-4c44-856a-a1f2f4450d1b/B39F26FA01E54FBC8CED110373D28A3D.png</t>
  </si>
  <si>
    <t xml:space="preserve">Curso Start Design de Sobrancelhas </t>
  </si>
  <si>
    <t>https://app.hotmart.com/market/details?producerUcode=26caf55e-0cb8-46b0-9585-807f04649152&amp;productUcode=f9614e8f-1467-4be7-9114-2750a229f903&amp;bookmarked=false&amp;searchId=d969347b-9c35-4255-ba18-9851fb4425b5</t>
  </si>
  <si>
    <t>https://static-media.hotmart.com/hdA7HzSjmyOlzWzpPrOrcqfkz2c=/filters:background_color(white)/hotmart/product_pictures/791225ac-31fb-485c-a98a-7898b397a173/thumbnail.jpg</t>
  </si>
  <si>
    <t>Vivendo de Sobrancelhas e Transformando vidas</t>
  </si>
  <si>
    <t>https://app.hotmart.com/market/details?producerUcode=0626b0be-29b9-41fe-a30d-4fcc9975c453&amp;productUcode=9d7d9df1-aa33-4e7b-85b4-e5bd39c096dd&amp;bookmarked=false&amp;searchId=d969347b-9c35-4255-ba18-9851fb4425b5</t>
  </si>
  <si>
    <t>https://static-media.hotmart.com/bfDy5iwOAzeK_gc-Hj7Mj5628HM=/filters:background_color(white)/hotmart/product_pictures/8554e912-89b6-405d-b8e0-ebe4a56c604d/Acesseoguiadosprimeirospassosparaviverdesobrancelhasetransformarvidas.png</t>
  </si>
  <si>
    <t>Método NK Design de Sobrancelhas</t>
  </si>
  <si>
    <t>https://app.hotmart.com/market/details?producerUcode=b20ee216-40cb-42e2-86dc-30f202e03fec&amp;productUcode=b6e9fb9c-01a6-4c9f-8291-945a7fcb8340&amp;bookmarked=false&amp;searchId=d969347b-9c35-4255-ba18-9851fb4425b5</t>
  </si>
  <si>
    <t>https://static-media.hotmart.com/gD6Din4qDddvp9Ai8QFW8sNM48o=/filters:background_color(white)/hotmart/product_pictures/0b2f93b5-481b-4658-9ef0-b20c0de281b7/CpiadeDesignsemnome3.png</t>
  </si>
  <si>
    <t>https://app.hotmart.com/market/details?producerUcode=7da31a0e-4733-447e-afc6-c31e97f10f22&amp;productUcode=87c6dd6c-951e-4d3f-89c9-b92a2362ab13&amp;bookmarked=false&amp;searchId=d969347b-9c35-4255-ba18-9851fb4425b5</t>
  </si>
  <si>
    <t>IMERSÃO PMU ACADEMY PORTUGAL</t>
  </si>
  <si>
    <t>https://app.hotmart.com/market/details?producerUcode=b4aa4fc4-1080-40cf-99da-c913ca1ca174&amp;productUcode=d455085c-1821-4ffa-8603-4b7e1a35acf1&amp;bookmarked=false&amp;searchId=d969347b-9c35-4255-ba18-9851fb4425b5</t>
  </si>
  <si>
    <t>https://static-media.hotmart.com/WG_qT5SIEm0xNFGOQbyH19wdSVU=/filters:background_color(white)/hotmart/product_pictures/01c98d9f-6906-4ea1-91bf-69ddbb52d23d/imersopmuacademy1.png</t>
  </si>
  <si>
    <t xml:space="preserve">Curso de extensão de cílios + Design de sobrancelha </t>
  </si>
  <si>
    <t>https://app.hotmart.com/market/details?producerUcode=0e3abed2-fe8a-4348-82b2-f02b4757efaa&amp;productUcode=d5c16995-48a5-4fae-97d6-791e600a591e&amp;bookmarked=false&amp;searchId=d969347b-9c35-4255-ba18-9851fb4425b5</t>
  </si>
  <si>
    <t>https://static-media.hotmart.com/koohTb0Rury-4e41Cb08AA5ahVc=/filters:background_color(white)/hotmart/product_pictures/28273f2a-bbf8-4d68-a758-1f9e4f132634/IMG_9517.jpeg</t>
  </si>
  <si>
    <t>Curso Extensão de Sobrancelhas</t>
  </si>
  <si>
    <t>https://app.hotmart.com/market/details?producerUcode=f38bec68-8230-4cbf-b4e5-0601f844a403&amp;productUcode=a375497d-00e2-48b6-99a0-966b175a4a9a&amp;bookmarked=false&amp;searchId=d969347b-9c35-4255-ba18-9851fb4425b5</t>
  </si>
  <si>
    <t>https://static-media.hotmart.com/9Z5-sqLSQnK_KucssP6RUVrcBmk=/filters:background_color(white)/hotmart/product_pictures/ca6a4e03-2d75-4592-a8da-32c0a62c1765/WhatsAppImage20240427at074055.jpeg</t>
  </si>
  <si>
    <t>Curso Design de Sobrancelhas Expert</t>
  </si>
  <si>
    <t>https://app.hotmart.com/market/details?producerUcode=c07150fe-0cba-4243-97bf-ca94ccdaf0e6&amp;productUcode=1182dbab-97f2-4d8e-9e19-6f4a02d40868&amp;bookmarked=false&amp;searchId=d969347b-9c35-4255-ba18-9851fb4425b5</t>
  </si>
  <si>
    <t>https://static-media.hotmart.com/x5yOx_vI_otXF9w9PcB2FIZbjP0=/filters:background_color(white)/hotmart/product_pictures/53c060d3-7c66-4f6a-b145-2d0b4fbede2f/EbookGratuitoBrancoInstagramStoriesPostparaInstagram3.png</t>
  </si>
  <si>
    <t xml:space="preserve">Micropigmentação de sobrancelhas </t>
  </si>
  <si>
    <t>https://app.hotmart.com/market/details?producerUcode=883197ea-cbff-43e4-b4bc-4107f1596246&amp;productUcode=32d85463-8d68-41d5-a9ed-4b220e16690f&amp;bookmarked=false&amp;searchId=d969347b-9c35-4255-ba18-9851fb4425b5</t>
  </si>
  <si>
    <t>https://static-media.hotmart.com/Zjdi8Aqk_Ldo0plNKUySx6UlBlg=/filters:background_color(white)/hotmart/product_pictures/b128769c-e8e1-4f98-b7c2-454ef7ad6e2d/C2E2FAE8ADEA449A93594F127BD6A328.png</t>
  </si>
  <si>
    <t>CURSO BEAUTY BROW BOSS</t>
  </si>
  <si>
    <t>https://app.hotmart.com/market/details?producerUcode=7071037c-0085-4aee-ba60-599366968cbf&amp;productUcode=f7a04d86-bbb1-4154-91cd-de6cf359134d&amp;bookmarked=false&amp;searchId=d969347b-9c35-4255-ba18-9851fb4425b5</t>
  </si>
  <si>
    <t>https://static-media.hotmart.com/0oU8BdA_Fgo5r7Go7SgtnxkRd10=/filters:background_color(white)/hotmart/product_pictures/3fd1dd60-c0c1-491d-965e-5ce495537f93/2.png</t>
  </si>
  <si>
    <t xml:space="preserve">Curso Design de Sobrancelhas com Tecnica Egipcia + Henna I Bônus Edição Russa  </t>
  </si>
  <si>
    <t>https://app.hotmart.com/market/details?producerUcode=1b9fdf5d-0a63-4cf8-9037-c9240dc78a0c&amp;productUcode=fe5c669d-a3a4-45ed-aa22-bb5d32689d5b&amp;bookmarked=false&amp;searchId=d969347b-9c35-4255-ba18-9851fb4425b5</t>
  </si>
  <si>
    <t>https://static-media.hotmart.com/1YgOmJsA10YtZW5pBW0zA5nCcr0=/filters:background_color(white)/hotmart/product_pictures/0af6b668-c410-4530-843f-f33a8b25ca2f/CAPA.PNG</t>
  </si>
  <si>
    <t>Dama da Retenção - Manual de Aperfeiçoamento da Lash</t>
  </si>
  <si>
    <t>https://app.hotmart.com/market/details?producerUcode=15b35436-f0cf-42e7-8a80-e0bb798265b3&amp;productUcode=b5aa076f-ccbe-4b3c-8e89-8b14716cc9db&amp;bookmarked=false&amp;searchId=d969347b-9c35-4255-ba18-9851fb4425b5</t>
  </si>
  <si>
    <t>https://static-media.hotmart.com/t7h8fB87V298dytJcd3h4JLy-VY=/filters:background_color(white)/hotmart/product_pictures/7977e7b9-4321-4d59-9bfb-1e4175697a25/EBOOKDAMADARETENCAO.jpg</t>
  </si>
  <si>
    <t>Sobrancelhas que Transformam - Método Tatiane Leite</t>
  </si>
  <si>
    <t>https://app.hotmart.com/market/details?producerUcode=d0a2d207-6781-43b3-85a5-b28c268c6ca3&amp;productUcode=6d4e461a-8588-4365-84cf-b825ef3d0aad&amp;bookmarked=false&amp;searchId=d969347b-9c35-4255-ba18-9851fb4425b5</t>
  </si>
  <si>
    <t>https://static-media.hotmart.com/fzsbiuRVIPP1-PfPmWyR9QU45oY=/filters:background_color(white)/hotmart/product_pictures/39131918-ccc8-4941-8eb5-c9e9907e6ef6/testeTatiPostparaInstagram.png</t>
  </si>
  <si>
    <t>Lovely Brows</t>
  </si>
  <si>
    <t>https://app.hotmart.com/market/details?producerUcode=41071400-d446-4e81-b7c0-0e0b85047c83&amp;productUcode=65ab8e91-4e11-47e8-a357-2be92f1cf5d5&amp;bookmarked=false&amp;searchId=d969347b-9c35-4255-ba18-9851fb4425b5</t>
  </si>
  <si>
    <t>https://static-media.hotmart.com/mP5lbtj4tZLBv7ZdhIOLmHxflHg=/filters:background_color(white)/hotmart/product_pictures/056fafc2-5564-4ed0-ae8d-0625cd68208b/CursoMichelePostdoInstagram600x600px.png</t>
  </si>
  <si>
    <t>Dani Brauco - Curso Online de Nanoblading</t>
  </si>
  <si>
    <t>https://app.hotmart.com/market/details?producerUcode=49da5ab3-f134-4aa7-b902-e1058c922872&amp;productUcode=698ca9bf-08a1-4204-8f44-ae793d4eb402&amp;bookmarked=false&amp;searchId=d969347b-9c35-4255-ba18-9851fb4425b5</t>
  </si>
  <si>
    <t>https://static-media.hotmart.com/EFF65HLX-KoVYH8M9NlLLw3aqDQ=/filters:background_color(white)/hotmart/product_pictures/bc404aa3-3263-4a78-a1ab-1bdea3fb89d7/danibraucocursologo.jpg</t>
  </si>
  <si>
    <t>Lash Lifting e Brow Lamination</t>
  </si>
  <si>
    <t>https://app.hotmart.com/market/details?producerUcode=94e7888e-b644-487f-b4a4-371f1f09dde7&amp;productUcode=2c90248c-b8a6-4476-98f9-46d663292aa4&amp;bookmarked=false&amp;searchId=d3ac76ed-3961-44bc-80ff-20f18c36a01a</t>
  </si>
  <si>
    <t>https://static-media.hotmart.com/uPPAAzrehr_nRHrwCSH2i0-MM2E=/filters:background_color(white)/hotmart/product_pictures/12923691-95ba-418e-a0d9-aa6ae777ad16/WhatsAppImage20240106at195544.jpeg</t>
  </si>
  <si>
    <t>Curso de brow lamination</t>
  </si>
  <si>
    <t>https://app.hotmart.com/market/details?producerUcode=00fd2b3d-9f7b-4e4a-b129-407cf16af82a&amp;productUcode=a33e87a9-3cc8-451a-b907-c922aab45685&amp;bookmarked=false&amp;searchId=d3ac76ed-3961-44bc-80ff-20f18c36a01a</t>
  </si>
  <si>
    <t>https://static-media.hotmart.com/Dj7mjT3-U3h7ofShQL4rdAkRCO8=/filters:background_color(white)/hotmart/product_pictures/3dc4bd5d-69cb-417a-bfd8-c1cb4cf0bc9e/Storydoinstagramagendaabertamesdemarcocomfotoelinkminimalistamarromebege.jpeg</t>
  </si>
  <si>
    <t>Design de Sobrancelha e Brow Lamination</t>
  </si>
  <si>
    <t>https://app.hotmart.com/market/details?producerUcode=c8b89810-a90c-4dcb-9256-198bf926fd2b&amp;productUcode=6d37190c-bd1b-45e5-8b01-cd613f52caf1&amp;bookmarked=false&amp;searchId=d3ac76ed-3961-44bc-80ff-20f18c36a01a</t>
  </si>
  <si>
    <t>https://static-media.hotmart.com/IW2EcFrnpcJkxElyRp5_reBCrWo=/filters:background_color(white)/hotmart/product_pictures/a32aab34-3736-4f32-8b5f-b2435d013893/EstudioTaisRamos.png</t>
  </si>
  <si>
    <t>TREINAMENTO BOSS</t>
  </si>
  <si>
    <t>https://app.hotmart.com/market/details?producerUcode=55e7dbcb-2f33-44ea-86c4-8086b6df5507&amp;productUcode=479cea6b-5ae0-4553-85f0-f1d42d7be998&amp;bookmarked=false&amp;searchId=d3ac76ed-3961-44bc-80ff-20f18c36a01a</t>
  </si>
  <si>
    <t>https://static-media.hotmart.com/SZotatWG_Xme8tlwJBB7x4EtDhM=/filters:background_color(white)/hotmart/product_pictures/04b35927-5d26-402f-8f15-7d1bf191675d/BOSSonline.jpg</t>
  </si>
  <si>
    <t>Iniciante Apparve</t>
  </si>
  <si>
    <t>https://app.hotmart.com/market/details?producerUcode=b849b21b-3a42-4180-8d5b-1a2a65de6de2&amp;productUcode=f1a213b0-7b69-49c0-9ef4-f59c177aa416&amp;bookmarked=false&amp;searchId=d3ac76ed-3961-44bc-80ff-20f18c36a01a</t>
  </si>
  <si>
    <t>https://static-media.hotmart.com/Xalznv_n45g0JW_j5OR5q_RbPS8=/filters:background_color(white)/hotmart/product_pictures/05fd1907-1750-4dbf-9ea6-ffc298589109/_20230602_200849_0000.png</t>
  </si>
  <si>
    <t xml:space="preserve">Transformando Designer em Especialista- Guia Rápido </t>
  </si>
  <si>
    <t>https://app.hotmart.com/market/details?producerUcode=8fff9c92-94a1-438e-b3e5-2cd386ded3ad&amp;productUcode=05cd391f-1dc9-4919-99e8-131148f05e76&amp;bookmarked=false&amp;searchId=d3ac76ed-3961-44bc-80ff-20f18c36a01a</t>
  </si>
  <si>
    <t>https://static-media.hotmart.com/TnIuRvKq3fWsQ_XNV2d67Rl6gk4=/filters:background_color(white)/hotmart/product_pictures/6f05011d-6014-434d-bd89-62f07ca3addb/fotochecoutt.jpeg</t>
  </si>
  <si>
    <t xml:space="preserve">Brow Design Course </t>
  </si>
  <si>
    <t>https://app.hotmart.com/market/details?producerUcode=f1ce556e-0025-46b3-ac7d-25784158ba7c&amp;productUcode=824e4571-4fed-4cd0-bb48-06572fd71ad3&amp;bookmarked=false&amp;searchId=d3ac76ed-3961-44bc-80ff-20f18c36a01a</t>
  </si>
  <si>
    <t>https://static-media.hotmart.com/VmINKiLo902SP3g8m3hMkRsMOqA=/filters:background_color(white)/hotmart/product_pictures/95bd7627-357e-46b3-a443-4348772f741a/C2377F5BF3334B22932E30F628EF2936.jpeg</t>
  </si>
  <si>
    <t>Start Designer de Sobrancelha 1.0</t>
  </si>
  <si>
    <t>https://app.hotmart.com/market/details?producerUcode=9023c109-2113-4ad1-93c4-d103c0263fc9&amp;productUcode=16c8f90c-d1ae-46c3-848e-4a9988e06aea&amp;bookmarked=false&amp;searchId=d3ac76ed-3961-44bc-80ff-20f18c36a01a</t>
  </si>
  <si>
    <t>https://static-media.hotmart.com/ahQpbUQwbIP3m_K0GucZyaXfylY=/filters:background_color(white)/hotmart/product_pictures/b7dcbd04-f6ca-4529-a95d-00775988b325/ImagemdoWhatsAppde20221219s172143.jpg</t>
  </si>
  <si>
    <t xml:space="preserve">Curso Micropigmentação Perfeita </t>
  </si>
  <si>
    <t>https://app.hotmart.com/market/details?producerUcode=507408fa-ae88-4ed8-912a-b7a32b7c024a&amp;productUcode=8589ac49-8d65-4158-a28e-b6b6e52516e2&amp;bookmarked=false&amp;searchId=d3ac76ed-3961-44bc-80ff-20f18c36a01a</t>
  </si>
  <si>
    <t>https://static-media.hotmart.com/Wrm8tMJf7lQ6abEc9BCE_xWZYjg=/filters:background_color(white)/hotmart/product_pictures/3b7ffbc0-e30e-46eb-9ca2-dbef680f474d/3.png</t>
  </si>
  <si>
    <t>https://app.hotmart.com/market/details?producerUcode=c6274636-7c91-474d-bd59-5276fa55a418&amp;productUcode=147956af-5f1b-4e8e-ba3a-95da5a0da5e5&amp;bookmarked=false&amp;searchId=d3ac76ed-3961-44bc-80ff-20f18c36a01a</t>
  </si>
  <si>
    <t>https://static-media.hotmart.com/cjsrvmtEjEqFTNNxTNtdHeZjqWw=/filters:background_color(white)/hotmart/product_pictures/67c8c9af-884c-41b7-951b-0649f564aac0/hotmartcursodesignersobrancelha600x600.jpg</t>
  </si>
  <si>
    <t>Curso de Shadow - Técnica Sweep Shad</t>
  </si>
  <si>
    <t>https://app.hotmart.com/market/details?producerUcode=17ad1c0a-9bad-441e-97a6-cab4d496fbab&amp;productUcode=d49f906c-9bbe-4670-bf47-cb84562b8c49&amp;bookmarked=false&amp;searchId=d3ac76ed-3961-44bc-80ff-20f18c36a01a</t>
  </si>
  <si>
    <t>https://static-media.hotmart.com/VCliBEvNPd3IP3WxCj94qG7EON4=/filters:background_color(white)/hotmart/product_pictures/4648b5c9-2a63-48f4-a6fa-c13f99d56b8e/WhatsAppImage20210910at52214PM.jpeg</t>
  </si>
  <si>
    <t>Design de Sobrancelhas Sem Padrão</t>
  </si>
  <si>
    <t>https://app.hotmart.com/market/details?producerUcode=c18d84db-72ff-42ed-88a7-13e2998eb974&amp;productUcode=05940045-184a-4fb2-b8c3-2d24d0f13531&amp;bookmarked=false&amp;searchId=d3ac76ed-3961-44bc-80ff-20f18c36a01a</t>
  </si>
  <si>
    <t>https://static-media.hotmart.com/TM-cz3BR2U5oCQMSBtFQKDFj2_k=/filters:background_color(white)/hotmart/product_pictures/7bdcaf6c-7b7a-46ff-a5b9-4fb473c1c571/CURSOONLINECAPA.png</t>
  </si>
  <si>
    <t>Brows Lamination</t>
  </si>
  <si>
    <t>https://app.hotmart.com/market/details?producerUcode=bdb8cd05-af03-4c63-9bd5-9313def45ffc&amp;productUcode=256022a8-e55b-4a08-8522-e124330233ef&amp;bookmarked=false&amp;searchId=d3ac76ed-3961-44bc-80ff-20f18c36a01a</t>
  </si>
  <si>
    <t>https://static-media.hotmart.com/DYEnXOhqSN6P25QZRxm6RTPGtjA=/filters:background_color(white)/hotmart/product_pictures/12044ddf-6ff6-46c2-8eff-0a484498939d/BROW.png</t>
  </si>
  <si>
    <t>Designer de sobrancelhas domine o mapeamento</t>
  </si>
  <si>
    <t>https://app.hotmart.com/market/details?producerUcode=6deade58-9dfd-41c4-980e-1a8c01c9a6c9&amp;productUcode=34ef0850-8be7-4a68-9f20-e9255766b9e0&amp;bookmarked=false&amp;searchId=d3ac76ed-3961-44bc-80ff-20f18c36a01a</t>
  </si>
  <si>
    <t>https://static-media.hotmart.com/-bx0EIdHKQA9y6zAmoy6C5KP4ew=/filters:background_color(white)/hotmart/product_pictures/6c0c5443-4c44-437d-aeae-c0d4471f6fd0/430C10844825425BAD6D6ECAC884C2FA.jpeg</t>
  </si>
  <si>
    <t>MÉTODO SOBRANCELHAS PERFEITAS</t>
  </si>
  <si>
    <t>https://app.hotmart.com/market/details?producerUcode=8e7ec4a2-426a-4455-91a1-8fbc46b9d92c&amp;productUcode=6d542d9f-fe45-4f27-a695-8179f00c1e5a&amp;bookmarked=false&amp;searchId=d3ac76ed-3961-44bc-80ff-20f18c36a01a</t>
  </si>
  <si>
    <t>https://static-media.hotmart.com/aVoDKRHVQARbIqI5NIIMimZkeDk=/filters:background_color(white)/hotmart/product_pictures/578a80f6-d8f9-4799-8789-1d1dff582976/miniatura.png</t>
  </si>
  <si>
    <t>Segredos de Micropigmentadora por Thalita Valente</t>
  </si>
  <si>
    <t>https://app.hotmart.com/market/details?producerUcode=d1371597-6c16-4b5f-acec-aab4d7fb503f&amp;productUcode=0d567d05-156c-4b60-9b95-dfb2ee7ab619&amp;bookmarked=false&amp;searchId=d3ac76ed-3961-44bc-80ff-20f18c36a01a</t>
  </si>
  <si>
    <t>https://static-media.hotmart.com/r72GM-aCnTQ06QvOinz1jmn2BT4=/filters:background_color(white)/hotmart/product_pictures/1c1cfdc4-0609-43d1-ab61-6b29208635b6/thumb.png</t>
  </si>
  <si>
    <t xml:space="preserve">Micropigmentação de Lábios | Efeito Batom | Revitalização | Lip Glow | Correção Lábios | Olhos Delineador </t>
  </si>
  <si>
    <t>https://app.hotmart.com/market/details?producerUcode=4d3181da-5d67-4f92-84ec-cee9c5e13e25&amp;productUcode=fafef630-22d4-4d88-85d8-5618c9f97cc1&amp;bookmarked=false&amp;searchId=d3ac76ed-3961-44bc-80ff-20f18c36a01a</t>
  </si>
  <si>
    <t>https://static-media.hotmart.com/IA7ohfp9a-dKyMHeKE3L8JH8s-4=/filters:background_color(white)/hotmart/product_pictures/896e701a-3780-4336-9661-8df569bc91dc/CAPACURSODEBOCA.jpg</t>
  </si>
  <si>
    <t>Start Lash - O Passo a Passo para o Clássico Perfeito</t>
  </si>
  <si>
    <t>https://app.hotmart.com/market/details?producerUcode=21eb4a0a-f548-4512-bf19-11d1591d49a6&amp;productUcode=023b042a-f6ce-48f8-af95-f52d11f7879f&amp;bookmarked=false&amp;searchId=d3ac76ed-3961-44bc-80ff-20f18c36a01a</t>
  </si>
  <si>
    <t>https://static-media.hotmart.com/wHGbqi9T1H13nbAhVeAdpifp-B8=/filters:background_color(white)/hotmart/product_pictures/43f8e3b2-a1ec-4b18-9082-909ff2f4cf1f/BELLACURSOSStartLashFeed1.png</t>
  </si>
  <si>
    <t>https://app.hotmart.com/market/details?producerUcode=682aa545-3882-4e6e-97b2-46862f0aa269&amp;productUcode=f663d39e-d40e-4602-89f1-eb650ed9e4d3&amp;bookmarked=false&amp;searchId=d3ac76ed-3961-44bc-80ff-20f18c36a01a</t>
  </si>
  <si>
    <t>Treinamento Prático  de Micropigmentação Capilar 1.0</t>
  </si>
  <si>
    <t>https://app.hotmart.com/market/details?producerUcode=cfdb9e5e-1c8c-485b-a195-e65468650700&amp;productUcode=aecd13bf-744c-4c7d-bc91-65355d02bf80&amp;bookmarked=false&amp;searchId=571f46d8-b4c4-4df0-834b-a2dc864c99ec</t>
  </si>
  <si>
    <t>https://static-media.hotmart.com/cqh-ptUDUrN69IWdkenMsw3RABc=/filters:background_color(white)/hotmart/product_pictures/bc5b5dd8-d3d3-4908-a730-061d61c0cd54/IMG_20171118_172311_339.jpg</t>
  </si>
  <si>
    <t>Design de Sobrancelhas - Método Diamante</t>
  </si>
  <si>
    <t>https://app.hotmart.com/market/details?producerUcode=480eeb4c-7a13-4018-93ad-cb90fde053c2&amp;productUcode=3db4ffe9-9e12-425f-9ec7-cf24061cf487&amp;bookmarked=false&amp;searchId=571f46d8-b4c4-4df0-834b-a2dc864c99ec</t>
  </si>
  <si>
    <t>https://static-media.hotmart.com/iscQc3kVyca6ZM_PjDDjsgBUNYU=/filters:background_color(white)/hotmart/product_pictures/667f4e66-8687-452b-8701-2a9c85ae2340/CapaMetododiamante1080x1080.png</t>
  </si>
  <si>
    <t>Curso de estetica com 4 em 1</t>
  </si>
  <si>
    <t>https://app.hotmart.com/market/details?producerUcode=a0ae41bb-2116-4664-b02b-82b7012e3430&amp;productUcode=62ea4429-08d1-4ffe-9ea5-d7aeeb5b6510&amp;bookmarked=false&amp;searchId=571f46d8-b4c4-4df0-834b-a2dc864c99ec</t>
  </si>
  <si>
    <t>https://static-media.hotmart.com/TZZkVI7VOI_8Zj13UbGArWfUTJM=/filters:background_color(white)/hotmart/product_pictures/71914f95-91fb-4d48-a659-0bea96840cc7/estetica.jpeg</t>
  </si>
  <si>
    <t>CURSO SOBRANCELHA NA MEDIDA</t>
  </si>
  <si>
    <t>https://app.hotmart.com/market/details?producerUcode=5e73a3bc-bc43-4d1a-a779-52bf356feba9&amp;productUcode=351c145d-7a57-48d6-adcb-875475be5551&amp;bookmarked=false&amp;searchId=571f46d8-b4c4-4df0-834b-a2dc864c99ec</t>
  </si>
  <si>
    <t>https://static-media.hotmart.com/XkEyI2JyoJuUl3HG6_NzxX7a18Y=/filters:background_color(white)/hotmart/product_pictures/45c03337-a3d3-4471-8f99-1edb458d3f38/20180624_173812_0001.png</t>
  </si>
  <si>
    <t xml:space="preserve">ALÉM das SOBRANCELHAS </t>
  </si>
  <si>
    <t>https://app.hotmart.com/market/details?producerUcode=b5aa5d50-5135-452e-bd96-c57d0f06e84d&amp;productUcode=b4ab46cd-e5ce-4635-9873-2bf061f98c17&amp;bookmarked=false&amp;searchId=571f46d8-b4c4-4df0-834b-a2dc864c99ec</t>
  </si>
  <si>
    <t>https://static-media.hotmart.com/K4-FqTV2U3PQ0OOoiMzqRsBROdk=/filters:background_color(white)/hotmart/product_pictures/e9c79f6a-0316-4226-9e1b-5d68542a394a/imgThais.jpeg</t>
  </si>
  <si>
    <t>Curso de Micropigmentação de Sobrancelhas Kênia Franciele</t>
  </si>
  <si>
    <t>https://app.hotmart.com/market/details?producerUcode=d0c6db78-d106-44e5-8ea3-922ca6e4f728&amp;productUcode=19789b52-c785-45a1-aee9-c60070b3dc22&amp;bookmarked=false&amp;searchId=571f46d8-b4c4-4df0-834b-a2dc864c99ec</t>
  </si>
  <si>
    <t>https://static-media.hotmart.com/icNDR8lVOTNbv-Y-KVczey1HWCo=/filters:background_color(white)/hotmart/product_pictures/b158e810-1ef6-41ef-82fa-a3640bb0ab3d/posts_11.jpg</t>
  </si>
  <si>
    <t>https://app.hotmart.com/market/details?producerUcode=0680d656-8fa7-4df7-bb54-35568c2f79fb&amp;productUcode=28febdbe-3c6d-488d-9d10-b68bcf24d634&amp;bookmarked=false&amp;searchId=571f46d8-b4c4-4df0-834b-a2dc864c99ec</t>
  </si>
  <si>
    <t>https://static-media.hotmart.com/iHzJ8NGHu_PvE0eJ3uyKhW_9ADg=/filters:background_color(white)/hotmart/product_pictures/1ba34930-363e-433e-b418-05952d592230/WhatsAppImage20200408at163143.jpeg</t>
  </si>
  <si>
    <t>Tratamento que faz Crescer os pelos das Sobrancelhas - Brows Repair</t>
  </si>
  <si>
    <t>https://app.hotmart.com/market/details?producerUcode=7c29013d-2441-42b3-b839-0003d1edc7ae&amp;productUcode=aa774be8-cfd7-4a8f-b3f9-9892e9184b2c&amp;bookmarked=false&amp;searchId=571f46d8-b4c4-4df0-834b-a2dc864c99ec</t>
  </si>
  <si>
    <t>https://static-media.hotmart.com/c5Qds1_mwIWzOSJ-aZDD7ftnHNQ=/filters:background_color(white)/hotmart/product_pictures/5e59f2d8-aea3-4881-b9a3-3a6d6480aff8/8266D2FEE7844EDBA0426DDCD27025A1.png</t>
  </si>
  <si>
    <t>Profissão Designer</t>
  </si>
  <si>
    <t>https://app.hotmart.com/market/details?producerUcode=d8b3fbd3-e5df-4d95-869f-7a1a3427627e&amp;productUcode=de08db3e-b988-4503-be19-26d975d24ec8&amp;bookmarked=false&amp;searchId=571f46d8-b4c4-4df0-834b-a2dc864c99ec</t>
  </si>
  <si>
    <t>https://static-media.hotmart.com/Egr9j1iSWXs-NluSs2zES_xqqW8=/filters:background_color(white)/hotmart/product_pictures/f97626aa-214a-49a0-a1ac-8b1b1673295c/A20ACBABD6DB4F958D577AC539C6CB9E.png</t>
  </si>
  <si>
    <t>Curso Designer de Sobrancelhas</t>
  </si>
  <si>
    <t>https://app.hotmart.com/market/details?producerUcode=262f0862-f3a8-45b0-be1c-c26a73d12d1d&amp;productUcode=39eb23c1-b22f-485c-a963-2f3b290397c6&amp;bookmarked=false&amp;searchId=571f46d8-b4c4-4df0-834b-a2dc864c99ec</t>
  </si>
  <si>
    <t>https://static-media.hotmart.com/sWKtrxtIxnSOX78oXaWUS7-g3oo=/filters:background_color(white)/hotmart/product_pictures/ebd3bab7-0047-466c-a57a-d7ae61a9825e/Logo_CurdoDesigner04.png</t>
  </si>
  <si>
    <t>Brow Lamination Academy</t>
  </si>
  <si>
    <t>https://app.hotmart.com/market/details?producerUcode=2ae46a36-e4bf-403a-a9de-7142b31d2927&amp;productUcode=a46890fb-5a9f-4aa1-88e8-c8733f4738ba&amp;bookmarked=false&amp;searchId=571f46d8-b4c4-4df0-834b-a2dc864c99ec</t>
  </si>
  <si>
    <t>https://static-media.hotmart.com/jiT3NDXxJnHB0jh2aflSKdrw1m8=/filters:background_color(white)/hotmart/product_pictures/ffcb1877-dfb4-4e32-a042-13aff5869d8b/BrowLaminationAcademy5.png</t>
  </si>
  <si>
    <t>Renove Brows - Despigmentação de Sobrancelha</t>
  </si>
  <si>
    <t>https://app.hotmart.com/market/details?producerUcode=cfb83464-77ad-48db-8d7e-4d1a2f7eb7d9&amp;productUcode=b1b875d9-185f-442d-b045-7317955772a1&amp;bookmarked=false&amp;searchId=571f46d8-b4c4-4df0-834b-a2dc864c99ec</t>
  </si>
  <si>
    <t>https://static-media.hotmart.com/gVNt7UcLNb8KWwFhXfxtxLWfnL0=/filters:background_color(white)/hotmart/product_pictures/b0ff694a-c3d9-408f-ba05-189b69e914b8/WhatsAppImage20221201at152424.jpeg</t>
  </si>
  <si>
    <t xml:space="preserve">Erro Zero Design em Sobrancelha Geométrica / Régua Eyebrow </t>
  </si>
  <si>
    <t>https://app.hotmart.com/market/details?producerUcode=97a294bc-32ac-403a-be65-4bb5b0daa3b6&amp;productUcode=a4e5565b-ac61-42ad-87df-c6bf101c5d76&amp;bookmarked=false&amp;searchId=571f46d8-b4c4-4df0-834b-a2dc864c99ec</t>
  </si>
  <si>
    <t>https://static-media.hotmart.com/579QjnALaLqiZfx2DIM1k_Clw94=/filters:background_color(white)/hotmart/product_pictures/a40e7fec-6080-43cc-9a09-56770d65f82c/asd.png</t>
  </si>
  <si>
    <t>lash vip</t>
  </si>
  <si>
    <t>https://app.hotmart.com/market/details?producerUcode=cf47782f-2ab8-4867-b127-bbfff38b4f80&amp;productUcode=83ab2a03-3641-4350-a379-2b3323a191db&amp;bookmarked=false&amp;searchId=571f46d8-b4c4-4df0-834b-a2dc864c99ec</t>
  </si>
  <si>
    <t>https://static-media.hotmart.com/uwxogFMk5bC0-pSbtAnI2lru8R4=/filters:background_color(white)/hotmart/product_pictures/d17bd27c-ade6-492b-9ae4-aefb15b135dd/Laira4.png</t>
  </si>
  <si>
    <t xml:space="preserve">Liberdade financeira com Design de Sobrancelhas </t>
  </si>
  <si>
    <t>https://app.hotmart.com/market/details?producerUcode=2b011140-985b-4fd9-aa97-7e6bcae49bff&amp;productUcode=ef49cade-956c-4f13-9616-eded559a7986&amp;bookmarked=false&amp;searchId=571f46d8-b4c4-4df0-834b-a2dc864c99ec</t>
  </si>
  <si>
    <t>https://static-media.hotmart.com/NFnygGUYuqzUXEw6-dEEybJrXmE=/filters:background_color(white)/hotmart/product_pictures/f496ad4f-3ab2-4c85-af1a-3e4913894437/PretoArquiteturaModernaFormasAbstrataslbumdeRecortesMontagemdeFotos.png</t>
  </si>
  <si>
    <t>https://app.hotmart.com/market/details?producerUcode=af6d084a-3036-42cd-9d8d-9d0608f24002&amp;productUcode=ade0cc0a-c6b3-44af-be50-2420addb11f4&amp;bookmarked=false&amp;searchId=571f46d8-b4c4-4df0-834b-a2dc864c99ec</t>
  </si>
  <si>
    <t>https://static-media.hotmart.com/5TIjnJzjWTq94p14OcIsUOZIlh0=/filters:background_color(white)/hotmart/product_pictures/756fd06e-06bd-4af7-9b63-469dd722fbb5/VerdeComBordaEstticaeSpaLogotipo.png</t>
  </si>
  <si>
    <t xml:space="preserve">Profissão Micropigmentadora </t>
  </si>
  <si>
    <t>https://app.hotmart.com/market/details?producerUcode=bd5b25ac-fb3b-40d6-bed8-3bf132d3b444&amp;productUcode=1e216617-d0f6-442a-a7fa-997a17d12f96&amp;bookmarked=false&amp;searchId=571f46d8-b4c4-4df0-834b-a2dc864c99ec</t>
  </si>
  <si>
    <t>https://static-media.hotmart.com/uCAjEBIohWR31fDNn7L5HklGvsc=/filters:background_color(white)/hotmart/product_pictures/5e002eb2-1129-42cf-a4bd-ee4d7b349afc/decolar1.jpg</t>
  </si>
  <si>
    <t>Maestria da Sobrancelha</t>
  </si>
  <si>
    <t>https://app.hotmart.com/market/details?producerUcode=4cf60cb0-d401-40ec-85f7-bd8fe76f8227&amp;productUcode=fb69b22b-5dcd-4643-8b43-376020882e3e&amp;bookmarked=false&amp;searchId=571f46d8-b4c4-4df0-834b-a2dc864c99ec</t>
  </si>
  <si>
    <t>https://static-media.hotmart.com/4gTkKj2OwvCgzryZg40vQaiM3Xc=/filters:background_color(white)/hotmart/product_pictures/f1731e8b-b7e8-4954-ad6e-e9e98a3b7323/CursoOnlineInscriesabertasPostInstagram.png</t>
  </si>
  <si>
    <t>Curso Micropigmentação VipExpert</t>
  </si>
  <si>
    <t>https://app.hotmart.com/market/details?producerUcode=6434710c-619b-4dd0-87f3-4b02a678c63c&amp;productUcode=6790cf1c-314d-4df0-b0d8-3c4b630247c5&amp;bookmarked=false&amp;searchId=571f46d8-b4c4-4df0-834b-a2dc864c99ec</t>
  </si>
  <si>
    <t>https://static-media.hotmart.com/hCT0zd5XHgDRhy_oCCB9gjnmAH0=/filters:background_color(white)/hotmart/product_pictures/a6934257-4ef5-4572-a88d-0e09bff6c783/20220107_003818_0000.png</t>
  </si>
  <si>
    <t>DESIGN PERSONALIZADO by KARÊM BORGES</t>
  </si>
  <si>
    <t>https://app.hotmart.com/market/details?producerUcode=842d611e-dcd8-448f-987e-742b16e08811&amp;productUcode=07b77d24-e240-4e0c-8eb8-b41b497cb7ca&amp;bookmarked=false&amp;searchId=571f46d8-b4c4-4df0-834b-a2dc864c99ec</t>
  </si>
  <si>
    <t>https://static-media.hotmart.com/ZQMyORueeqQJePY15o4zLI0Sw7c=/filters:background_color(white)/hotmart/product_pictures/3991af5a-bf94-4adb-8ac7-5e281c6f797d/CpiadeCOMECEACREDITANDOQUE.png</t>
  </si>
  <si>
    <t>Designer de sucesso</t>
  </si>
  <si>
    <t>https://app.hotmart.com/market/details?producerUcode=d9b3126d-2e42-4e3a-8920-6f8ceff2540c&amp;productUcode=b4c00081-b2ab-459d-a585-d352fc36cb98&amp;bookmarked=false&amp;searchId=f2fd05df-519f-493b-b64e-1c01c1449da9</t>
  </si>
  <si>
    <t>https://static-media.hotmart.com/0N3Lr5YUYs5zbNnJHR80_ARi7kU=/filters:background_color(white)/hotmart/product_pictures/f31e09d3-3e0d-441f-8f7f-d8acd3cb7918/E7A83FFF3A2C4C1C8324B29F9C7D14E3.jpeg</t>
  </si>
  <si>
    <t>Treinamento Online de Designer de Sobrancelhas</t>
  </si>
  <si>
    <t>https://app.hotmart.com/market/details?producerUcode=675b998b-288e-432e-8627-581df719b53b&amp;productUcode=42a36ccf-53ae-44c0-8602-70030264f518&amp;bookmarked=false&amp;searchId=f2fd05df-519f-493b-b64e-1c01c1449da9</t>
  </si>
  <si>
    <t>https://static-media.hotmart.com/nuyrfjSkfshB7ttMS-gHjkhmbCE=/filters:background_color(white)/hotmart/product_pictures/24f24d57-1abb-4d63-80b1-6364a9cb2131/Cronogramada.png</t>
  </si>
  <si>
    <t>Agenda de Ouro</t>
  </si>
  <si>
    <t>https://app.hotmart.com/market/details?producerUcode=dc4ff77e-a7a5-4c35-b61d-a308ae242739&amp;productUcode=3bfac1d9-b632-4293-9c0c-c7cbf635acd2&amp;bookmarked=false&amp;searchId=f2fd05df-519f-493b-b64e-1c01c1449da9</t>
  </si>
  <si>
    <t>https://static-media.hotmart.com/TqdIJjmClqgp7NqbxyM14Urclkw=/filters:background_color(white)/hotmart/product_pictures/9d0b49d9-3bd5-4e72-8e0a-c03727995b6e/Semttulo1.png</t>
  </si>
  <si>
    <t>Studio Mary | Sobrancelhas</t>
  </si>
  <si>
    <t>https://app.hotmart.com/market/details?producerUcode=6a2d8d21-2f12-4f01-a516-328c194fb6d0&amp;productUcode=2ed795c9-a2e8-4f99-a840-1334cde029ab&amp;bookmarked=false&amp;searchId=f2fd05df-519f-493b-b64e-1c01c1449da9</t>
  </si>
  <si>
    <t>https://static-media.hotmart.com/hT_bfUeAV2_64rtmodH5DOg6iew=/filters:background_color(white)/hotmart/product_pictures/5175f0ff-9e50-4fac-b441-e58c53451ba9/marilogoperfeitafw.png</t>
  </si>
  <si>
    <t>Curso de Micropigmentação para iniciantes - Método Wires Training</t>
  </si>
  <si>
    <t>https://app.hotmart.com/market/details?producerUcode=95c0737c-635a-4a1e-99ea-481dbcace805&amp;productUcode=78eb2420-b7a4-4e64-803f-0db3d9a73c99&amp;bookmarked=false&amp;searchId=f2fd05df-519f-493b-b64e-1c01c1449da9</t>
  </si>
  <si>
    <t>https://static-media.hotmart.com/_8QV3cGyMTlnGv_eBsqaMrN5rzQ=/filters:background_color(white)/hotmart/product_pictures/5c8e8633-1cd4-4ac9-91be-123c422ff917/logo600x600px.png</t>
  </si>
  <si>
    <t>1° Congresso Nacional Para Designer De Sobrancelhas</t>
  </si>
  <si>
    <t>https://app.hotmart.com/market/details?producerUcode=7221c10f-201c-44f7-a8c8-2284afd633e6&amp;productUcode=c694e0db-e06d-4903-afa9-373d0bb7bd37&amp;bookmarked=false&amp;searchId=f2fd05df-519f-493b-b64e-1c01c1449da9</t>
  </si>
  <si>
    <t>https://static-media.hotmart.com/NUUxR8BRrIODFFX24QAUe3gP_oE=/filters:background_color(white)/hotmart/product_pictures/ddb74b4a-0fd4-46f1-829f-e26c6f4ff25a/capahotmart.png</t>
  </si>
  <si>
    <t>Curso de Design de Sobrancelha com Henna Ombré</t>
  </si>
  <si>
    <t>https://app.hotmart.com/market/details?producerUcode=dcdf2448-6734-4504-8ce5-01ce14fd746c&amp;productUcode=eba1b0de-c52e-4bb6-a975-d37bb51884a9&amp;bookmarked=false&amp;searchId=f2fd05df-519f-493b-b64e-1c01c1449da9</t>
  </si>
  <si>
    <t>https://static-media.hotmart.com/yA9__zxE2b3yiHL8CPX0mvBNjTM=/filters:background_color(white)/hotmart/product_pictures/f664c3a0-01b2-486e-bc23-ba88023156c0/Postdivulgacaocurso.png</t>
  </si>
  <si>
    <t>Curso de Cabeleireiro</t>
  </si>
  <si>
    <t>https://app.hotmart.com/market/details?producerUcode=4887c941-7a79-4c5e-bd49-be72ee3643d3&amp;productUcode=02e5ce94-3924-4132-bef0-158c1a651ec9&amp;bookmarked=false&amp;searchId=f2fd05df-519f-493b-b64e-1c01c1449da9</t>
  </si>
  <si>
    <t>https://static-media.hotmart.com/M4YlqqETG7QBx_WuvNcUBGgmNhc=/filters:background_color(white)/hotmart/product_pictures/a6b706fc-bedf-408e-b420-8ef307727340/cortepixes.png</t>
  </si>
  <si>
    <t>START LASH PREMIUM</t>
  </si>
  <si>
    <t>https://app.hotmart.com/market/details?producerUcode=60b56556-0325-46ea-bac8-1c4215335ee3&amp;productUcode=988223f3-daa6-4d76-9161-8b4c17e11435&amp;bookmarked=false&amp;searchId=f2fd05df-519f-493b-b64e-1c01c1449da9</t>
  </si>
  <si>
    <t>https://static-media.hotmart.com/L6QM4RhagyIfC6vGO40npBrnuO0=/filters:background_color(white)/hotmart/product_pictures/1b1e8a52-aeeb-42ce-abcf-589fe0801a95/AB3CEC82DF624FA0990F85CC808E41D5.jpeg</t>
  </si>
  <si>
    <t>Curso de Design de Sobrancelhas com Aplicação de Henna Super Natural</t>
  </si>
  <si>
    <t>https://app.hotmart.com/market/details?producerUcode=d86eddef-a5e3-4feb-85b1-c3a6c6ab0e58&amp;productUcode=7e6d4fb3-23a6-4075-88c6-cce281a77130&amp;bookmarked=false&amp;searchId=f2fd05df-519f-493b-b64e-1c01c1449da9</t>
  </si>
  <si>
    <t>https://static-media.hotmart.com/fUGZulqiqiKrtfR1aCtS-v6EBmw=/filters:background_color(white)/hotmart/product_pictures/d3e89524-8d88-460b-86fe-6f3a91ecf025/CarvoeBrancoUIMinimalistaMudanaClimticaInformativodeSustentabilidadeMultipginaPostparaInstagram.png</t>
  </si>
  <si>
    <t>https://app.hotmart.com/market/details?producerUcode=cf3e9e68-097e-11e4-be45-22000b409f8a&amp;productUcode=e48649be-6911-4608-922e-32282fe7bce7&amp;bookmarked=false&amp;searchId=713c7527-a620-412c-804b-ca146477ab90</t>
  </si>
  <si>
    <t>https://static-media.hotmart.com/6QpJ2bJ83QOcJ3QJr_rEBBPU_8c=/filters:background_color(white)/hotmart/product_pictures/f2ba0ac3-449b-4ea5-9235-d4f5da66b648/FrentistaCapaHotmart01.png</t>
  </si>
  <si>
    <t>Operador de Telemarketing</t>
  </si>
  <si>
    <t>https://app.hotmart.com/market/details?producerUcode=cf3e9e68-097e-11e4-be45-22000b409f8a&amp;productUcode=d78291c5-3d5b-4f16-adfa-d8e069c012ef&amp;bookmarked=false&amp;searchId=713c7527-a620-412c-804b-ca146477ab90</t>
  </si>
  <si>
    <t>https://static-media.hotmart.com/9VV9PgAgqHnyuQLtvgsIK4tJEM4=/filters:background_color(white)/hotmart/product_pictures/b23298d6-4ff3-497d-9711-ef127747bee1/TelemarketingCapaHotmart02.png</t>
  </si>
  <si>
    <t>Método Power de Vendas</t>
  </si>
  <si>
    <t>https://app.hotmart.com/market/details?producerUcode=50576fc3-f443-48bd-99e7-e0e5ce8b0e66&amp;productUcode=6bd0d620-6694-438a-881d-98d101cfe2ae&amp;bookmarked=false&amp;searchId=713c7527-a620-412c-804b-ca146477ab90</t>
  </si>
  <si>
    <t>https://static-media.hotmart.com/zJ3Nyw828d6keD1Z6OGsJVaZjB4=/filters:background_color(white)/hotmart/product_pictures/8cc59bc8-8015-485f-a4ba-5376e90f5071/Instagrampost122.png</t>
  </si>
  <si>
    <t>HC2Cas-2 Suporte Residencial</t>
  </si>
  <si>
    <t>https://app.hotmart.com/market/details?producerUcode=bba51259-13a0-4d40-80ed-018eaf20e92f&amp;productUcode=6bebf99a-df1b-41d9-b7f1-402a69adeac3&amp;bookmarked=false&amp;searchId=713c7527-a620-412c-804b-ca146477ab90</t>
  </si>
  <si>
    <t>https://static-media.hotmart.com/H-4HPVzIMVyEHJ80_Dm7vkWfcJw=/filters:background_color(white)/hotmart/product_pictures/bcb43eb8-656a-4bde-b445-331382ef04d1/HC2Cas2.png</t>
  </si>
  <si>
    <t xml:space="preserve">Método Cnc: Habilidades e Ações Profissional De Educação Fisica. </t>
  </si>
  <si>
    <t>https://app.hotmart.com/market/details?producerUcode=a3aba803-5dcf-4290-8280-d3c64c1f7bcc&amp;productUcode=aad9cb93-1027-4c2c-b5ba-b9a905dc0198&amp;bookmarked=false&amp;searchId=713c7527-a620-412c-804b-ca146477ab90</t>
  </si>
  <si>
    <t>https://static-media.hotmart.com/GFdGNNUWh1IzKtsjXRZ5rFbqS08=/filters:background_color(white)/hotmart/product_pictures/0d82445e-c053-4f25-8e92-1aacc67e32f6/AprendarealmenteoqueseuALUNOCLIENTEdesejadeseusservios.png</t>
  </si>
  <si>
    <t>PARE DE VENDER COMO TODO MUNDO</t>
  </si>
  <si>
    <t>https://app.hotmart.com/market/details?producerUcode=c7dc3eb4-097e-11e4-be45-22000b409f8a&amp;productUcode=f78d026f-62a8-45c4-ae62-cd57326b068b&amp;bookmarked=false&amp;searchId=713c7527-a620-412c-804b-ca146477ab90</t>
  </si>
  <si>
    <t>https://static-media.hotmart.com/oMrjmwfnmVhAtN7F-CULWKXYRcE=/filters:background_color(white)/hotmart/product_pictures/d36de9a1-1dd0-4db8-bbcf-fd51ba1c8265/paredevendercomotodomundo.png</t>
  </si>
  <si>
    <t>Como vender mais e atender melhor seus clientes usando Robô (automação)</t>
  </si>
  <si>
    <t>https://app.hotmart.com/market/details?producerUcode=f2112c7a-bf84-496a-8507-2e12c5da8ec2&amp;productUcode=06692478-0f9a-496d-8542-49e1d0642db9&amp;bookmarked=false&amp;searchId=713c7527-a620-412c-804b-ca146477ab90</t>
  </si>
  <si>
    <t>https://static-media.hotmart.com/1n3TLuefVQk1ld-S7UDdcocN2zI=/filters:background_color(white)/hotmart/product_pictures/4ac4ebf3-bff3-45ea-aadc-e5deae2d4472/LOGOROBODEVENDAS.png</t>
  </si>
  <si>
    <t>Curso Psicopedagógico para Atender Clientes não Alfabetizados</t>
  </si>
  <si>
    <t>https://app.hotmart.com/market/details?producerUcode=7fd700fc-62a0-4a4c-9fdd-7c20ca42aa75&amp;productUcode=99710b02-6389-4bd9-ad3e-5e7eec7bd8b2&amp;bookmarked=false&amp;searchId=713c7527-a620-412c-804b-ca146477ab90</t>
  </si>
  <si>
    <t>https://static-media.hotmart.com/K7UJS0kbpJJiSl4U7PHewmXzfu0=/filters:background_color(white)/hotmart/product_pictures/df9e5e14-9196-44cd-9366-9f250fe58cfc/CapadoCursoMaestria.png</t>
  </si>
  <si>
    <t xml:space="preserve">Os Primeiros Passos para quem Deseja Empreender! Bora viver a Estratégia e o Empreendedorismo! </t>
  </si>
  <si>
    <t>https://app.hotmart.com/market/details?producerUcode=b3d39df9-dbd7-4277-b542-a6a0a28bc419&amp;productUcode=4958b86e-dd70-4524-9d65-90fd5ed6b2a0&amp;bookmarked=false&amp;searchId=713c7527-a620-412c-804b-ca146477ab90</t>
  </si>
  <si>
    <t>https://static-media.hotmart.com/9faOZYVZX4nRQ189sPujkVSk_04=/filters:background_color(white)/hotmart/product_pictures/5df46daf-7c02-4ebf-8d39-6fd4db83d1c2/Empreender.png</t>
  </si>
  <si>
    <t>Técnicas Avançadas para Atendimento Holístico e Alternativo</t>
  </si>
  <si>
    <t>https://app.hotmart.com/market/details?producerUcode=50c2f4b5-4f51-466a-b38a-c2165af318bf&amp;productUcode=a02d43e8-331d-4d9d-8d31-1fa9b3f6e05a&amp;bookmarked=false&amp;searchId=713c7527-a620-412c-804b-ca146477ab90</t>
  </si>
  <si>
    <t>https://static-media.hotmart.com/LRtgAPenLZ2tJS8QLXOpblMjB9U=/filters:background_color(white)/hotmart/product_pictures/ecfa052f-5c60-4c68-9c6c-f71ea70bb33e/Cone2.png</t>
  </si>
  <si>
    <t>https://app.hotmart.com/market/details?producerUcode=cf3e9e68-097e-11e4-be45-22000b409f8a&amp;productUcode=73301ec6-04e8-4f19-a1c4-fc3d53e5ca38&amp;bookmarked=false&amp;searchId=672ec7c3-4e83-41fa-b4ad-159fa05eab48</t>
  </si>
  <si>
    <t>https://static-media.hotmart.com/Mhtz7kC79VxPrjEVRZUWflPSRnc=/filters:background_color(white)/hotmart/product_pictures/95bf6380-37b5-4bd5-ba87-8a5f227d23bc/CuidadordeIdososCapaHotmart02.jpg</t>
  </si>
  <si>
    <t>https://app.hotmart.com/market/details?producerUcode=c9e9607e-097e-11e4-be45-22000b409f8a&amp;productUcode=07973854-955e-4233-a28c-e0bc702cfe50&amp;bookmarked=false&amp;searchId=672ec7c3-4e83-41fa-b4ad-159fa05eab48</t>
  </si>
  <si>
    <t>https://static-media.hotmart.com/MaDjepI8nG-5rDg4va-Zs2av2GI=/filters:background_color(white)/hotmart/product_pictures/bc3ffffd-9b49-45d4-9dba-a8623e5e4015/37.jpg</t>
  </si>
  <si>
    <t>HARMONIA NO CUIDAR - Desvendando a Inteligência Emocional</t>
  </si>
  <si>
    <t>https://app.hotmart.com/market/details?producerUcode=ea165ab6-2f20-4ad9-b634-e56657db84f5&amp;productUcode=c657a51f-3822-46fe-a295-9aacf356989d&amp;bookmarked=false&amp;searchId=672ec7c3-4e83-41fa-b4ad-159fa05eab48</t>
  </si>
  <si>
    <t>https://static-media.hotmart.com/nbr6NUvslaAm0guuXL0-HTNWygo=/filters:background_color(white)/hotmart/product_pictures/8a9400ea-ca06-470f-9c1b-ed3db204d604/fotoprofissional.jpeg</t>
  </si>
  <si>
    <t>Curso Cuidador Profissional - Precious Cuidados Especiais</t>
  </si>
  <si>
    <t>https://app.hotmart.com/market/details?producerUcode=8b2f4d15-64b6-4f01-9637-b8fb306028a7&amp;productUcode=706d6f0e-2d64-4491-88fb-7407ac720fa5&amp;bookmarked=false&amp;searchId=672ec7c3-4e83-41fa-b4ad-159fa05eab48</t>
  </si>
  <si>
    <t>https://static-media.hotmart.com/FTJOoxOjgzhQXofcOTO6bKhsCF8=/filters:background_color(white)/hotmart/product_pictures/99adaf1e-3a8d-4c63-931f-a7ca5379e737/1.png</t>
  </si>
  <si>
    <t>https://app.hotmart.com/market/details?producerUcode=d1bc8a57-a4c8-4aae-ae33-a26533aa671c&amp;productUcode=f87d3417-d85b-4187-85d6-ef219e300eb3&amp;bookmarked=false&amp;searchId=672ec7c3-4e83-41fa-b4ad-159fa05eab48</t>
  </si>
  <si>
    <t>Trabalhe com Amor-Serênior</t>
  </si>
  <si>
    <t>https://app.hotmart.com/market/details?producerUcode=8cbb4f46-cda6-4002-aa0f-c2805693e63f&amp;productUcode=29a0979f-c7c1-4d90-838c-127ad3cf4d37&amp;bookmarked=false&amp;searchId=672ec7c3-4e83-41fa-b4ad-159fa05eab48</t>
  </si>
  <si>
    <t>https://static-media.hotmart.com/gpfjCyqtpdXeUGHDjVCUztqQAcE=/filters:background_color(white)/hotmart/product_pictures/712cde8c-b624-4b06-8f8e-d3d862bd234d/Capa_de_Curso_Trabalhe_com_Amor_Sernior_600x600px.png</t>
  </si>
  <si>
    <t>Cuidador de Idosos + PACOTE</t>
  </si>
  <si>
    <t>https://app.hotmart.com/market/details?producerUcode=c5401237-957e-4009-8021-71fcf23f452f&amp;productUcode=9a30cf06-f7ae-43d0-89b7-e16e0eb144d4&amp;bookmarked=false&amp;searchId=672ec7c3-4e83-41fa-b4ad-159fa05eab48</t>
  </si>
  <si>
    <t>https://static-media.hotmart.com/A-GtRcDeX5rBaWc4fkf3NITJK3s=/filters:background_color(white)/hotmart/product_pictures/fc514026-312c-435f-9ad4-8a6f5489c6dd/CUIDADOR5.png</t>
  </si>
  <si>
    <t>CALMA ALÉM DO CUIDAR - Como cuidar do outro sem esquecer de mim</t>
  </si>
  <si>
    <t>https://app.hotmart.com/market/details?producerUcode=8ed2aaf1-f309-47cd-bc5f-3d6c369aaa40&amp;productUcode=5bc2f042-ae47-4ee1-9172-fc34beebaa89&amp;bookmarked=false&amp;searchId=672ec7c3-4e83-41fa-b4ad-159fa05eab48</t>
  </si>
  <si>
    <t>https://static-media.hotmart.com/blj4BWQu1YjN8sxjGkkBWrwue2I=/filters:background_color(white)/hotmart/product_pictures/f031fc3e-87dd-4dbc-8aec-8b060e15ce51/LOGOOFICIALCALMAalmdocuidar.jpeg</t>
  </si>
  <si>
    <t>https://app.hotmart.com/market/details?producerUcode=31c779de-0f54-4f9a-b706-5bd66aeeb38e&amp;productUcode=12d12a9d-8c63-4b5c-a327-763b7b63c660&amp;bookmarked=false&amp;searchId=672ec7c3-4e83-41fa-b4ad-159fa05eab48</t>
  </si>
  <si>
    <t>https://app.hotmart.com/market/details?producerUcode=48fcd9dd-fbff-4790-9c4a-5472a06be3c3&amp;productUcode=702bbb1a-f998-4098-8b1d-1ed8a906b6af&amp;bookmarked=false&amp;searchId=672ec7c3-4e83-41fa-b4ad-159fa05eab48</t>
  </si>
  <si>
    <t>MONTE UM CURSO DE CUIDADOR DE IDOSOS</t>
  </si>
  <si>
    <t>https://app.hotmart.com/market/details?producerUcode=b82b4817-1793-4c8e-9455-7dcc9c9f2c08&amp;productUcode=294615a1-e5bf-43a0-968e-8d535a515e03&amp;bookmarked=false&amp;searchId=672ec7c3-4e83-41fa-b4ad-159fa05eab48</t>
  </si>
  <si>
    <t>https://static-media.hotmart.com/DsvY_laHW5isqNZsPMUJwyHzBR4=/filters:background_color(white)/hotmart/product_pictures/812a76e6-d794-4d02-b386-e59dc270a199/ModelosPropagandas1.jpg</t>
  </si>
  <si>
    <t>https://app.hotmart.com/market/details?producerUcode=48554701-569a-4815-a08d-6e01977ef6a9&amp;productUcode=db53a829-df06-46c8-ae62-e92d2bf977f3&amp;bookmarked=false&amp;searchId=672ec7c3-4e83-41fa-b4ad-159fa05eab48</t>
  </si>
  <si>
    <t>https://app.hotmart.com/market/details?producerUcode=67a3d242-51a7-4724-b5ad-6397cca611b9&amp;productUcode=bf5a3257-159b-4d4d-8183-08dbed359133&amp;bookmarked=false&amp;searchId=672ec7c3-4e83-41fa-b4ad-159fa05eab48</t>
  </si>
  <si>
    <t>https://static-media.hotmart.com/zfaEyOY7-BhJe8zn64O2RCjIUCs=/filters:background_color(white)/hotmart/product_pictures/2f8937f8-a8f1-4921-8b00-7d476c9d991f/iStock578806154.jpg</t>
  </si>
  <si>
    <t>https://app.hotmart.com/market/details?producerUcode=88240194-97f6-4207-8a46-d5a1abf72457&amp;productUcode=86ba6fbc-eb68-4f61-a2b2-b4a948210c29&amp;bookmarked=false&amp;searchId=672ec7c3-4e83-41fa-b4ad-159fa05eab48</t>
  </si>
  <si>
    <t>https://static-media.hotmart.com/054TD-5Mz6_izJOGvdfa4i6-3Z4=/filters:background_color(white)/hotmart/product_pictures/1c946652-d60b-429c-a84b-8d7f8f2e43b4/CopiadeOqueasuaescolarealmenteprecisanessemomento.jpg</t>
  </si>
  <si>
    <t>CURSO COMPLETO - CUIDADOR DE IDOSOS E PESSOAS DEBILITADAS</t>
  </si>
  <si>
    <t>https://app.hotmart.com/market/details?producerUcode=4efd6e1d-c6f9-4b5c-b90b-d7ef631042c3&amp;productUcode=28b9b908-d737-4688-9517-caffc604929e&amp;bookmarked=false&amp;searchId=672ec7c3-4e83-41fa-b4ad-159fa05eab48</t>
  </si>
  <si>
    <t>https://static-media.hotmart.com/_s2HfqeEtlqwwCvvOj5wfoCb-LI=/filters:background_color(white)/hotmart/product_pictures/3de55696-5b77-4e44-af39-62361c01dcd1/logocurso.jpg</t>
  </si>
  <si>
    <t>Curso de Cuidador de IDOSO</t>
  </si>
  <si>
    <t>https://app.hotmart.com/market/details?producerUcode=1ef4a389-1975-441e-88d4-b97f2dd675e7&amp;productUcode=2a604136-2e0f-41e5-91c6-6fe94ae75333&amp;bookmarked=false&amp;searchId=672ec7c3-4e83-41fa-b4ad-159fa05eab48</t>
  </si>
  <si>
    <t>https://static-media.hotmart.com/pMUbFQxr_4sZ4FIZTOe9OiAFRgE=/filters:background_color(white)/hotmart/product_pictures/73791ce4-74c9-4fef-9ce3-1de99e6e47a8/cartazcursohotmart2.jpg</t>
  </si>
  <si>
    <t>https://app.hotmart.com/market/details?producerUcode=b90ddc18-7cea-42cc-9ac0-4b560834b576&amp;productUcode=dcab2535-3977-48ce-ad34-f59dfbcb8b2c&amp;bookmarked=false&amp;searchId=672ec7c3-4e83-41fa-b4ad-159fa05eab48</t>
  </si>
  <si>
    <t>Refrigeração e Climatização para iniciantes - com simuladores 3D</t>
  </si>
  <si>
    <t>https://app.hotmart.com/market/details?producerUcode=0f0ad58d-2ded-46d3-91b2-a8e9d1e13a95&amp;productUcode=48661026-b619-4135-8c78-04b049836b9b&amp;bookmarked=false&amp;searchId=d4a71abf-feed-46d1-8000-21fb805403c2</t>
  </si>
  <si>
    <t>https://static-media.hotmart.com/qT7gwyEovpEqctYUYrOBirffDkI=/filters:background_color(white)/hotmart/product_pictures/35bf5489-3a93-406b-acf8-aec0a5f3ce7f/CAPACURSOREFRIGERAOTESTE.jpg</t>
  </si>
  <si>
    <t>Curso Manutenção de Ar Condicionado</t>
  </si>
  <si>
    <t>https://app.hotmart.com/market/details?producerUcode=08cbfd4d-5f72-47c3-a044-486883ed0d74&amp;productUcode=49989446-c29e-4728-a4ab-4af3c1929ed8&amp;bookmarked=false&amp;searchId=d4a71abf-feed-46d1-8000-21fb805403c2</t>
  </si>
  <si>
    <t>https://static-media.hotmart.com/Brug33LOIDGEKGGaTsuZlean0G4=/filters:background_color(white)/hotmart/product_pictures/f94d5834-892f-40ee-ba52-cf1f3c9a223e/CapaHotmart.png</t>
  </si>
  <si>
    <t xml:space="preserve">A FORMULA DO TANQUE DE LEITE </t>
  </si>
  <si>
    <t>https://app.hotmart.com/market/details?producerUcode=08cbfd4d-5f72-47c3-a044-486883ed0d74&amp;productUcode=44e85acf-b156-4d23-b708-8354bfdf6bfd&amp;bookmarked=false&amp;searchId=d4a71abf-feed-46d1-8000-21fb805403c2</t>
  </si>
  <si>
    <t>https://static-media.hotmart.com/aU0WHQzKLf54RPgbagw14bu4DDA=/filters:background_color(white)/hotmart/product_pictures/270a2a68-0521-4cb9-b83d-9bce3bb2ac32/PostInstagramLanamentodeCursoOnline10.png</t>
  </si>
  <si>
    <t>Método Mestre Das Máquinas</t>
  </si>
  <si>
    <t>https://app.hotmart.com/market/details?producerUcode=47a682c3-5775-436c-80a3-75689c2d4df0&amp;productUcode=07b37ebc-95a6-4308-a759-2133ae1f68d6&amp;bookmarked=false&amp;searchId=d4a71abf-feed-46d1-8000-21fb805403c2</t>
  </si>
  <si>
    <t>https://static-media.hotmart.com/kCtopn65nEp8kdY0aYwCN3Y-0qM=/filters:background_color(white)/hotmart/product_pictures/a5716b91-5c1c-469b-a5e3-b32705dada20/LogoMestredasMquinasBR11.png</t>
  </si>
  <si>
    <t>CURSO DE - C.L.P - BÁSICO- FOCO REFRIGERAÇÃO</t>
  </si>
  <si>
    <t>https://app.hotmart.com/market/details?producerUcode=0f0ad58d-2ded-46d3-91b2-a8e9d1e13a95&amp;productUcode=74997989-cf9f-4f57-8d48-b65c6aeb27cd&amp;bookmarked=false&amp;searchId=d4a71abf-feed-46d1-8000-21fb805403c2</t>
  </si>
  <si>
    <t>https://static-media.hotmart.com/Ywu_bLd3ceGYj5yFilxDY7GldX4=/filters:background_color(white)/hotmart/product_pictures/46143ae6-639e-4295-bd88-87acfb20ab5e/IMG_0104.JPG</t>
  </si>
  <si>
    <t>CURSO DE GERENCIAMENTO DE SISTEMAS DE REFRIGERAÇÃO PELA INTERNET</t>
  </si>
  <si>
    <t>https://app.hotmart.com/market/details?producerUcode=0f0ad58d-2ded-46d3-91b2-a8e9d1e13a95&amp;productUcode=c43c93c8-1914-47c4-96de-d0fcf6f22e42&amp;bookmarked=false&amp;searchId=d4a71abf-feed-46d1-8000-21fb805403c2</t>
  </si>
  <si>
    <t>https://static-media.hotmart.com/yP4vw1Iwv1SOB22o17cFMLEu7E8=/filters:background_color(white)/hotmart/product_pictures/5a836757-612e-481c-9893-80abaafb1316/GERENCIAMENTOSITRADFEIRADOEMPREENDEDOR.jpg</t>
  </si>
  <si>
    <t>CURSO INVERSOR DE FREQUÊNCIA PARA INICIANTES - FOCO REFRIGERAÇÃO</t>
  </si>
  <si>
    <t>https://app.hotmart.com/market/details?producerUcode=0f0ad58d-2ded-46d3-91b2-a8e9d1e13a95&amp;productUcode=723d4258-6220-46aa-864c-aeb32969ff69&amp;bookmarked=false&amp;searchId=d4a71abf-feed-46d1-8000-21fb805403c2</t>
  </si>
  <si>
    <t>https://static-media.hotmart.com/WdYzdCy2-IudqGcDY0vcTClDnQQ=/filters:background_color(white)/hotmart/product_pictures/0c7d0723-35ef-4eb7-8b10-0e8ee01557f6/IMG_0009.JPG</t>
  </si>
  <si>
    <t>Termodinâmica e Refrigeração para Engenheiros COMPLETO</t>
  </si>
  <si>
    <t>https://app.hotmart.com/market/details?producerUcode=c3d6f910-bad3-4163-8b2e-7241d9673be5&amp;productUcode=f60e1c7e-5475-4d15-897c-6768ca9fcfee&amp;bookmarked=false&amp;searchId=d4a71abf-feed-46d1-8000-21fb805403c2</t>
  </si>
  <si>
    <t>https://static-media.hotmart.com/k2Sot4dcTUW4kLCdeFz2ugypDAU=/filters:background_color(white)/hotmart/product_pictures/b3385419-5287-4c43-9173-66d7878d66cf/LOGO.PNG</t>
  </si>
  <si>
    <t>Curso Online de Refrigeração Residencial</t>
  </si>
  <si>
    <t>https://app.hotmart.com/market/details?producerUcode=856fce97-8031-462d-898d-437066ec6d04&amp;productUcode=02ee0866-4e85-4f19-885f-22271afaeff0&amp;bookmarked=false&amp;searchId=d4a71abf-feed-46d1-8000-21fb805403c2</t>
  </si>
  <si>
    <t>https://static-media.hotmart.com/abKNmV8YYVBxe0GLPELNOOJ3Ho4=/filters:background_color(white)/hotmart/product_pictures/2aee187d-d78d-40cc-812c-2fd07053e592/capacursorefrigeracaoresidencialsamacursos600x600001.jpg</t>
  </si>
  <si>
    <t xml:space="preserve">Método Renan Branco de Refrigeração e Climatização </t>
  </si>
  <si>
    <t>https://app.hotmart.com/market/details?producerUcode=8226f061-f00a-4104-a173-95e3aa6d7a1a&amp;productUcode=e6be8354-a14b-40b6-bbc3-8613ec8d098f&amp;bookmarked=false&amp;searchId=d4a71abf-feed-46d1-8000-21fb805403c2</t>
  </si>
  <si>
    <t>https://static-media.hotmart.com/nsiWppyx0JP5YN9MpebQdZzf_pw=/filters:background_color(white)/hotmart/product_pictures/606715da-d618-4271-bd3e-5d624470bf76/capacursorefrigerao.jpg</t>
  </si>
  <si>
    <t>COMO INSTALAR AR CONDICIONADO SPLIT</t>
  </si>
  <si>
    <t>https://app.hotmart.com/market/details?producerUcode=06659b0f-8fdc-4a7a-b2b1-0862a11c1755&amp;productUcode=628572f3-e3c0-40c6-8ceb-a1053ec26340&amp;bookmarked=false&amp;searchId=d4a71abf-feed-46d1-8000-21fb805403c2</t>
  </si>
  <si>
    <t>https://static-media.hotmart.com/OCFVWsHBVeW_l9UhYkhNukj4FA8=/filters:background_color(white)/hotmart/product_pictures/67919922-c8b7-47e3-9046-a0b12491a358/COMOINSTALARARCONDICIONADOSPLIT.png</t>
  </si>
  <si>
    <t>CURSO ONLINE DE CONSERTOS DE PLACAS ELETRÔNICA EM GERAL</t>
  </si>
  <si>
    <t>https://app.hotmart.com/market/details?producerUcode=88ca37b6-b43c-4418-b086-12c35d5da8ad&amp;productUcode=4a058c9a-294c-4908-beaf-a8caea36bb7a&amp;bookmarked=false&amp;searchId=d4a71abf-feed-46d1-8000-21fb805403c2</t>
  </si>
  <si>
    <t>https://static-media.hotmart.com/3fttlGSyQBY6kLR2skPUJ8388v0=/filters:background_color(white)/hotmart/product_pictures/a09e19e1-ae8e-4181-815b-d4c118a71791/WhatsAppImage20230612at112530.jpeg</t>
  </si>
  <si>
    <t>Treinamento Inverter Eletrônica Tavares</t>
  </si>
  <si>
    <t>https://app.hotmart.com/market/details?producerUcode=905cc178-0735-4dc0-ad80-e57bef36473c&amp;productUcode=0423d191-ef10-4650-9fc2-6f464fa723fd&amp;bookmarked=false&amp;searchId=d4a71abf-feed-46d1-8000-21fb805403c2</t>
  </si>
  <si>
    <t>https://static-media.hotmart.com/Ld_cWlPyD0UKRi3dauJXLVA4PiM=/filters:background_color(white)/hotmart/product_pictures/0f5a69a0-67f6-4cc3-9291-7a3ee61ba7c9/eletronicaTavarespdf59cm25cm2.png</t>
  </si>
  <si>
    <t xml:space="preserve">Dante Resolve na Prática </t>
  </si>
  <si>
    <t>https://app.hotmart.com/market/details?producerUcode=8a3b9560-990b-45ba-bf80-2927830692cc&amp;productUcode=dfd7a8fc-5fa6-4f09-8082-84c78bdd1c8d&amp;bookmarked=false&amp;searchId=d4a71abf-feed-46d1-8000-21fb805403c2</t>
  </si>
  <si>
    <t>https://static-media.hotmart.com/I6lPBAodFrG8jdh2YJUJvcGQl6s=/filters:background_color(white)/hotmart/product_pictures/870d3fc1-821d-4b66-9bc5-8b27d257ad78/20210526_10084005.jpeg</t>
  </si>
  <si>
    <t>O Segredo das Chopeiras</t>
  </si>
  <si>
    <t>https://app.hotmart.com/market/details?producerUcode=275806fb-76ce-4005-aff8-e51104d80f07&amp;productUcode=dc30ec6b-2305-4e27-b6f6-1db506b7adc7&amp;bookmarked=false&amp;searchId=d4a71abf-feed-46d1-8000-21fb805403c2</t>
  </si>
  <si>
    <t>https://static-media.hotmart.com/_k6iqUKJJCfxJKdsasSg15R5TA0=/filters:background_color(white)/hotmart/product_pictures/d7d95f8e-38a2-4f59-ab01-3be2e3b684ae/BrownandBlackGrungyBeerBrewingGuidePinterestGraphic.jpg</t>
  </si>
  <si>
    <t>https://app.hotmart.com/market/details?producerUcode=cf3e9e68-097e-11e4-be45-22000b409f8a&amp;productUcode=abfcad61-4258-4aad-876b-05e90f4d10de&amp;bookmarked=false&amp;searchId=d8b6a27d-aa2d-45d0-8288-d87d7980eab1</t>
  </si>
  <si>
    <t>https://static-media.hotmart.com/dULS3N9DWvxTGd1Kg4LOXR1ppGs=/filters:background_color(white)/hotmart/product_pictures/bb173800-afc9-4038-8d11-a2cb401d660b/FarmciaCapaHotmart2.png</t>
  </si>
  <si>
    <t>https://app.hotmart.com/market/details?producerUcode=d16a9e56-2a94-4e48-bed8-1ea6240a5fd9&amp;productUcode=69b4b60c-4a8c-4125-b2fa-57bcee438adf&amp;bookmarked=false&amp;searchId=d8b6a27d-aa2d-45d0-8288-d87d7980eab1</t>
  </si>
  <si>
    <t>https://static-media.hotmart.com/D6rDfdye8iZvh-nnX5nvWAFBPqc=/filters:background_color(white)/hotmart/product_pictures/b91c5ec1-49eb-4fc5-98b6-5623502f8a9c/WhatsAppImage20240821at014301.jpeg</t>
  </si>
  <si>
    <t>https://app.hotmart.com/market/details?producerUcode=c9e9607e-097e-11e4-be45-22000b409f8a&amp;productUcode=a3d6ca99-1553-41bd-ad06-cff58799a0fe&amp;bookmarked=false&amp;searchId=d8b6a27d-aa2d-45d0-8288-d87d7980eab1</t>
  </si>
  <si>
    <t>https://static-media.hotmart.com/0s8nQjOD1WDDx3Yn7qRL4xLp870=/filters:background_color(white)/hotmart/product_pictures/7495a203-5dd7-43ad-8766-1f6ab2c9f804/26.jpg</t>
  </si>
  <si>
    <t>https://app.hotmart.com/market/details?producerUcode=c5401237-957e-4009-8021-71fcf23f452f&amp;productUcode=9a30cf06-f7ae-43d0-89b7-e16e0eb144d4&amp;bookmarked=false&amp;searchId=d8b6a27d-aa2d-45d0-8288-d87d7980eab1</t>
  </si>
  <si>
    <t>https://app.hotmart.com/market/details?producerUcode=0c8b32e0-6d69-46a7-8214-1a9499fbc38c&amp;productUcode=ab00cbf6-c7ca-4e73-b244-6a3aff74e1fe&amp;bookmarked=false&amp;searchId=d8b6a27d-aa2d-45d0-8288-d87d7980eab1</t>
  </si>
  <si>
    <t>https://static-media.hotmart.com/Foh1O4UdIDxM1bu3nh4kxY8hRF8=/filters:background_color(white)/hotmart/product_pictures/4a7bef48-3a5c-41ed-b813-53f0d29dcef3/CURSOATENDENTEDEFARMCIA.png</t>
  </si>
  <si>
    <t>https://app.hotmart.com/market/details?producerUcode=1eee05fc-7a96-4d94-a1b9-0d21503baa99&amp;productUcode=05e616e8-a941-4a38-8919-1afa43451970&amp;bookmarked=false&amp;searchId=d8b6a27d-aa2d-45d0-8288-d87d7980eab1</t>
  </si>
  <si>
    <t>Curso de Farmacista</t>
  </si>
  <si>
    <t>https://app.hotmart.com/market/details?producerUcode=f1a9b7b6-2b53-4b1c-b988-7dafcdd90166&amp;productUcode=06d81e58-65c4-4503-81e9-a8257d0cc3ed&amp;bookmarked=false&amp;searchId=d8b6a27d-aa2d-45d0-8288-d87d7980eab1</t>
  </si>
  <si>
    <t>https://static-media.hotmart.com/IxGnk2QxsE_1rsQ6hF7gG-QYiZA=/filters:background_color(white)/hotmart/product_pictures/b2703840-1a33-437a-b692-03996f08f4c5/fotofarmacista.png</t>
  </si>
  <si>
    <t>Farmácia de A a Z</t>
  </si>
  <si>
    <t>https://app.hotmart.com/market/details?producerUcode=5cdac94c-4a87-41ed-b20f-ae8493c06d9b&amp;productUcode=480be5a2-0084-4fb1-adce-3760a24b96ca&amp;bookmarked=false&amp;searchId=d8b6a27d-aa2d-45d0-8288-d87d7980eab1</t>
  </si>
  <si>
    <t>https://static-media.hotmart.com/nyTbwOnArLK48faPtJaSBq9pdtE=/filters:background_color(white)/hotmart/product_pictures/280274df-49eb-4f13-a197-1761e1d597cb/logo.jpg</t>
  </si>
  <si>
    <t>https://app.hotmart.com/market/details?producerUcode=e3d777be-097e-11e4-be45-22000b409f8a&amp;productUcode=f924a95c-ed8b-48f3-b897-5ddc3ecdb497&amp;bookmarked=false&amp;searchId=f80b7421-5d53-44da-938c-044ebb133d93</t>
  </si>
  <si>
    <t>https://app.hotmart.com/market/details?producerUcode=0f2dc352-5222-4a12-ac6e-f0cb94260a4b&amp;productUcode=da71cfd5-796d-4a07-ac90-646c2170f8b9&amp;bookmarked=false&amp;searchId=f80b7421-5d53-44da-938c-044ebb133d93</t>
  </si>
  <si>
    <t>Manutenção de Software em Celulares 4.0</t>
  </si>
  <si>
    <t>https://app.hotmart.com/market/details?producerUcode=e31d0744-097e-11e4-be45-22000b409f8a&amp;productUcode=7f46b158-723d-49e0-b4ad-5dbc519ff80d&amp;bookmarked=false&amp;searchId=f80b7421-5d53-44da-938c-044ebb133d93</t>
  </si>
  <si>
    <t>https://static-media.hotmart.com/dHgLRM0m9IOPWzzXyUswfYBb638=/filters:background_color(white)/hotmart/product_pictures/f09d9e59-dab0-4797-97fd-9b228b65902a/banner_quadrado_novo2fw1.png</t>
  </si>
  <si>
    <t>Mestre dos iPhones Delivery</t>
  </si>
  <si>
    <t>https://app.hotmart.com/market/details?producerUcode=51bb8a24-bd68-4995-a23c-67dce84c386d&amp;productUcode=64387922-0dda-4e45-856a-b8a487facace&amp;bookmarked=false&amp;searchId=f80b7421-5d53-44da-938c-044ebb133d93</t>
  </si>
  <si>
    <t>https://static-media.hotmart.com/QhUIhCxKEKi1puvXCshBxcgMeIU=/filters:background_color(white)/hotmart/product_pictures/042537fd-6c7a-458b-a3d8-01bdaf8c8126/MestredosiPhones.png</t>
  </si>
  <si>
    <t xml:space="preserve">Curso Mestre do Iphone </t>
  </si>
  <si>
    <t>https://app.hotmart.com/market/details?producerUcode=da759ce8-3c27-4304-8b54-9acf90d910d8&amp;productUcode=cb648a7f-03c2-4a66-ac44-9a79698bd4dd&amp;bookmarked=false&amp;searchId=f80b7421-5d53-44da-938c-044ebb133d93</t>
  </si>
  <si>
    <t>https://static-media.hotmart.com/kfd0xZpo_IeqrXj5iZYH5Ry8FWo=/filters:background_color(white)/hotmart/product_pictures/64699255-b609-4844-8a14-ec22860fafe9/LOGOREDEGENUIS3.png</t>
  </si>
  <si>
    <t>Manutenção em IPhone</t>
  </si>
  <si>
    <t>https://app.hotmart.com/market/details?producerUcode=376cc7eb-0431-4e26-90f4-d3e74e5607c6&amp;productUcode=a685f960-44b0-43c8-a8b3-789e6069f74d&amp;bookmarked=false&amp;searchId=f80b7421-5d53-44da-938c-044ebb133d93</t>
  </si>
  <si>
    <t>https://static-media.hotmart.com/G17D6WifpuChNrjzr_YiE3Wqffc=/filters:background_color(white)/hotmart/product_pictures/89b583b7-bbc8-4583-ad42-5cbbd7e3881d/ACREDITAR.png</t>
  </si>
  <si>
    <t>TÉCNICO EM MANUTENÇÃO DE CELULAR</t>
  </si>
  <si>
    <t>https://app.hotmart.com/market/details?producerUcode=fb2e49b3-6b68-4247-a3c6-c5854ed447c3&amp;productUcode=b0f9c243-c4fa-4c55-83a1-921c1d5f7ea4&amp;bookmarked=false&amp;searchId=f80b7421-5d53-44da-938c-044ebb133d93</t>
  </si>
  <si>
    <t>https://static-media.hotmart.com/EK3Qa7prB-QNqDsIpR04vLkmWAs=/filters:background_color(white)/hotmart/product_pictures/80c1843b-d43e-4384-bf52-1d9cfe27bdf9/261549918_149665680724294_1184049874852343600_n.jpg</t>
  </si>
  <si>
    <t>Técnico Iniciante em manutenção de celulares</t>
  </si>
  <si>
    <t>https://app.hotmart.com/market/details?producerUcode=4b624680-a4cd-4c70-86f5-188a8413ec0e&amp;productUcode=d2fe43e4-647c-4573-bca1-e9e23feeed38&amp;bookmarked=false&amp;searchId=f80b7421-5d53-44da-938c-044ebb133d93</t>
  </si>
  <si>
    <t>https://static-media.hotmart.com/kdlX_oLMBg5eCWbfQhSr6w5j5Go=/filters:background_color(white)/hotmart/product_pictures/a0013f16-8b59-4cab-887d-114ec8a3a59d/22.jpg</t>
  </si>
  <si>
    <t>Reparo de Celular Por Jefferson Barreto</t>
  </si>
  <si>
    <t>https://app.hotmart.com/market/details?producerUcode=72c57690-ac13-4b8c-b40e-6825abc19c00&amp;productUcode=4b6796f0-0c5b-43cf-becc-7f028a6a935f&amp;bookmarked=false&amp;searchId=f80b7421-5d53-44da-938c-044ebb133d93</t>
  </si>
  <si>
    <t>https://static-media.hotmart.com/oGp1jyWkd1iHC7rE-gnFETxNH3Q=/filters:background_color(white)/hotmart/product_pictures/b49a0dc8-d540-4c54-9678-45f99a93fa24/logo01.jpg</t>
  </si>
  <si>
    <t>Mestre Reparador</t>
  </si>
  <si>
    <t>https://app.hotmart.com/market/details?producerUcode=07b80090-849c-4842-973e-94b915730d74&amp;productUcode=b9d6424e-641c-4d61-834e-97893d3ed3c2&amp;bookmarked=false&amp;searchId=f80b7421-5d53-44da-938c-044ebb133d93</t>
  </si>
  <si>
    <t>https://static-media.hotmart.com/8UX6u_R5SJ-LhPYXcPtt_B04auY=/filters:background_color(white)/hotmart/product_pictures/40677674-1781-4c43-80e0-142d9c1c468e/MESTREREPARADOR15.png</t>
  </si>
  <si>
    <t>CURSO DE MANUTENÇÃO DE CELULAR</t>
  </si>
  <si>
    <t>https://app.hotmart.com/market/details?producerUcode=6e33bc5c-5dd1-44ba-914e-5b517e9f058c&amp;productUcode=67da0925-2bd1-4adf-81ee-aa42846255e3&amp;bookmarked=false&amp;searchId=f80b7421-5d53-44da-938c-044ebb133d93</t>
  </si>
  <si>
    <t>https://static-media.hotmart.com/NedtuIt5o93q6PwTNlUc3aLjbwc=/filters:background_color(white)/hotmart/product_pictures/87eff46f-26e1-4700-bb61-dd9d38682d23/depositphotos_90834368stockillustrationmobilerepairmascot.jpg</t>
  </si>
  <si>
    <t>https://app.hotmart.com/market/details?producerUcode=a4c633a6-98cd-4cbe-8353-70edef320c40&amp;productUcode=16688d8a-d6db-45ff-ac20-a5b6e422658e&amp;bookmarked=false&amp;searchId=f80b7421-5d53-44da-938c-044ebb133d93</t>
  </si>
  <si>
    <t>https://static-media.hotmart.com/hVblJdNzrORTmbXXZVr_e2MiMHs=/filters:background_color(white)/hotmart/product_pictures/481e0c78-9824-403b-83d1-486e795a3109/ArteJPG.jpg</t>
  </si>
  <si>
    <t>https://app.hotmart.com/market/details?producerUcode=905f7f82-54ba-454d-bb61-e2763fbbb5cc&amp;productUcode=b9479982-eeb0-4c60-9f6e-7248e23a547b&amp;bookmarked=false&amp;searchId=61e58aa6-0e21-431f-8575-a490df4e9375</t>
  </si>
  <si>
    <t>https://static-media.hotmart.com/bRnRfO-Y_1ZhMo-pQJjiqXqL-_Y=/filters:background_color(white)/hotmart/product_pictures/fdc43ee4-f902-479f-a3b8-0580e2cbafaa/227042ca65764e58ad8a9e96f4b5e86f.jpeg</t>
  </si>
  <si>
    <t>Assistente administrativo COMPLETÃO</t>
  </si>
  <si>
    <t>https://app.hotmart.com/market/details?producerUcode=a0ae41bb-2116-4664-b02b-82b7012e3430&amp;productUcode=4f6bea79-c371-45ae-9727-e6fa4e687323&amp;bookmarked=false&amp;searchId=61e58aa6-0e21-431f-8575-a490df4e9375</t>
  </si>
  <si>
    <t>https://static-media.hotmart.com/7L1350SIzJ8wpF6WrDFOUbXWUYg=/filters:background_color(white)/hotmart/product_pictures/eda4a0de-2672-460e-9e0e-14fa3dbd6f05/20221219_081012_0000.png</t>
  </si>
  <si>
    <t>Auxiliar Administrativo</t>
  </si>
  <si>
    <t>https://app.hotmart.com/market/details?producerUcode=cb4ec738-ef34-4616-9fce-96d5b3d9d2a6&amp;productUcode=02517c80-15a0-441e-a82a-89ef1cdead5a&amp;bookmarked=false&amp;searchId=61e58aa6-0e21-431f-8575-a490df4e9375</t>
  </si>
  <si>
    <t>https://static-media.hotmart.com/XJ9m1yaSyjCymCOwVQcmb14Ru28=/filters:background_color(white)/hotmart/product_pictures/7f99c6b2-d4af-4c2e-962a-07eb8b32ad5e/16.jpg</t>
  </si>
  <si>
    <t>Auxiliar Administrativo - Método do Tibério</t>
  </si>
  <si>
    <t>https://app.hotmart.com/market/details?producerUcode=96733d3e-828c-469c-a82b-f3b2d51ea6d2&amp;productUcode=b9c850ab-93c6-4727-9320-3c94271f1291&amp;bookmarked=false&amp;searchId=61e58aa6-0e21-431f-8575-a490df4e9375</t>
  </si>
  <si>
    <t>https://static-media.hotmart.com/1FZ33KAVtA2aFGmoiygwP0c9tkI=/filters:background_color(white)/hotmart/product_pictures/85bf4fbb-9894-4a78-a8bd-abf6b8c6150a/7.png</t>
  </si>
  <si>
    <t>https://app.hotmart.com/market/details?producerUcode=b715a071-f426-4ee4-87cf-3d7d0e571a06&amp;productUcode=c13b96b8-82cf-4e00-8878-60ec4a7dcfe9&amp;bookmarked=false&amp;searchId=61e58aa6-0e21-431f-8575-a490df4e9375</t>
  </si>
  <si>
    <t>https://static-media.hotmart.com/MsybCM7yy6vo6dx3bwWJ9ZDq5HA=/filters:background_color(white)/hotmart/product_pictures/e6a20aab-45ea-4725-879d-cd6e54814985/AuxiliarAdministrativo.png</t>
  </si>
  <si>
    <t>https://app.hotmart.com/market/details?producerUcode=aa9557bc-0fd0-4edc-9064-1eeb1aa55e93&amp;productUcode=fd2be1ff-70b1-4fa4-80d5-2c6b44f64813</t>
  </si>
  <si>
    <t>https://app.hotmart.com/market/details?producerUcode=432dc705-e328-47c9-a6ad-54222428da57&amp;productUcode=3b974145-fdf4-45ec-a082-6f2c3645a6af</t>
  </si>
  <si>
    <t>https://app.hotmart.com/market/details?producerUcode=432dc705-e328-47c9-a6ad-54222428da57&amp;productUcode=ab2d7f67-7c00-4d84-a2f4-55addd52ac64</t>
  </si>
  <si>
    <t>https://app.hotmart.com/market/details?producerUcode=cf42d018-606d-42b0-999c-72fd45527f97&amp;productUcode=37101e3b-49a5-4778-9664-571062d96983</t>
  </si>
  <si>
    <t>https://app.hotmart.com/market/details?producerUcode=44c60b3c-4940-47bd-82e3-6781ef99ccd7&amp;productUcode=e230f68f-76d1-4906-994e-20c7459ead1f</t>
  </si>
  <si>
    <t>https://app.hotmart.com/market/details?producerUcode=892bc631-238b-453c-931c-b3d8a96fd232&amp;productUcode=c1280477-419a-4824-978a-b7cf3116e4bf</t>
  </si>
  <si>
    <t>https://app.hotmart.com/market/details?producerUcode=304c9679-27eb-494a-985f-cb275103aaa4&amp;productUcode=b82a36d2-c24f-4470-8873-056105aac0a4</t>
  </si>
  <si>
    <t>https://app.hotmart.com/market/details?producerUcode=d16a9e56-2a94-4e48-bed8-1ea6240a5fd9&amp;productUcode=47a306a1-7fe7-4843-baf0-9484c42ba28c</t>
  </si>
  <si>
    <t>https://app.hotmart.com/market/details?producerUcode=0c8b32e0-6d69-46a7-8214-1a9499fbc38c&amp;productUcode=90410a17-c626-47df-a293-77398305a025</t>
  </si>
  <si>
    <t>https://app.hotmart.com/market/details?producerUcode=de942b6f-dafc-4657-bb60-0d8dcd42d10f&amp;productUcode=b51f2fe5-65ca-4bf8-bdb6-0ef46bb202d8</t>
  </si>
  <si>
    <t>https://app.hotmart.com/market/details?producerUcode=298d5b14-241a-4e61-8e51-e3389c2bdfb3&amp;productUcode=8b9f0b04-bfb8-42a5-9603-4768d39dc28a</t>
  </si>
  <si>
    <t>https://app.hotmart.com/market/details?producerUcode=39e15405-d68b-4075-a62d-fa892c7cea94&amp;productUcode=0748313a-2c1e-423b-b163-aeef7cd10c65</t>
  </si>
  <si>
    <t>https://app.hotmart.com/market/details?producerUcode=42075ba3-7eee-4def-a43e-dd5e7d6838a6&amp;productUcode=05e6ff2c-6da7-4ced-8e86-2f9179605aef</t>
  </si>
  <si>
    <t>https://app.hotmart.com/market/details?producerUcode=a186732f-700e-4189-8877-077b0af967c4&amp;productUcode=f27fcbee-818f-48f4-a5b2-cc0c4b86eb61</t>
  </si>
  <si>
    <t>https://app.hotmart.com/market/details?producerUcode=b94f1e1b-2528-4b40-b6a7-ff13e30682b9&amp;productUcode=5970b6e0-6218-4c73-95c3-b3375def7960</t>
  </si>
  <si>
    <t>https://app.hotmart.com/market/details?producerUcode=a820c524-1251-4c8e-aca2-9160dcbf6543&amp;productUcode=e6845256-9ca9-47e3-88cf-b22db9a312b9</t>
  </si>
  <si>
    <t>https://app.hotmart.com/market/details?producerUcode=0042f369-f18f-40d3-9aa8-9578c27b1cee&amp;productUcode=c7d1ee93-0fdb-4028-9776-e7ec02308b22</t>
  </si>
  <si>
    <t>https://app.hotmart.com/market/details?producerUcode=51464ba4-4337-4b86-b6c1-4df20eb30e90&amp;productUcode=a770feac-75cd-4966-9971-2011a0b35cdd</t>
  </si>
  <si>
    <t>https://app.hotmart.com/market/details?producerUcode=f6c8b200-6a59-42b6-ad44-514d8edde157&amp;productUcode=4fe6db1b-79c5-473f-b731-0140de65e057</t>
  </si>
  <si>
    <t>https://app.hotmart.com/market/details?producerUcode=16f44b66-631b-4b18-8862-53187555bddf&amp;productUcode=bc30f817-c9a0-4c01-86c3-75dfa5034adc</t>
  </si>
  <si>
    <t>https://app.hotmart.com/market/details?producerUcode=68642f93-873b-4f58-bcd1-33c71f67ba04&amp;productUcode=64af98f5-4f45-4a75-9d96-ad28ecf9d289</t>
  </si>
  <si>
    <t>https://app.hotmart.com/market/details?producerUcode=682aa545-3882-4e6e-97b2-46862f0aa269&amp;productUcode=f663d39e-d40e-4602-89f1-eb650ed9e4d3</t>
  </si>
  <si>
    <t>https://app.hotmart.com/market/details?producerUcode=c64d23fd-210f-4d88-b9d3-d6bb1ae46b73&amp;productUcode=d55b67fb-ee2c-4bce-964c-444739972d9c</t>
  </si>
  <si>
    <t>https://app.hotmart.com/market/details?producerUcode=94c416bc-bd89-496f-9627-dfc8f361ef6d&amp;productUcode=440726c2-d79e-486e-b2ee-868d663ab9af</t>
  </si>
  <si>
    <t>https://app.hotmart.com/market/details?producerUcode=7ca0caa6-f0dc-46f5-b077-cf00b123e2c6&amp;productUcode=e2fea89a-9bcd-4202-8b0d-dc5fb2286d6b</t>
  </si>
  <si>
    <t>https://app.hotmart.com/market/details?producerUcode=4fd30a82-974c-49e8-bd8d-e138b4c8828f&amp;productUcode=1dc7e8ee-26db-4fa1-9e9f-d87e6e8078a0</t>
  </si>
  <si>
    <t>https://app.hotmart.com/market/details?producerUcode=60c31d8c-b2dc-411b-8b26-dd002297f3c6&amp;productUcode=d09b13a9-0fea-431d-be34-d1045b7cbde1</t>
  </si>
  <si>
    <t>https://app.hotmart.com/market/details?producerUcode=a441b084-2167-486b-8d07-9acfb75874b5&amp;productUcode=00644e54-fcaa-4e5c-9609-98ec6519c91c</t>
  </si>
  <si>
    <t>https://app.hotmart.com/market/details?producerUcode=03c6079e-bed9-4f8c-9767-85774985adce&amp;productUcode=0295972a-5191-4d9f-8b6b-ed3e95c3789e</t>
  </si>
  <si>
    <t>https://app.hotmart.com/market/details?producerUcode=c348c14f-fa1e-4d57-a758-b23e775b4ce5&amp;productUcode=d4bc1d24-473c-425c-ac30-75e4027f5324</t>
  </si>
  <si>
    <t>https://app.hotmart.com/market/details?producerUcode=d9272d09-134e-48ab-a0ed-35848b632aed&amp;productUcode=71dfce38-8b91-4c8e-afda-0ed5d610357d</t>
  </si>
  <si>
    <t>https://app.hotmart.com/market/details?producerUcode=b2043c38-a934-4f1e-b831-fa1e3453933f&amp;productUcode=c0950c50-3cdf-4722-86af-34b28d090173</t>
  </si>
  <si>
    <t>https://app.hotmart.com/market/details?producerUcode=f7b56d43-37cf-4350-a2cd-a2405271acc0&amp;productUcode=f8d802a7-81e8-41a5-841a-582b8eb5ba62</t>
  </si>
  <si>
    <t>https://app.hotmart.com/market/details?producerUcode=25024335-8dd8-4943-98ff-2dcb99baa342&amp;productUcode=c30ee713-9b96-4d1b-91e1-b05574d8749b</t>
  </si>
  <si>
    <t>https://app.hotmart.com/market/details?producerUcode=24666499-65b8-44d8-9e0d-16cbc882d3ee&amp;productUcode=c2547fe3-55d8-409f-a053-40f07f5b3a6b</t>
  </si>
  <si>
    <t>https://app.hotmart.com/market/details?producerUcode=44ff5d85-2640-4152-a89c-506826d87d93&amp;productUcode=f43f31cc-1958-4f87-b424-f67c68b45277</t>
  </si>
  <si>
    <t>https://app.hotmart.com/market/details?producerUcode=b12fd1cd-0996-4f11-800e-e34a6e33f951&amp;productUcode=13ef81d9-9c31-44bd-8d03-5269b11bf43a</t>
  </si>
  <si>
    <t>https://app.hotmart.com/market/details?producerUcode=e3e32fe6-097e-11e4-be45-22000b409f8a&amp;productUcode=92fb9a03-c325-4f42-a750-758360c9f9cc</t>
  </si>
  <si>
    <t>https://app.hotmart.com/market/details?producerUcode=76a646b5-d988-44e3-bb40-bfc39eb32cae&amp;productUcode=fd928269-8c86-4281-a208-20192b8abc20</t>
  </si>
  <si>
    <t>https://app.hotmart.com/market/details?producerUcode=cf3e9e68-097e-11e4-be45-22000b409f8a&amp;productUcode=72b8c74e-07a1-4b34-a7a7-7d513b6fc842</t>
  </si>
  <si>
    <t>https://app.hotmart.com/market/details?producerUcode=6bdf193f-9f4c-46c4-a12d-67ef2648430d&amp;productUcode=bb39a73a-941d-4488-9a0f-b4bfed91d6d6</t>
  </si>
  <si>
    <t>https://app.hotmart.com/market/details?producerUcode=f29aeabb-e117-4e4f-aa1c-e8303b409847&amp;productUcode=f86fbaab-db37-4742-80f9-63ea35a84e51</t>
  </si>
  <si>
    <t>https://app.hotmart.com/market/details?producerUcode=c5401237-957e-4009-8021-71fcf23f452f&amp;productUcode=87b75a0c-3dc8-4234-91b2-10a264f2fdb5</t>
  </si>
  <si>
    <t>https://app.hotmart.com/market/details?producerUcode=d1bc8a57-a4c8-4aae-ae33-a26533aa671c&amp;productUcode=f87d3417-d85b-4187-85d6-ef219e300eb3</t>
  </si>
  <si>
    <t>https://app.hotmart.com/market/details?producerUcode=0958cea9-0406-4133-acb5-7361c64da2a8&amp;productUcode=73565db9-c92b-4675-878d-184ac544cd97</t>
  </si>
  <si>
    <t>https://app.hotmart.com/market/details?producerUcode=48554701-569a-4815-a08d-6e01977ef6a9&amp;productUcode=db53a829-df06-46c8-ae62-e92d2bf977f3</t>
  </si>
  <si>
    <t>https://app.hotmart.com/market/details?producerUcode=87b0e0ff-3f28-4f50-886b-6119bb4879c7&amp;productUcode=69ca456e-2d78-4ad8-8d9b-c32bba2b61f1</t>
  </si>
  <si>
    <t>https://app.hotmart.com/market/details?producerUcode=d2dc9dfa-4f2e-4ff1-bf15-3010933faca5&amp;productUcode=153f9c32-755e-4df2-85aa-9c52ae67144a</t>
  </si>
  <si>
    <t>https://app.hotmart.com/market/details?producerUcode=5933a49d-547e-42fd-b42e-e00f5152a45e&amp;productUcode=fa60ee2c-a524-4a8d-a961-280bb7b90549</t>
  </si>
  <si>
    <t>https://app.hotmart.com/market/details?producerUcode=9ffb7a42-8250-4187-91df-99c4d085c80b&amp;productUcode=c8222584-cb55-4ef9-ba9c-70a305912916</t>
  </si>
  <si>
    <t>https://app.hotmart.com/market/details?producerUcode=1885154f-6a15-43d6-9634-9b933ab27fee&amp;productUcode=d1d6955c-1ae7-4080-9e69-fd6e74ad11c1</t>
  </si>
  <si>
    <t>https://app.hotmart.com/market/details?producerUcode=0b7b42c9-f63a-4340-b9a0-c26bd6833792&amp;productUcode=26671594-b523-428d-b47b-494253ec14fe</t>
  </si>
  <si>
    <t>https://app.hotmart.com/market/details?producerUcode=8e31f074-3524-4c5c-b9fa-1da8268ffb6e&amp;productUcode=6d7eb8e4-97cc-409d-9450-b333ab84c01a</t>
  </si>
  <si>
    <t>https://app.hotmart.com/market/details?producerUcode=e3adda30-097e-11e4-be45-22000b409f8a&amp;productUcode=3f003b22-4ab7-4b71-afdb-a1267dcf78b1</t>
  </si>
  <si>
    <t>https://app.hotmart.com/market/details?producerUcode=895af0ef-8993-4cd7-809c-515b102f528d&amp;productUcode=71f6d9e5-8207-4d36-b140-6dcd0b459e9d</t>
  </si>
  <si>
    <t>https://app.hotmart.com/market/details?producerUcode=325b05f0-fdaa-44d0-96bd-60d5d7e2d2d2&amp;productUcode=037281c0-dc58-440a-88e0-bcc67c5f02bd</t>
  </si>
  <si>
    <t>https://app.hotmart.com/market/details?producerUcode=9f10c4a0-a50b-4cf9-9c08-cbad3c304cf6&amp;productUcode=b3f79e7d-0dec-4e4d-b841-879b8ca77b9c</t>
  </si>
  <si>
    <t>https://app.hotmart.com/market/details?producerUcode=1536a958-b5e1-41fd-9d4c-9616a1f0e347&amp;productUcode=31a0f586-1459-4ad6-aa31-d15ec00b42d0</t>
  </si>
  <si>
    <t>https://app.hotmart.com/market/details?producerUcode=ab95e9bf-62fb-485e-a5e8-cde85db8cd98&amp;productUcode=fcf6071c-1392-441e-bc7c-b670fcd26306</t>
  </si>
  <si>
    <t>https://app.hotmart.com/market/details?producerUcode=af131811-eeb5-45c4-95c6-0854348fa40f&amp;productUcode=275b2182-8a57-4b39-b935-50802b4b76e7</t>
  </si>
  <si>
    <t>https://app.hotmart.com/market/details?producerUcode=c33a4004-ea3d-4318-9395-1db99b4d13a3&amp;productUcode=6b13bdb6-fbe7-4d64-87e9-1bd6602821ae</t>
  </si>
  <si>
    <t>https://app.hotmart.com/market/details?producerUcode=e3adda30-097e-11e4-be45-22000b409f8a&amp;productUcode=fee8c328-e4a9-4d78-86c3-30690f6ec8ea</t>
  </si>
  <si>
    <t>https://app.hotmart.com/market/details?producerUcode=b0c9f318-3cca-49ba-8dfc-f505703298ce&amp;productUcode=5106fd82-60d4-4409-a3f0-3f59d7c28316</t>
  </si>
  <si>
    <t>https://app.hotmart.com/market/details?producerUcode=fd29a6f0-79a6-4f52-b17f-a181bd4d79f7&amp;productUcode=1818bf9c-cbbe-4760-86ad-bd1ce99aadfd</t>
  </si>
  <si>
    <t>https://app.hotmart.com/market/details?producerUcode=bb80e899-fa64-4131-8f93-b8309ec9befb&amp;productUcode=64631665-a5f5-4ec8-b859-64dac7aa84e4</t>
  </si>
  <si>
    <t>https://app.hotmart.com/market/details?producerUcode=9189d48b-7495-425f-899a-d8ed829f471f&amp;productUcode=e02ad98a-735e-4662-ab43-24c1971d4a19</t>
  </si>
  <si>
    <t>https://app.hotmart.com/market/details?producerUcode=7d0cba60-3e3d-4ef4-91fc-8a71487a0a71&amp;productUcode=35aae912-48ca-48a8-b7f5-cf3f6b8609e5</t>
  </si>
  <si>
    <t>https://app.hotmart.com/market/details?producerUcode=42c195f4-d26a-46a1-ad67-5d1aca95ed72&amp;productUcode=d6bf5083-b4d4-4d24-a650-9e70947e2f75</t>
  </si>
  <si>
    <t>https://app.hotmart.com/market/details?producerUcode=d8d7356c-329e-4ec2-99b9-0e0e3a73a845&amp;productUcode=8fcd1dad-32f8-4c66-aaad-a9aba3d72d0a</t>
  </si>
  <si>
    <t>https://app.hotmart.com/market/details?producerUcode=597f5b06-8636-4d9d-b54e-d94d31992b0b&amp;productUcode=3d33cbcb-5b91-4ae0-84f8-a6c179d3a439</t>
  </si>
  <si>
    <t>https://app.hotmart.com/market/details?producerUcode=cdb682cc-097e-11e4-be45-22000b409f8a&amp;productUcode=88c0488d-61ce-4e03-a859-e8f02953e71f</t>
  </si>
  <si>
    <t>https://app.hotmart.com/market/details?producerUcode=d816187f-740c-443d-8bc3-df83b28066e2&amp;productUcode=c3e750b6-e9d9-4aef-bdfe-2b4af8e00f15</t>
  </si>
  <si>
    <t>https://app.hotmart.com/market/details?producerUcode=37c12f0c-bb53-40de-95fc-9710205bf251&amp;productUcode=f9c2d535-43d4-4641-9834-2d27f7923e43</t>
  </si>
  <si>
    <t>https://app.hotmart.com/market/details?producerUcode=64c05df9-9482-436f-817f-b3fe3ced062b&amp;productUcode=445dd933-2ac3-4c16-bf0e-d8966b882140</t>
  </si>
  <si>
    <t>https://app.hotmart.com/market/details?producerUcode=0b9f7461-8d56-4f4d-811c-34f8934726cc&amp;productUcode=a8324b6b-203f-4e71-a383-6d7c8c77b0b0</t>
  </si>
  <si>
    <t>https://app.hotmart.com/market/details?producerUcode=80f3558b-2e11-418d-b98d-d75d62a79f8f&amp;productUcode=2e2411e3-053b-4b84-8df0-d956ebc3e96d</t>
  </si>
  <si>
    <t>https://app.hotmart.com/market/details?producerUcode=0c9b0aa6-71d7-4cc4-8a12-2680f18a19f4&amp;productUcode=262fa2bc-37ba-46bc-9e7f-2780089b9af8</t>
  </si>
  <si>
    <t>https://app.hotmart.com/market/details?producerUcode=f8a3ae97-8f6b-41ed-aa32-13de4bbfe629&amp;productUcode=21e790e6-bfb1-4e54-8e98-5033f8c3ae65</t>
  </si>
  <si>
    <t>https://app.hotmart.com/market/details?producerUcode=3482d2c3-b32f-4520-882b-4038c3ccb8ff&amp;productUcode=d5a5d84a-2e52-4d80-92b3-526d57a60b3d</t>
  </si>
  <si>
    <t>https://app.hotmart.com/market/details?producerUcode=cf3e9e68-097e-11e4-be45-22000b409f8a&amp;productUcode=d389aeae-3289-4243-bbe5-179b65d6b0f6</t>
  </si>
  <si>
    <t>https://app.hotmart.com/market/details?producerUcode=e3d777be-097e-11e4-be45-22000b409f8a&amp;productUcode=f924a95c-ed8b-48f3-b897-5ddc3ecdb497</t>
  </si>
  <si>
    <t>https://app.hotmart.com/market/details?producerUcode=d16a9e56-2a94-4e48-bed8-1ea6240a5fd9&amp;productUcode=0919db1f-2f41-49cd-bb4d-a3ff7a4304eb</t>
  </si>
  <si>
    <t>https://app.hotmart.com/market/details?producerUcode=6dd37c4e-a1bc-4ce1-b383-5d961b681bba&amp;productUcode=b8db4b9d-9841-41de-a291-d7cab6960d22</t>
  </si>
  <si>
    <t>https://app.hotmart.com/market/details?producerUcode=100608cc-15f7-4724-8296-67d4dd153911&amp;productUcode=0a4a8830-1a74-435c-8e20-dedf7186bd40</t>
  </si>
  <si>
    <t>https://app.hotmart.com/market/details?producerUcode=18f9c7cc-8da8-4bc4-a02e-ca73c96858c5&amp;productUcode=8051da34-06d4-4674-bd8e-341aec1594e0</t>
  </si>
  <si>
    <t>https://app.hotmart.com/market/details?producerUcode=c5401237-957e-4009-8021-71fcf23f452f&amp;productUcode=b5f3e416-76e2-4345-959b-3053acaae8bf</t>
  </si>
  <si>
    <t>https://app.hotmart.com/market/details?producerUcode=a9f9017e-0af5-4d1e-98d2-9e85cb914acc&amp;productUcode=f4138545-7234-489d-896b-7dedc9835450</t>
  </si>
  <si>
    <t>https://app.hotmart.com/market/details?producerUcode=478d58da-54b5-4db3-b7a7-4d1a70204e4c&amp;productUcode=c88b00d9-fa12-4a71-867d-77a77832264e</t>
  </si>
  <si>
    <t>https://app.hotmart.com/market/details?producerUcode=3d726fa0-23ad-4927-8962-f04b5bfe620b&amp;productUcode=e7a46b1f-523e-40be-a1c8-9d9aa42f3a38</t>
  </si>
  <si>
    <t>https://app.hotmart.com/market/details?producerUcode=383de34e-5d59-48f7-b939-a2899599a427&amp;productUcode=b7ef8605-21ca-47d9-8bde-2dd8bc4cbbe8</t>
  </si>
  <si>
    <t>https://app.hotmart.com/market/details?producerUcode=baf22647-8b9d-4313-a038-5ec23e02013f&amp;productUcode=4443d4db-67e4-4eee-85e6-a1468eab0ac6</t>
  </si>
  <si>
    <t>https://app.hotmart.com/market/details?producerUcode=26caf55e-0cb8-46b0-9585-807f04649152&amp;productUcode=f9614e8f-1467-4be7-9114-2750a229f903</t>
  </si>
  <si>
    <t>https://app.hotmart.com/market/details?producerUcode=0626b0be-29b9-41fe-a30d-4fcc9975c453&amp;productUcode=9d7d9df1-aa33-4e7b-85b4-e5bd39c096dd</t>
  </si>
  <si>
    <t>https://app.hotmart.com/market/details?producerUcode=b20ee216-40cb-42e2-86dc-30f202e03fec&amp;productUcode=b6e9fb9c-01a6-4c9f-8291-945a7fcb8340</t>
  </si>
  <si>
    <t>https://app.hotmart.com/market/details?producerUcode=b4aa4fc4-1080-40cf-99da-c913ca1ca174&amp;productUcode=d455085c-1821-4ffa-8603-4b7e1a35acf1</t>
  </si>
  <si>
    <t>https://app.hotmart.com/market/details?producerUcode=0e3abed2-fe8a-4348-82b2-f02b4757efaa&amp;productUcode=d5c16995-48a5-4fae-97d6-791e600a591e</t>
  </si>
  <si>
    <t>https://app.hotmart.com/market/details?producerUcode=f38bec68-8230-4cbf-b4e5-0601f844a403&amp;productUcode=a375497d-00e2-48b6-99a0-966b175a4a9a</t>
  </si>
  <si>
    <t>https://app.hotmart.com/market/details?producerUcode=c07150fe-0cba-4243-97bf-ca94ccdaf0e6&amp;productUcode=1182dbab-97f2-4d8e-9e19-6f4a02d40868</t>
  </si>
  <si>
    <t>https://app.hotmart.com/market/details?producerUcode=883197ea-cbff-43e4-b4bc-4107f1596246&amp;productUcode=32d85463-8d68-41d5-a9ed-4b220e16690f</t>
  </si>
  <si>
    <t>https://app.hotmart.com/market/details?producerUcode=7071037c-0085-4aee-ba60-599366968cbf&amp;productUcode=f7a04d86-bbb1-4154-91cd-de6cf359134d</t>
  </si>
  <si>
    <t>https://app.hotmart.com/market/details?producerUcode=1b9fdf5d-0a63-4cf8-9037-c9240dc78a0c&amp;productUcode=fe5c669d-a3a4-45ed-aa22-bb5d32689d5b</t>
  </si>
  <si>
    <t>https://app.hotmart.com/market/details?producerUcode=15b35436-f0cf-42e7-8a80-e0bb798265b3&amp;productUcode=b5aa076f-ccbe-4b3c-8e89-8b14716cc9db</t>
  </si>
  <si>
    <t>https://app.hotmart.com/market/details?producerUcode=d0a2d207-6781-43b3-85a5-b28c268c6ca3&amp;productUcode=6d4e461a-8588-4365-84cf-b825ef3d0aad</t>
  </si>
  <si>
    <t>https://app.hotmart.com/market/details?producerUcode=41071400-d446-4e81-b7c0-0e0b85047c83&amp;productUcode=65ab8e91-4e11-47e8-a357-2be92f1cf5d5</t>
  </si>
  <si>
    <t>https://app.hotmart.com/market/details?producerUcode=49da5ab3-f134-4aa7-b902-e1058c922872&amp;productUcode=698ca9bf-08a1-4204-8f44-ae793d4eb402</t>
  </si>
  <si>
    <t>https://app.hotmart.com/market/details?producerUcode=94e7888e-b644-487f-b4a4-371f1f09dde7&amp;productUcode=2c90248c-b8a6-4476-98f9-46d663292aa4</t>
  </si>
  <si>
    <t>https://app.hotmart.com/market/details?producerUcode=00fd2b3d-9f7b-4e4a-b129-407cf16af82a&amp;productUcode=a33e87a9-3cc8-451a-b907-c922aab45685</t>
  </si>
  <si>
    <t>https://app.hotmart.com/market/details?producerUcode=c8b89810-a90c-4dcb-9256-198bf926fd2b&amp;productUcode=6d37190c-bd1b-45e5-8b01-cd613f52caf1</t>
  </si>
  <si>
    <t>https://app.hotmart.com/market/details?producerUcode=55e7dbcb-2f33-44ea-86c4-8086b6df5507&amp;productUcode=479cea6b-5ae0-4553-85f0-f1d42d7be998</t>
  </si>
  <si>
    <t>https://app.hotmart.com/market/details?producerUcode=b849b21b-3a42-4180-8d5b-1a2a65de6de2&amp;productUcode=f1a213b0-7b69-49c0-9ef4-f59c177aa416</t>
  </si>
  <si>
    <t>https://app.hotmart.com/market/details?producerUcode=f1ce556e-0025-46b3-ac7d-25784158ba7c&amp;productUcode=824e4571-4fed-4cd0-bb48-06572fd71ad3</t>
  </si>
  <si>
    <t>https://app.hotmart.com/market/details?producerUcode=9023c109-2113-4ad1-93c4-d103c0263fc9&amp;productUcode=16c8f90c-d1ae-46c3-848e-4a9988e06aea</t>
  </si>
  <si>
    <t>https://app.hotmart.com/market/details?producerUcode=c6274636-7c91-474d-bd59-5276fa55a418&amp;productUcode=147956af-5f1b-4e8e-ba3a-95da5a0da5e5</t>
  </si>
  <si>
    <t>https://app.hotmart.com/market/details?producerUcode=17ad1c0a-9bad-441e-97a6-cab4d496fbab&amp;productUcode=d49f906c-9bbe-4670-bf47-cb84562b8c49</t>
  </si>
  <si>
    <t>https://app.hotmart.com/market/details?producerUcode=c18d84db-72ff-42ed-88a7-13e2998eb974&amp;productUcode=05940045-184a-4fb2-b8c3-2d24d0f13531</t>
  </si>
  <si>
    <t>https://app.hotmart.com/market/details?producerUcode=bdb8cd05-af03-4c63-9bd5-9313def45ffc&amp;productUcode=256022a8-e55b-4a08-8522-e124330233ef</t>
  </si>
  <si>
    <t>https://app.hotmart.com/market/details?producerUcode=6deade58-9dfd-41c4-980e-1a8c01c9a6c9&amp;productUcode=34ef0850-8be7-4a68-9f20-e9255766b9e0</t>
  </si>
  <si>
    <t>https://app.hotmart.com/market/details?producerUcode=8e7ec4a2-426a-4455-91a1-8fbc46b9d92c&amp;productUcode=6d542d9f-fe45-4f27-a695-8179f00c1e5a</t>
  </si>
  <si>
    <t>https://app.hotmart.com/market/details?producerUcode=d1371597-6c16-4b5f-acec-aab4d7fb503f&amp;productUcode=0d567d05-156c-4b60-9b95-dfb2ee7ab619</t>
  </si>
  <si>
    <t>https://app.hotmart.com/market/details?producerUcode=4d3181da-5d67-4f92-84ec-cee9c5e13e25&amp;productUcode=fafef630-22d4-4d88-85d8-5618c9f97cc1</t>
  </si>
  <si>
    <t>https://app.hotmart.com/market/details?producerUcode=21eb4a0a-f548-4512-bf19-11d1591d49a6&amp;productUcode=023b042a-f6ce-48f8-af95-f52d11f7879f</t>
  </si>
  <si>
    <t>https://app.hotmart.com/market/details?producerUcode=cfdb9e5e-1c8c-485b-a195-e65468650700&amp;productUcode=aecd13bf-744c-4c7d-bc91-65355d02bf80</t>
  </si>
  <si>
    <t>https://app.hotmart.com/market/details?producerUcode=480eeb4c-7a13-4018-93ad-cb90fde053c2&amp;productUcode=3db4ffe9-9e12-425f-9ec7-cf24061cf487</t>
  </si>
  <si>
    <t>https://app.hotmart.com/market/details?producerUcode=a0ae41bb-2116-4664-b02b-82b7012e3430&amp;productUcode=62ea4429-08d1-4ffe-9ea5-d7aeeb5b6510</t>
  </si>
  <si>
    <t>https://app.hotmart.com/market/details?producerUcode=5e73a3bc-bc43-4d1a-a779-52bf356feba9&amp;productUcode=351c145d-7a57-48d6-adcb-875475be5551</t>
  </si>
  <si>
    <t>https://app.hotmart.com/market/details?producerUcode=b5aa5d50-5135-452e-bd96-c57d0f06e84d&amp;productUcode=b4ab46cd-e5ce-4635-9873-2bf061f98c17</t>
  </si>
  <si>
    <t>https://app.hotmart.com/market/details?producerUcode=d0c6db78-d106-44e5-8ea3-922ca6e4f728&amp;productUcode=19789b52-c785-45a1-aee9-c60070b3dc22</t>
  </si>
  <si>
    <t>https://app.hotmart.com/market/details?producerUcode=0680d656-8fa7-4df7-bb54-35568c2f79fb&amp;productUcode=28febdbe-3c6d-488d-9d10-b68bcf24d634</t>
  </si>
  <si>
    <t>https://app.hotmart.com/market/details?producerUcode=7c29013d-2441-42b3-b839-0003d1edc7ae&amp;productUcode=aa774be8-cfd7-4a8f-b3f9-9892e9184b2c</t>
  </si>
  <si>
    <t>https://app.hotmart.com/market/details?producerUcode=d8b3fbd3-e5df-4d95-869f-7a1a3427627e&amp;productUcode=de08db3e-b988-4503-be19-26d975d24ec8</t>
  </si>
  <si>
    <t>https://app.hotmart.com/market/details?producerUcode=262f0862-f3a8-45b0-be1c-c26a73d12d1d&amp;productUcode=39eb23c1-b22f-485c-a963-2f3b290397c6</t>
  </si>
  <si>
    <t>https://app.hotmart.com/market/details?producerUcode=2ae46a36-e4bf-403a-a9de-7142b31d2927&amp;productUcode=a46890fb-5a9f-4aa1-88e8-c8733f4738ba</t>
  </si>
  <si>
    <t>https://app.hotmart.com/market/details?producerUcode=cfb83464-77ad-48db-8d7e-4d1a2f7eb7d9&amp;productUcode=b1b875d9-185f-442d-b045-7317955772a1</t>
  </si>
  <si>
    <t>https://app.hotmart.com/market/details?producerUcode=97a294bc-32ac-403a-be65-4bb5b0daa3b6&amp;productUcode=a4e5565b-ac61-42ad-87df-c6bf101c5d76</t>
  </si>
  <si>
    <t>https://app.hotmart.com/market/details?producerUcode=cf47782f-2ab8-4867-b127-bbfff38b4f80&amp;productUcode=83ab2a03-3641-4350-a379-2b3323a191db</t>
  </si>
  <si>
    <t>https://app.hotmart.com/market/details?producerUcode=2b011140-985b-4fd9-aa97-7e6bcae49bff&amp;productUcode=ef49cade-956c-4f13-9616-eded559a7986</t>
  </si>
  <si>
    <t>https://app.hotmart.com/market/details?producerUcode=af6d084a-3036-42cd-9d8d-9d0608f24002&amp;productUcode=ade0cc0a-c6b3-44af-be50-2420addb11f4</t>
  </si>
  <si>
    <t>https://app.hotmart.com/market/details?producerUcode=bd5b25ac-fb3b-40d6-bed8-3bf132d3b444&amp;productUcode=1e216617-d0f6-442a-a7fa-997a17d12f96</t>
  </si>
  <si>
    <t>https://app.hotmart.com/market/details?producerUcode=4cf60cb0-d401-40ec-85f7-bd8fe76f8227&amp;productUcode=fb69b22b-5dcd-4643-8b43-376020882e3e</t>
  </si>
  <si>
    <t>https://app.hotmart.com/market/details?producerUcode=6434710c-619b-4dd0-87f3-4b02a678c63c&amp;productUcode=6790cf1c-314d-4df0-b0d8-3c4b630247c5</t>
  </si>
  <si>
    <t>https://app.hotmart.com/market/details?producerUcode=842d611e-dcd8-448f-987e-742b16e08811&amp;productUcode=07b77d24-e240-4e0c-8eb8-b41b497cb7ca</t>
  </si>
  <si>
    <t>https://app.hotmart.com/market/details?producerUcode=d9b3126d-2e42-4e3a-8920-6f8ceff2540c&amp;productUcode=b4c00081-b2ab-459d-a585-d352fc36cb98</t>
  </si>
  <si>
    <t>https://app.hotmart.com/market/details?producerUcode=675b998b-288e-432e-8627-581df719b53b&amp;productUcode=42a36ccf-53ae-44c0-8602-70030264f518</t>
  </si>
  <si>
    <t>https://app.hotmart.com/market/details?producerUcode=dc4ff77e-a7a5-4c35-b61d-a308ae242739&amp;productUcode=3bfac1d9-b632-4293-9c0c-c7cbf635acd2</t>
  </si>
  <si>
    <t>https://app.hotmart.com/market/details?producerUcode=6a2d8d21-2f12-4f01-a516-328c194fb6d0&amp;productUcode=2ed795c9-a2e8-4f99-a840-1334cde029ab</t>
  </si>
  <si>
    <t>https://app.hotmart.com/market/details?producerUcode=95c0737c-635a-4a1e-99ea-481dbcace805&amp;productUcode=78eb2420-b7a4-4e64-803f-0db3d9a73c99</t>
  </si>
  <si>
    <t>https://app.hotmart.com/market/details?producerUcode=7221c10f-201c-44f7-a8c8-2284afd633e6&amp;productUcode=c694e0db-e06d-4903-afa9-373d0bb7bd37</t>
  </si>
  <si>
    <t>https://app.hotmart.com/market/details?producerUcode=dcdf2448-6734-4504-8ce5-01ce14fd746c&amp;productUcode=eba1b0de-c52e-4bb6-a975-d37bb51884a9</t>
  </si>
  <si>
    <t>https://app.hotmart.com/market/details?producerUcode=60b56556-0325-46ea-bac8-1c4215335ee3&amp;productUcode=988223f3-daa6-4d76-9161-8b4c17e11435</t>
  </si>
  <si>
    <t>https://app.hotmart.com/market/details?producerUcode=d86eddef-a5e3-4feb-85b1-c3a6c6ab0e58&amp;productUcode=7e6d4fb3-23a6-4075-88c6-cce281a77130</t>
  </si>
  <si>
    <t>https://app.hotmart.com/market/details?producerUcode=cf3e9e68-097e-11e4-be45-22000b409f8a&amp;productUcode=e48649be-6911-4608-922e-32282fe7bce7</t>
  </si>
  <si>
    <t>https://app.hotmart.com/market/details?producerUcode=cf3e9e68-097e-11e4-be45-22000b409f8a&amp;productUcode=d78291c5-3d5b-4f16-adfa-d8e069c012ef</t>
  </si>
  <si>
    <t>https://app.hotmart.com/market/details?producerUcode=50576fc3-f443-48bd-99e7-e0e5ce8b0e66&amp;productUcode=6bd0d620-6694-438a-881d-98d101cfe2ae</t>
  </si>
  <si>
    <t>https://app.hotmart.com/market/details?producerUcode=a3aba803-5dcf-4290-8280-d3c64c1f7bcc&amp;productUcode=aad9cb93-1027-4c2c-b5ba-b9a905dc0198</t>
  </si>
  <si>
    <t>https://app.hotmart.com/market/details?producerUcode=c7dc3eb4-097e-11e4-be45-22000b409f8a&amp;productUcode=f78d026f-62a8-45c4-ae62-cd57326b068b</t>
  </si>
  <si>
    <t>https://app.hotmart.com/market/details?producerUcode=f2112c7a-bf84-496a-8507-2e12c5da8ec2&amp;productUcode=06692478-0f9a-496d-8542-49e1d0642db9</t>
  </si>
  <si>
    <t>https://app.hotmart.com/market/details?producerUcode=7fd700fc-62a0-4a4c-9fdd-7c20ca42aa75&amp;productUcode=99710b02-6389-4bd9-ad3e-5e7eec7bd8b2</t>
  </si>
  <si>
    <t>https://app.hotmart.com/market/details?producerUcode=b3d39df9-dbd7-4277-b542-a6a0a28bc419&amp;productUcode=4958b86e-dd70-4524-9d65-90fd5ed6b2a0</t>
  </si>
  <si>
    <t>https://app.hotmart.com/market/details?producerUcode=50c2f4b5-4f51-466a-b38a-c2165af318bf&amp;productUcode=a02d43e8-331d-4d9d-8d31-1fa9b3f6e05a</t>
  </si>
  <si>
    <t>https://app.hotmart.com/market/details?producerUcode=cf3e9e68-097e-11e4-be45-22000b409f8a&amp;productUcode=73301ec6-04e8-4f19-a1c4-fc3d53e5ca38</t>
  </si>
  <si>
    <t>https://app.hotmart.com/market/details?producerUcode=c9e9607e-097e-11e4-be45-22000b409f8a&amp;productUcode=07973854-955e-4233-a28c-e0bc702cfe50</t>
  </si>
  <si>
    <t>https://app.hotmart.com/market/details?producerUcode=ea165ab6-2f20-4ad9-b634-e56657db84f5&amp;productUcode=c657a51f-3822-46fe-a295-9aacf356989d</t>
  </si>
  <si>
    <t>https://app.hotmart.com/market/details?producerUcode=8b2f4d15-64b6-4f01-9637-b8fb306028a7&amp;productUcode=706d6f0e-2d64-4491-88fb-7407ac720fa5</t>
  </si>
  <si>
    <t>https://app.hotmart.com/market/details?producerUcode=8cbb4f46-cda6-4002-aa0f-c2805693e63f&amp;productUcode=29a0979f-c7c1-4d90-838c-127ad3cf4d37</t>
  </si>
  <si>
    <t>https://app.hotmart.com/market/details?producerUcode=c5401237-957e-4009-8021-71fcf23f452f&amp;productUcode=9a30cf06-f7ae-43d0-89b7-e16e0eb144d4</t>
  </si>
  <si>
    <t>https://app.hotmart.com/market/details?producerUcode=8ed2aaf1-f309-47cd-bc5f-3d6c369aaa40&amp;productUcode=5bc2f042-ae47-4ee1-9172-fc34beebaa89</t>
  </si>
  <si>
    <t>https://app.hotmart.com/market/details?producerUcode=b82b4817-1793-4c8e-9455-7dcc9c9f2c08&amp;productUcode=294615a1-e5bf-43a0-968e-8d535a515e03</t>
  </si>
  <si>
    <t>https://app.hotmart.com/market/details?producerUcode=67a3d242-51a7-4724-b5ad-6397cca611b9&amp;productUcode=bf5a3257-159b-4d4d-8183-08dbed359133</t>
  </si>
  <si>
    <t>https://app.hotmart.com/market/details?producerUcode=88240194-97f6-4207-8a46-d5a1abf72457&amp;productUcode=86ba6fbc-eb68-4f61-a2b2-b4a948210c29</t>
  </si>
  <si>
    <t>https://app.hotmart.com/market/details?producerUcode=1ef4a389-1975-441e-88d4-b97f2dd675e7&amp;productUcode=2a604136-2e0f-41e5-91c6-6fe94ae75333</t>
  </si>
  <si>
    <t>https://app.hotmart.com/market/details?producerUcode=0f0ad58d-2ded-46d3-91b2-a8e9d1e13a95&amp;productUcode=48661026-b619-4135-8c78-04b049836b9b</t>
  </si>
  <si>
    <t>https://app.hotmart.com/market/details?producerUcode=08cbfd4d-5f72-47c3-a044-486883ed0d74&amp;productUcode=49989446-c29e-4728-a4ab-4af3c1929ed8</t>
  </si>
  <si>
    <t>https://app.hotmart.com/market/details?producerUcode=08cbfd4d-5f72-47c3-a044-486883ed0d74&amp;productUcode=44e85acf-b156-4d23-b708-8354bfdf6bfd</t>
  </si>
  <si>
    <t>https://app.hotmart.com/market/details?producerUcode=47a682c3-5775-436c-80a3-75689c2d4df0&amp;productUcode=07b37ebc-95a6-4308-a759-2133ae1f68d6</t>
  </si>
  <si>
    <t>https://app.hotmart.com/market/details?producerUcode=0f0ad58d-2ded-46d3-91b2-a8e9d1e13a95&amp;productUcode=74997989-cf9f-4f57-8d48-b65c6aeb27cd</t>
  </si>
  <si>
    <t>https://app.hotmart.com/market/details?producerUcode=0f0ad58d-2ded-46d3-91b2-a8e9d1e13a95&amp;productUcode=c43c93c8-1914-47c4-96de-d0fcf6f22e42</t>
  </si>
  <si>
    <t>https://app.hotmart.com/market/details?producerUcode=0f0ad58d-2ded-46d3-91b2-a8e9d1e13a95&amp;productUcode=723d4258-6220-46aa-864c-aeb32969ff69</t>
  </si>
  <si>
    <t>https://app.hotmart.com/market/details?producerUcode=c3d6f910-bad3-4163-8b2e-7241d9673be5&amp;productUcode=f60e1c7e-5475-4d15-897c-6768ca9fcfee</t>
  </si>
  <si>
    <t>https://app.hotmart.com/market/details?producerUcode=856fce97-8031-462d-898d-437066ec6d04&amp;productUcode=02ee0866-4e85-4f19-885f-22271afaeff0</t>
  </si>
  <si>
    <t>https://app.hotmart.com/market/details?producerUcode=8226f061-f00a-4104-a173-95e3aa6d7a1a&amp;productUcode=e6be8354-a14b-40b6-bbc3-8613ec8d098f</t>
  </si>
  <si>
    <t>https://app.hotmart.com/market/details?producerUcode=06659b0f-8fdc-4a7a-b2b1-0862a11c1755&amp;productUcode=628572f3-e3c0-40c6-8ceb-a1053ec26340</t>
  </si>
  <si>
    <t>https://app.hotmart.com/market/details?producerUcode=88ca37b6-b43c-4418-b086-12c35d5da8ad&amp;productUcode=4a058c9a-294c-4908-beaf-a8caea36bb7a</t>
  </si>
  <si>
    <t>https://app.hotmart.com/market/details?producerUcode=905cc178-0735-4dc0-ad80-e57bef36473c&amp;productUcode=0423d191-ef10-4650-9fc2-6f464fa723fd</t>
  </si>
  <si>
    <t>https://app.hotmart.com/market/details?producerUcode=8a3b9560-990b-45ba-bf80-2927830692cc&amp;productUcode=dfd7a8fc-5fa6-4f09-8082-84c78bdd1c8d</t>
  </si>
  <si>
    <t>https://app.hotmart.com/market/details?producerUcode=275806fb-76ce-4005-aff8-e51104d80f07&amp;productUcode=dc30ec6b-2305-4e27-b6f6-1db506b7adc7</t>
  </si>
  <si>
    <t>https://app.hotmart.com/market/details?producerUcode=cf3e9e68-097e-11e4-be45-22000b409f8a&amp;productUcode=abfcad61-4258-4aad-876b-05e90f4d10de</t>
  </si>
  <si>
    <t>https://app.hotmart.com/market/details?producerUcode=d16a9e56-2a94-4e48-bed8-1ea6240a5fd9&amp;productUcode=69b4b60c-4a8c-4125-b2fa-57bcee438adf</t>
  </si>
  <si>
    <t>https://app.hotmart.com/market/details?producerUcode=c9e9607e-097e-11e4-be45-22000b409f8a&amp;productUcode=a3d6ca99-1553-41bd-ad06-cff58799a0fe</t>
  </si>
  <si>
    <t>https://app.hotmart.com/market/details?producerUcode=0c8b32e0-6d69-46a7-8214-1a9499fbc38c&amp;productUcode=ab00cbf6-c7ca-4e73-b244-6a3aff74e1fe</t>
  </si>
  <si>
    <t>https://app.hotmart.com/market/details?producerUcode=f1a9b7b6-2b53-4b1c-b988-7dafcdd90166&amp;productUcode=06d81e58-65c4-4503-81e9-a8257d0cc3ed</t>
  </si>
  <si>
    <t>https://app.hotmart.com/market/details?producerUcode=5cdac94c-4a87-41ed-b20f-ae8493c06d9b&amp;productUcode=480be5a2-0084-4fb1-adce-3760a24b96ca</t>
  </si>
  <si>
    <t>https://app.hotmart.com/market/details?producerUcode=e31d0744-097e-11e4-be45-22000b409f8a&amp;productUcode=7f46b158-723d-49e0-b4ad-5dbc519ff80d</t>
  </si>
  <si>
    <t>https://app.hotmart.com/market/details?producerUcode=51bb8a24-bd68-4995-a23c-67dce84c386d&amp;productUcode=64387922-0dda-4e45-856a-b8a487facace</t>
  </si>
  <si>
    <t>https://app.hotmart.com/market/details?producerUcode=da759ce8-3c27-4304-8b54-9acf90d910d8&amp;productUcode=cb648a7f-03c2-4a66-ac44-9a79698bd4dd</t>
  </si>
  <si>
    <t>https://app.hotmart.com/market/details?producerUcode=376cc7eb-0431-4e26-90f4-d3e74e5607c6&amp;productUcode=a685f960-44b0-43c8-a8b3-789e6069f74d</t>
  </si>
  <si>
    <t>https://app.hotmart.com/market/details?producerUcode=fb2e49b3-6b68-4247-a3c6-c5854ed447c3&amp;productUcode=b0f9c243-c4fa-4c55-83a1-921c1d5f7ea4</t>
  </si>
  <si>
    <t>https://app.hotmart.com/market/details?producerUcode=4b624680-a4cd-4c70-86f5-188a8413ec0e&amp;productUcode=d2fe43e4-647c-4573-bca1-e9e23feeed38</t>
  </si>
  <si>
    <t>https://app.hotmart.com/market/details?producerUcode=72c57690-ac13-4b8c-b40e-6825abc19c00&amp;productUcode=4b6796f0-0c5b-43cf-becc-7f028a6a935f</t>
  </si>
  <si>
    <t>https://app.hotmart.com/market/details?producerUcode=07b80090-849c-4842-973e-94b915730d74&amp;productUcode=b9d6424e-641c-4d61-834e-97893d3ed3c2</t>
  </si>
  <si>
    <t>https://app.hotmart.com/market/details?producerUcode=6e33bc5c-5dd1-44ba-914e-5b517e9f058c&amp;productUcode=67da0925-2bd1-4adf-81ee-aa42846255e3</t>
  </si>
  <si>
    <t>https://app.hotmart.com/market/details?producerUcode=a4c633a6-98cd-4cbe-8353-70edef320c40&amp;productUcode=16688d8a-d6db-45ff-ac20-a5b6e422658e</t>
  </si>
  <si>
    <t>https://app.hotmart.com/market/details?producerUcode=905f7f82-54ba-454d-bb61-e2763fbbb5cc&amp;productUcode=b9479982-eeb0-4c60-9f6e-7248e23a547b</t>
  </si>
  <si>
    <t>https://app.hotmart.com/market/details?producerUcode=a0ae41bb-2116-4664-b02b-82b7012e3430&amp;productUcode=4f6bea79-c371-45ae-9727-e6fa4e687323</t>
  </si>
  <si>
    <t>https://app.hotmart.com/market/details?producerUcode=cb4ec738-ef34-4616-9fce-96d5b3d9d2a6&amp;productUcode=02517c80-15a0-441e-a82a-89ef1cdead5a</t>
  </si>
  <si>
    <t>https://app.hotmart.com/market/details?producerUcode=96733d3e-828c-469c-a82b-f3b2d51ea6d2&amp;productUcode=b9c850ab-93c6-4727-9320-3c94271f1291</t>
  </si>
  <si>
    <t>https://app.hotmart.com/market/details?producerUcode=b715a071-f426-4ee4-87cf-3d7d0e571a06&amp;productUcode=c13b96b8-82cf-4e00-8878-60ec4a7dcfe9</t>
  </si>
  <si>
    <t>face</t>
  </si>
  <si>
    <t>?</t>
  </si>
  <si>
    <t>1. READY</t>
  </si>
  <si>
    <t>1. CHECKED</t>
  </si>
  <si>
    <t>"curso online de limpeza de pele"</t>
  </si>
  <si>
    <t>criar uma aba com várias concatenações, baseadas nos Recursos do Ads</t>
  </si>
  <si>
    <t>como Sitelinks, Descrição, Titulo, etc</t>
  </si>
  <si>
    <t>deixar um campo para escrever a palavra chave e com ela gerar as concatenações</t>
  </si>
  <si>
    <t>calcular a quantidade de caracteres por frase, respeitando os limites do Ads</t>
  </si>
  <si>
    <t>usar de modelo os mais clicados do Ads, para as campanhas que já rodaram</t>
  </si>
  <si>
    <t>considerar: Garantia, Suporte, Parcelamento, Desconto, Bônus, Certificado, Mentoria</t>
  </si>
  <si>
    <t>"curso full stack online"</t>
  </si>
  <si>
    <t>method</t>
  </si>
  <si>
    <t>last click</t>
  </si>
  <si>
    <t>180 dias</t>
  </si>
  <si>
    <t>CTR POR TERMO GENÉRICO (meio de funil)</t>
  </si>
  <si>
    <t>CTR POR TERMO DE MARCA (fundo de funil)</t>
  </si>
  <si>
    <t>BUSCAS MENSAIS</t>
  </si>
  <si>
    <t>CONVERSÃO DA PÁGINA DE VENDAS</t>
  </si>
  <si>
    <t>CONVERSÃO DE CHECKOUT (100 ~ 500)</t>
  </si>
  <si>
    <t>Fonte dos dados: Hotmart_Insights_2023_</t>
  </si>
  <si>
    <t>TOTAL DE CONVERSÃO (R$80)</t>
  </si>
  <si>
    <t>CUSTO TOTAL DE CONVERSÃO</t>
  </si>
  <si>
    <t>CPC</t>
  </si>
  <si>
    <t>COMIÇÃO</t>
  </si>
  <si>
    <t>LUCRO</t>
  </si>
  <si>
    <t>A análise segundo os dados da própria Hotmart não é favorável para produtos com comição abaixo de R$145 para meio de funil e R$290 para fundo de funil, devido ao custo elevado do CPC.</t>
  </si>
  <si>
    <t>"curso volume russo online"</t>
  </si>
  <si>
    <t>"curso de lash designer online"</t>
  </si>
  <si>
    <t>"curso pauline mocelin"</t>
  </si>
  <si>
    <t>"curso online manutenção de celular"</t>
  </si>
  <si>
    <t>"curso de conserto de celular online"</t>
  </si>
  <si>
    <t>"curso andrecisp"</t>
  </si>
  <si>
    <t>PALAVRA-CHAVE</t>
  </si>
  <si>
    <t>Hoje por R$97,00</t>
  </si>
  <si>
    <t>Com Priscila Fidelis</t>
  </si>
  <si>
    <t>Com Certificado</t>
  </si>
  <si>
    <t>Curso Profissional</t>
  </si>
  <si>
    <t>SITELINKS</t>
  </si>
  <si>
    <t>Curso Online de Depilação</t>
  </si>
  <si>
    <t>Curso 100% Online</t>
  </si>
  <si>
    <t>Com Certificado Incluso</t>
  </si>
  <si>
    <t>Trabalhe com Depilação</t>
  </si>
  <si>
    <t>Do Zero ao Profissional</t>
  </si>
  <si>
    <t>Aprenda Hoje Mesmo</t>
  </si>
  <si>
    <t>Bônus Exclusivos</t>
  </si>
  <si>
    <t>Mentoria Online + Suporte VIP</t>
  </si>
  <si>
    <t>Depilação Egípcia + Fornecedores</t>
  </si>
  <si>
    <t>Em Até 12x de R$ 9,68</t>
  </si>
  <si>
    <t>Oferta por Tempo Limitado</t>
  </si>
  <si>
    <t>Design de Sobrancelha</t>
  </si>
  <si>
    <t>Curso Online com Certificado</t>
  </si>
  <si>
    <t>Método único e Simples</t>
  </si>
  <si>
    <t>Garanta Sua Vaga Hoje</t>
  </si>
  <si>
    <t>Profissão em Alta Demanda</t>
  </si>
  <si>
    <t>Suporte com Especialista</t>
  </si>
  <si>
    <t>Lista de Fornecedores</t>
  </si>
  <si>
    <t>5 Bônus Especiais</t>
  </si>
  <si>
    <t>de R$397 por apenas R$97</t>
  </si>
  <si>
    <t>75% de Desconto</t>
  </si>
  <si>
    <t>Certificação em Poucos Dias</t>
  </si>
  <si>
    <t>Hoje 75% Desconto</t>
  </si>
  <si>
    <t>FRASE DE DESTAQUE</t>
  </si>
  <si>
    <t>Com Mentoria e Suporte</t>
  </si>
  <si>
    <t>Certificado Profissional</t>
  </si>
  <si>
    <t>Em Até 10x no Cartão</t>
  </si>
  <si>
    <t>PROMOÇÃO</t>
  </si>
  <si>
    <t>‪75%‬ de desconto em ‪Curso de Sobrancelha‬</t>
  </si>
  <si>
    <t>SNIPPET ESTRUTURADO</t>
  </si>
  <si>
    <t>Comodidades</t>
  </si>
  <si>
    <t>Cursos</t>
  </si>
  <si>
    <t>????????</t>
  </si>
  <si>
    <t>coletar informações necessárias</t>
  </si>
  <si>
    <t>para montar os Recursos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</si>
</sst>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R$&quot;\ * #,##0.00_-;\-&quot;R$&quot;\ * #,##0.00_-;_-&quot;R$&quot;\ * &quot;-&quot;??_-;_-@_-"/>
    <numFmt numFmtId="43" formatCode="_-* #,##0.00_-;\-* #,##0.00_-;_-* &quot;-&quot;??_-;_-@_-"/>
    <numFmt numFmtId="164" formatCode="_-* #,##0.0_-;\-* #,##0.0_-;_-* &quot;-&quot;??_-;_-@_-"/>
    <numFmt numFmtId="165" formatCode="_-* #,##0_-;\-* #,##0_-;_-* &quot;-&quot;??_-;_-@_-"/>
  </numFmts>
  <fonts count="27" x14ac:knownFonts="1">
    <font>
      <sz val="14"/>
      <color theme="1"/>
      <name val="Calibri"/>
      <family val="2"/>
    </font>
    <font>
      <sz val="14"/>
      <color theme="1"/>
      <name val="Calibri"/>
      <family val="2"/>
    </font>
    <font>
      <sz val="18"/>
      <color theme="3"/>
      <name val="Calibri Light"/>
      <family val="2"/>
      <scheme val="major"/>
    </font>
    <font>
      <b/>
      <sz val="15"/>
      <color theme="3"/>
      <name val="Calibri"/>
      <family val="2"/>
    </font>
    <font>
      <b/>
      <sz val="13"/>
      <color theme="3"/>
      <name val="Calibri"/>
      <family val="2"/>
    </font>
    <font>
      <b/>
      <sz val="11"/>
      <color theme="3"/>
      <name val="Calibri"/>
      <family val="2"/>
    </font>
    <font>
      <sz val="14"/>
      <color rgb="FF006100"/>
      <name val="Calibri"/>
      <family val="2"/>
    </font>
    <font>
      <sz val="14"/>
      <color rgb="FF9C0006"/>
      <name val="Calibri"/>
      <family val="2"/>
    </font>
    <font>
      <sz val="14"/>
      <color rgb="FF9C6500"/>
      <name val="Calibri"/>
      <family val="2"/>
    </font>
    <font>
      <sz val="14"/>
      <color rgb="FF3F3F76"/>
      <name val="Calibri"/>
      <family val="2"/>
    </font>
    <font>
      <b/>
      <sz val="14"/>
      <color rgb="FF3F3F3F"/>
      <name val="Calibri"/>
      <family val="2"/>
    </font>
    <font>
      <b/>
      <sz val="14"/>
      <color rgb="FFFA7D00"/>
      <name val="Calibri"/>
      <family val="2"/>
    </font>
    <font>
      <sz val="14"/>
      <color rgb="FFFA7D00"/>
      <name val="Calibri"/>
      <family val="2"/>
    </font>
    <font>
      <b/>
      <sz val="14"/>
      <color theme="0"/>
      <name val="Calibri"/>
      <family val="2"/>
    </font>
    <font>
      <sz val="14"/>
      <color rgb="FFFF0000"/>
      <name val="Calibri"/>
      <family val="2"/>
    </font>
    <font>
      <i/>
      <sz val="14"/>
      <color rgb="FF7F7F7F"/>
      <name val="Calibri"/>
      <family val="2"/>
    </font>
    <font>
      <b/>
      <sz val="14"/>
      <color theme="1"/>
      <name val="Calibri"/>
      <family val="2"/>
    </font>
    <font>
      <sz val="14"/>
      <color theme="0"/>
      <name val="Calibri"/>
      <family val="2"/>
    </font>
    <font>
      <b/>
      <sz val="12"/>
      <color theme="0"/>
      <name val="Calibri"/>
      <family val="2"/>
    </font>
    <font>
      <sz val="12"/>
      <color theme="0"/>
      <name val="Calibri"/>
      <family val="2"/>
    </font>
    <font>
      <sz val="12"/>
      <color theme="5"/>
      <name val="Calibri"/>
      <family val="2"/>
    </font>
    <font>
      <sz val="12"/>
      <color theme="9"/>
      <name val="Calibri"/>
      <family val="2"/>
    </font>
    <font>
      <b/>
      <sz val="10"/>
      <color theme="0"/>
      <name val="Calibri"/>
      <family val="2"/>
    </font>
    <font>
      <sz val="10"/>
      <color theme="5"/>
      <name val="Calibri"/>
      <family val="2"/>
    </font>
    <font>
      <sz val="10"/>
      <color theme="9"/>
      <name val="Calibri"/>
      <family val="2"/>
    </font>
    <font>
      <sz val="10"/>
      <color theme="0"/>
      <name val="Calibri"/>
      <family val="2"/>
    </font>
    <font>
      <b/>
      <i/>
      <sz val="10"/>
      <color theme="0"/>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
      <patternFill patternType="solid">
        <fgColor theme="1" tint="4.9989318521683403E-2"/>
        <bgColor indexed="64"/>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66">
    <xf numFmtId="0" fontId="0" fillId="0" borderId="0" xfId="0"/>
    <xf numFmtId="0" fontId="17" fillId="33" borderId="0" xfId="0" applyFont="1" applyFill="1"/>
    <xf numFmtId="43" fontId="17" fillId="33" borderId="0" xfId="42" applyFont="1" applyFill="1"/>
    <xf numFmtId="164" fontId="17" fillId="33" borderId="0" xfId="42" applyNumberFormat="1" applyFont="1" applyFill="1"/>
    <xf numFmtId="165" fontId="17" fillId="33" borderId="0" xfId="42" applyNumberFormat="1" applyFont="1" applyFill="1"/>
    <xf numFmtId="0" fontId="18" fillId="33" borderId="0" xfId="0" applyFont="1" applyFill="1"/>
    <xf numFmtId="43" fontId="18" fillId="33" borderId="0" xfId="42" applyFont="1" applyFill="1"/>
    <xf numFmtId="164" fontId="18" fillId="33" borderId="0" xfId="42" applyNumberFormat="1" applyFont="1" applyFill="1"/>
    <xf numFmtId="165" fontId="18" fillId="33" borderId="0" xfId="42" applyNumberFormat="1" applyFont="1" applyFill="1"/>
    <xf numFmtId="0" fontId="19" fillId="33" borderId="0" xfId="0" applyFont="1" applyFill="1"/>
    <xf numFmtId="0" fontId="18" fillId="33" borderId="0" xfId="0" applyFont="1" applyFill="1" applyAlignment="1">
      <alignment horizontal="left"/>
    </xf>
    <xf numFmtId="165" fontId="19" fillId="33" borderId="0" xfId="42" applyNumberFormat="1" applyFont="1" applyFill="1"/>
    <xf numFmtId="9" fontId="19" fillId="33" borderId="0" xfId="43" applyFont="1" applyFill="1"/>
    <xf numFmtId="0" fontId="20" fillId="33" borderId="0" xfId="0" applyFont="1" applyFill="1"/>
    <xf numFmtId="9" fontId="20" fillId="33" borderId="0" xfId="43" applyFont="1" applyFill="1"/>
    <xf numFmtId="0" fontId="21" fillId="33" borderId="0" xfId="0" applyFont="1" applyFill="1"/>
    <xf numFmtId="9" fontId="21" fillId="33" borderId="0" xfId="43" applyFont="1" applyFill="1"/>
    <xf numFmtId="43" fontId="20" fillId="33" borderId="0" xfId="42" applyFont="1" applyFill="1"/>
    <xf numFmtId="43" fontId="21" fillId="33" borderId="0" xfId="42" applyFont="1" applyFill="1"/>
    <xf numFmtId="43" fontId="19" fillId="33" borderId="0" xfId="42" applyFont="1" applyFill="1"/>
    <xf numFmtId="164" fontId="20" fillId="33" borderId="0" xfId="42" applyNumberFormat="1" applyFont="1" applyFill="1"/>
    <xf numFmtId="164" fontId="21" fillId="33" borderId="0" xfId="42" applyNumberFormat="1" applyFont="1" applyFill="1"/>
    <xf numFmtId="164" fontId="19" fillId="33" borderId="0" xfId="42" applyNumberFormat="1" applyFont="1" applyFill="1"/>
    <xf numFmtId="165" fontId="20" fillId="33" borderId="0" xfId="42" applyNumberFormat="1" applyFont="1" applyFill="1"/>
    <xf numFmtId="165" fontId="21" fillId="33" borderId="0" xfId="42" applyNumberFormat="1" applyFont="1" applyFill="1"/>
    <xf numFmtId="0" fontId="17" fillId="33" borderId="0" xfId="0" applyFont="1" applyFill="1" applyAlignment="1">
      <alignment horizontal="left" vertical="top"/>
    </xf>
    <xf numFmtId="14" fontId="17" fillId="33" borderId="0" xfId="0" applyNumberFormat="1" applyFont="1" applyFill="1" applyAlignment="1">
      <alignment horizontal="left" vertical="top"/>
    </xf>
    <xf numFmtId="0" fontId="17" fillId="33" borderId="0" xfId="0" applyFont="1" applyFill="1" applyAlignment="1">
      <alignment horizontal="left" vertical="top" wrapText="1"/>
    </xf>
    <xf numFmtId="0" fontId="18" fillId="33" borderId="0" xfId="0" applyFont="1" applyFill="1" applyAlignment="1">
      <alignment horizontal="left" vertical="top"/>
    </xf>
    <xf numFmtId="0" fontId="19" fillId="33" borderId="0" xfId="0" applyFont="1" applyFill="1" applyAlignment="1">
      <alignment horizontal="left"/>
    </xf>
    <xf numFmtId="0" fontId="20" fillId="33" borderId="0" xfId="0" applyFont="1" applyFill="1" applyAlignment="1">
      <alignment horizontal="left"/>
    </xf>
    <xf numFmtId="0" fontId="21" fillId="33" borderId="0" xfId="0" applyFont="1" applyFill="1" applyAlignment="1">
      <alignment horizontal="left"/>
    </xf>
    <xf numFmtId="0" fontId="20" fillId="33" borderId="0" xfId="0" applyFont="1" applyFill="1" applyAlignment="1">
      <alignment horizontal="right"/>
    </xf>
    <xf numFmtId="0" fontId="21" fillId="33" borderId="0" xfId="0" applyFont="1" applyFill="1" applyAlignment="1">
      <alignment horizontal="right"/>
    </xf>
    <xf numFmtId="0" fontId="19" fillId="33" borderId="0" xfId="0" applyFont="1" applyFill="1" applyAlignment="1">
      <alignment horizontal="right"/>
    </xf>
    <xf numFmtId="165" fontId="18" fillId="33" borderId="0" xfId="42" applyNumberFormat="1" applyFont="1" applyFill="1" applyAlignment="1">
      <alignment horizontal="left"/>
    </xf>
    <xf numFmtId="43" fontId="18" fillId="33" borderId="0" xfId="42" applyFont="1" applyFill="1" applyAlignment="1">
      <alignment horizontal="left"/>
    </xf>
    <xf numFmtId="9" fontId="18" fillId="33" borderId="0" xfId="43" applyFont="1" applyFill="1" applyAlignment="1">
      <alignment horizontal="left"/>
    </xf>
    <xf numFmtId="164" fontId="18" fillId="33" borderId="0" xfId="42" applyNumberFormat="1" applyFont="1" applyFill="1" applyAlignment="1">
      <alignment horizontal="left"/>
    </xf>
    <xf numFmtId="0" fontId="22" fillId="33" borderId="0" xfId="0" applyFont="1" applyFill="1" applyAlignment="1">
      <alignment horizontal="left"/>
    </xf>
    <xf numFmtId="0" fontId="23" fillId="33" borderId="0" xfId="0" applyFont="1" applyFill="1"/>
    <xf numFmtId="0" fontId="24" fillId="33" borderId="0" xfId="0" applyFont="1" applyFill="1"/>
    <xf numFmtId="0" fontId="25" fillId="33" borderId="0" xfId="0" applyFont="1" applyFill="1"/>
    <xf numFmtId="0" fontId="18" fillId="33" borderId="0" xfId="0" applyFont="1" applyFill="1" applyAlignment="1">
      <alignment horizontal="right"/>
    </xf>
    <xf numFmtId="165" fontId="19" fillId="34" borderId="0" xfId="42" applyNumberFormat="1" applyFont="1" applyFill="1"/>
    <xf numFmtId="165" fontId="19" fillId="33" borderId="0" xfId="42" applyNumberFormat="1" applyFont="1" applyFill="1" applyAlignment="1">
      <alignment horizontal="right"/>
    </xf>
    <xf numFmtId="165" fontId="19" fillId="34" borderId="0" xfId="42" applyNumberFormat="1" applyFont="1" applyFill="1" applyAlignment="1">
      <alignment horizontal="left"/>
    </xf>
    <xf numFmtId="9" fontId="19" fillId="34" borderId="0" xfId="43" applyFont="1" applyFill="1" applyAlignment="1">
      <alignment horizontal="left"/>
    </xf>
    <xf numFmtId="9" fontId="19" fillId="34" borderId="0" xfId="43" applyFont="1" applyFill="1"/>
    <xf numFmtId="9" fontId="19" fillId="33" borderId="0" xfId="43" applyFont="1" applyFill="1" applyAlignment="1">
      <alignment horizontal="right"/>
    </xf>
    <xf numFmtId="9" fontId="19" fillId="34" borderId="0" xfId="43" applyFont="1" applyFill="1" applyAlignment="1">
      <alignment horizontal="right"/>
    </xf>
    <xf numFmtId="165" fontId="26" fillId="33" borderId="0" xfId="42" applyNumberFormat="1" applyFont="1" applyFill="1"/>
    <xf numFmtId="165" fontId="26" fillId="33" borderId="0" xfId="42" applyNumberFormat="1" applyFont="1" applyFill="1" applyAlignment="1">
      <alignment horizontal="right"/>
    </xf>
    <xf numFmtId="165" fontId="26" fillId="34" borderId="0" xfId="42" applyNumberFormat="1" applyFont="1" applyFill="1"/>
    <xf numFmtId="165" fontId="26" fillId="34" borderId="0" xfId="42" applyNumberFormat="1" applyFont="1" applyFill="1" applyAlignment="1">
      <alignment horizontal="left"/>
    </xf>
    <xf numFmtId="44" fontId="19" fillId="33" borderId="0" xfId="44" applyFont="1" applyFill="1" applyAlignment="1">
      <alignment horizontal="right"/>
    </xf>
    <xf numFmtId="44" fontId="19" fillId="34" borderId="0" xfId="44" applyFont="1" applyFill="1"/>
    <xf numFmtId="44" fontId="19" fillId="34" borderId="0" xfId="44" applyFont="1" applyFill="1" applyAlignment="1">
      <alignment horizontal="right"/>
    </xf>
    <xf numFmtId="44" fontId="19" fillId="33" borderId="0" xfId="44" applyFont="1" applyFill="1"/>
    <xf numFmtId="164" fontId="19" fillId="33" borderId="0" xfId="42" applyNumberFormat="1" applyFont="1" applyFill="1" applyAlignment="1">
      <alignment horizontal="right"/>
    </xf>
    <xf numFmtId="164" fontId="19" fillId="34" borderId="0" xfId="42" applyNumberFormat="1" applyFont="1" applyFill="1"/>
    <xf numFmtId="43" fontId="18" fillId="33" borderId="0" xfId="42" applyNumberFormat="1" applyFont="1" applyFill="1" applyAlignment="1">
      <alignment horizontal="left"/>
    </xf>
    <xf numFmtId="43" fontId="19" fillId="33" borderId="0" xfId="42" applyNumberFormat="1" applyFont="1" applyFill="1"/>
    <xf numFmtId="43" fontId="20" fillId="33" borderId="0" xfId="42" applyNumberFormat="1" applyFont="1" applyFill="1"/>
    <xf numFmtId="43" fontId="21" fillId="33" borderId="0" xfId="42" applyNumberFormat="1" applyFont="1" applyFill="1"/>
    <xf numFmtId="165" fontId="19" fillId="35" borderId="0" xfId="42" applyNumberFormat="1" applyFont="1" applyFill="1"/>
  </cellXfs>
  <cellStyles count="45">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Moeda" xfId="44" builtinId="4"/>
    <cellStyle name="Neutra" xfId="8" builtinId="28" customBuiltin="1"/>
    <cellStyle name="Normal" xfId="0" builtinId="0"/>
    <cellStyle name="Nota" xfId="15" builtinId="10" customBuiltin="1"/>
    <cellStyle name="Porcentagem" xfId="43" builtinId="5"/>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 name="Vírgula" xfId="42" builtinId="3"/>
  </cellStyles>
  <dxfs count="0"/>
  <tableStyles count="0" defaultTableStyle="TableStyleMedium2" defaultPivotStyle="PivotStyleLight16"/>
  <colors>
    <mruColors>
      <color rgb="FFFF6600"/>
      <color rgb="FFFF0066"/>
      <color rgb="FFD75C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1098"/>
  <sheetViews>
    <sheetView zoomScaleNormal="100" workbookViewId="0">
      <selection activeCell="A1092" sqref="A1092"/>
    </sheetView>
  </sheetViews>
  <sheetFormatPr defaultRowHeight="15.75" x14ac:dyDescent="0.25"/>
  <cols>
    <col min="1" max="1" width="41.59765625" style="29" customWidth="1"/>
    <col min="2" max="2" width="6.3984375" style="42" bestFit="1" customWidth="1"/>
    <col min="3" max="3" width="24.796875" style="9" customWidth="1"/>
    <col min="4" max="4" width="9.09765625" style="11" bestFit="1" customWidth="1"/>
    <col min="5" max="5" width="11.69921875" style="11" bestFit="1" customWidth="1"/>
    <col min="6" max="6" width="9" style="62" bestFit="1" customWidth="1"/>
    <col min="7" max="7" width="9.19921875" style="62" bestFit="1" customWidth="1"/>
    <col min="8" max="8" width="10.796875" style="11" bestFit="1" customWidth="1"/>
    <col min="9" max="9" width="16.5" style="12" bestFit="1" customWidth="1"/>
    <col min="10" max="10" width="11.5" style="12" bestFit="1" customWidth="1"/>
    <col min="11" max="11" width="8.296875" style="34" bestFit="1" customWidth="1"/>
    <col min="12" max="12" width="11.296875" style="19" bestFit="1" customWidth="1"/>
    <col min="13" max="13" width="10.296875" style="19" bestFit="1" customWidth="1"/>
    <col min="14" max="14" width="14.796875" style="22" bestFit="1" customWidth="1"/>
    <col min="15" max="15" width="10.3984375" style="11" bestFit="1" customWidth="1"/>
    <col min="16" max="16" width="12" style="11" bestFit="1" customWidth="1"/>
    <col min="17" max="17" width="8.69921875" style="11" bestFit="1" customWidth="1"/>
    <col min="18" max="18" width="6.796875" style="9" bestFit="1" customWidth="1"/>
    <col min="19" max="19" width="6.5" style="9" bestFit="1" customWidth="1"/>
    <col min="20" max="20" width="10.69921875" style="9" bestFit="1" customWidth="1"/>
    <col min="21" max="21" width="6.69921875" style="9" bestFit="1" customWidth="1"/>
    <col min="22" max="22" width="5.09765625" style="34" bestFit="1" customWidth="1"/>
    <col min="23" max="23" width="5.59765625" style="34" bestFit="1" customWidth="1"/>
    <col min="24" max="24" width="3.69921875" style="34" bestFit="1" customWidth="1"/>
    <col min="25" max="25" width="6.796875" style="11" bestFit="1" customWidth="1"/>
    <col min="26" max="26" width="106.296875" style="9" bestFit="1" customWidth="1"/>
    <col min="27" max="27" width="190.09765625" style="9" bestFit="1" customWidth="1"/>
    <col min="28" max="16384" width="8.796875" style="9"/>
  </cols>
  <sheetData>
    <row r="1" spans="1:27" s="10" customFormat="1" x14ac:dyDescent="0.25">
      <c r="A1" s="10" t="s">
        <v>0</v>
      </c>
      <c r="B1" s="39" t="s">
        <v>2638</v>
      </c>
      <c r="C1" s="10" t="s">
        <v>2640</v>
      </c>
      <c r="D1" s="35" t="s">
        <v>2641</v>
      </c>
      <c r="E1" s="35" t="s">
        <v>2642</v>
      </c>
      <c r="F1" s="61" t="s">
        <v>2644</v>
      </c>
      <c r="G1" s="61" t="s">
        <v>2643</v>
      </c>
      <c r="H1" s="35" t="s">
        <v>3532</v>
      </c>
      <c r="I1" s="37" t="s">
        <v>3533</v>
      </c>
      <c r="J1" s="37" t="s">
        <v>2637</v>
      </c>
      <c r="K1" s="43" t="s">
        <v>1</v>
      </c>
      <c r="L1" s="36" t="s">
        <v>2</v>
      </c>
      <c r="M1" s="36" t="s">
        <v>3</v>
      </c>
      <c r="N1" s="38" t="s">
        <v>4</v>
      </c>
      <c r="O1" s="35" t="s">
        <v>5</v>
      </c>
      <c r="P1" s="35" t="s">
        <v>6</v>
      </c>
      <c r="Q1" s="35" t="s">
        <v>4422</v>
      </c>
      <c r="R1" s="10" t="s">
        <v>3523</v>
      </c>
      <c r="S1" s="10" t="s">
        <v>3524</v>
      </c>
      <c r="T1" s="10" t="s">
        <v>2645</v>
      </c>
      <c r="U1" s="10" t="s">
        <v>3529</v>
      </c>
      <c r="V1" s="10" t="s">
        <v>4410</v>
      </c>
      <c r="W1" s="10" t="s">
        <v>2646</v>
      </c>
      <c r="X1" s="10" t="s">
        <v>2647</v>
      </c>
      <c r="Y1" s="35" t="s">
        <v>2648</v>
      </c>
      <c r="Z1" s="10" t="s">
        <v>7</v>
      </c>
      <c r="AA1" s="10" t="s">
        <v>8</v>
      </c>
    </row>
    <row r="2" spans="1:27" hidden="1" x14ac:dyDescent="0.25">
      <c r="A2" s="29" t="s">
        <v>2489</v>
      </c>
      <c r="B2" s="42" t="s">
        <v>2639</v>
      </c>
      <c r="I2" s="12">
        <f t="shared" ref="I2:I65" si="0">IF(F2&gt;0,(L2-(AVERAGE(F2,G2)*30))/L2,0)</f>
        <v>0</v>
      </c>
      <c r="J2" s="12">
        <f t="shared" ref="J2:J9" si="1">IF(M2&gt;0,L2/M2,0)</f>
        <v>0.17950770462277366</v>
      </c>
      <c r="K2" s="34" t="s">
        <v>10</v>
      </c>
      <c r="L2" s="19">
        <v>26.91</v>
      </c>
      <c r="M2" s="19">
        <v>149.91</v>
      </c>
      <c r="N2" s="22">
        <v>0</v>
      </c>
      <c r="O2" s="11">
        <v>0</v>
      </c>
      <c r="P2" s="11">
        <v>7</v>
      </c>
      <c r="V2" s="9"/>
      <c r="W2" s="9"/>
      <c r="X2" s="9"/>
      <c r="Y2" s="11">
        <f>IF(Z2=Z1,1,0)</f>
        <v>0</v>
      </c>
      <c r="Z2" s="9" t="s">
        <v>3473</v>
      </c>
      <c r="AA2" s="9" t="s">
        <v>2491</v>
      </c>
    </row>
    <row r="3" spans="1:27" hidden="1" x14ac:dyDescent="0.25">
      <c r="A3" s="29" t="s">
        <v>1678</v>
      </c>
      <c r="B3" s="42" t="s">
        <v>2639</v>
      </c>
      <c r="I3" s="12">
        <f t="shared" si="0"/>
        <v>0</v>
      </c>
      <c r="J3" s="12">
        <f t="shared" si="1"/>
        <v>8.9798657718120817E-2</v>
      </c>
      <c r="K3" s="34" t="s">
        <v>10</v>
      </c>
      <c r="L3" s="19">
        <v>13.38</v>
      </c>
      <c r="M3" s="19">
        <v>149</v>
      </c>
      <c r="N3" s="22">
        <v>0</v>
      </c>
      <c r="O3" s="11">
        <v>0</v>
      </c>
      <c r="P3" s="11">
        <v>13</v>
      </c>
      <c r="V3" s="9"/>
      <c r="W3" s="9"/>
      <c r="X3" s="9"/>
      <c r="Y3" s="11">
        <f t="shared" ref="Y3:Y66" si="2">IF(Z3=Z2,1,0)</f>
        <v>0</v>
      </c>
      <c r="Z3" s="9" t="s">
        <v>3203</v>
      </c>
      <c r="AA3" s="9" t="s">
        <v>1680</v>
      </c>
    </row>
    <row r="4" spans="1:27" hidden="1" x14ac:dyDescent="0.25">
      <c r="A4" s="29" t="s">
        <v>77</v>
      </c>
      <c r="B4" s="42" t="s">
        <v>2639</v>
      </c>
      <c r="I4" s="12">
        <f t="shared" si="0"/>
        <v>0</v>
      </c>
      <c r="J4" s="12">
        <f t="shared" si="1"/>
        <v>0.26978889599676775</v>
      </c>
      <c r="K4" s="34" t="s">
        <v>10</v>
      </c>
      <c r="L4" s="19">
        <v>80.13</v>
      </c>
      <c r="M4" s="19">
        <v>297.01</v>
      </c>
      <c r="N4" s="22">
        <v>4.2</v>
      </c>
      <c r="O4" s="11">
        <v>5</v>
      </c>
      <c r="P4" s="11">
        <v>14</v>
      </c>
      <c r="V4" s="9"/>
      <c r="W4" s="9"/>
      <c r="X4" s="9"/>
      <c r="Y4" s="11">
        <f t="shared" si="2"/>
        <v>0</v>
      </c>
      <c r="Z4" s="9" t="s">
        <v>2668</v>
      </c>
      <c r="AA4" s="9" t="s">
        <v>79</v>
      </c>
    </row>
    <row r="5" spans="1:27" hidden="1" x14ac:dyDescent="0.25">
      <c r="A5" s="29" t="s">
        <v>531</v>
      </c>
      <c r="B5" s="42" t="s">
        <v>2639</v>
      </c>
      <c r="I5" s="12">
        <f t="shared" si="0"/>
        <v>0</v>
      </c>
      <c r="J5" s="12">
        <f t="shared" si="1"/>
        <v>0.44893749999999999</v>
      </c>
      <c r="K5" s="34" t="s">
        <v>10</v>
      </c>
      <c r="L5" s="19">
        <v>71.83</v>
      </c>
      <c r="M5" s="19">
        <v>160</v>
      </c>
      <c r="N5" s="22">
        <v>0</v>
      </c>
      <c r="O5" s="11">
        <v>0</v>
      </c>
      <c r="P5" s="11">
        <v>14</v>
      </c>
      <c r="V5" s="9"/>
      <c r="W5" s="9"/>
      <c r="X5" s="9"/>
      <c r="Y5" s="11">
        <f t="shared" si="2"/>
        <v>0</v>
      </c>
      <c r="Z5" s="9" t="s">
        <v>2822</v>
      </c>
      <c r="AA5" s="9" t="s">
        <v>533</v>
      </c>
    </row>
    <row r="6" spans="1:27" hidden="1" x14ac:dyDescent="0.25">
      <c r="A6" s="29" t="s">
        <v>2354</v>
      </c>
      <c r="B6" s="42" t="s">
        <v>2639</v>
      </c>
      <c r="I6" s="12">
        <f t="shared" si="0"/>
        <v>0</v>
      </c>
      <c r="J6" s="12">
        <f t="shared" si="1"/>
        <v>0.43130000000000002</v>
      </c>
      <c r="K6" s="34" t="s">
        <v>10</v>
      </c>
      <c r="L6" s="19">
        <v>86.26</v>
      </c>
      <c r="M6" s="19">
        <v>200</v>
      </c>
      <c r="N6" s="22">
        <v>0</v>
      </c>
      <c r="O6" s="11">
        <v>0</v>
      </c>
      <c r="P6" s="11">
        <v>21</v>
      </c>
      <c r="V6" s="9"/>
      <c r="W6" s="9"/>
      <c r="X6" s="9"/>
      <c r="Y6" s="11">
        <f t="shared" si="2"/>
        <v>0</v>
      </c>
      <c r="Z6" s="9" t="s">
        <v>3429</v>
      </c>
      <c r="AA6" s="9" t="s">
        <v>2356</v>
      </c>
    </row>
    <row r="7" spans="1:27" hidden="1" x14ac:dyDescent="0.25">
      <c r="A7" s="29" t="s">
        <v>1191</v>
      </c>
      <c r="B7" s="42" t="s">
        <v>2639</v>
      </c>
      <c r="I7" s="12">
        <f t="shared" si="0"/>
        <v>0</v>
      </c>
      <c r="J7" s="12">
        <f t="shared" si="1"/>
        <v>0.26954314720812184</v>
      </c>
      <c r="K7" s="34" t="s">
        <v>10</v>
      </c>
      <c r="L7" s="19">
        <v>53.1</v>
      </c>
      <c r="M7" s="19">
        <v>197</v>
      </c>
      <c r="N7" s="22">
        <v>0</v>
      </c>
      <c r="O7" s="11">
        <v>0</v>
      </c>
      <c r="P7" s="11">
        <v>21</v>
      </c>
      <c r="V7" s="9"/>
      <c r="W7" s="9"/>
      <c r="X7" s="9"/>
      <c r="Y7" s="11">
        <f t="shared" si="2"/>
        <v>0</v>
      </c>
      <c r="Z7" s="9" t="s">
        <v>3040</v>
      </c>
      <c r="AA7" s="9" t="s">
        <v>1193</v>
      </c>
    </row>
    <row r="8" spans="1:27" hidden="1" x14ac:dyDescent="0.25">
      <c r="A8" s="29" t="s">
        <v>480</v>
      </c>
      <c r="B8" s="42" t="s">
        <v>2639</v>
      </c>
      <c r="I8" s="12">
        <f t="shared" si="0"/>
        <v>0</v>
      </c>
      <c r="J8" s="12">
        <f t="shared" si="1"/>
        <v>0.17969543147208122</v>
      </c>
      <c r="K8" s="34" t="s">
        <v>10</v>
      </c>
      <c r="L8" s="19">
        <v>35.4</v>
      </c>
      <c r="M8" s="19">
        <v>197</v>
      </c>
      <c r="N8" s="22">
        <v>0</v>
      </c>
      <c r="O8" s="11">
        <v>0</v>
      </c>
      <c r="P8" s="11">
        <v>21</v>
      </c>
      <c r="V8" s="9"/>
      <c r="W8" s="9"/>
      <c r="X8" s="9"/>
      <c r="Y8" s="11">
        <f t="shared" si="2"/>
        <v>0</v>
      </c>
      <c r="Z8" s="9" t="s">
        <v>2805</v>
      </c>
      <c r="AA8" s="9" t="s">
        <v>482</v>
      </c>
    </row>
    <row r="9" spans="1:27" hidden="1" x14ac:dyDescent="0.25">
      <c r="A9" s="29" t="s">
        <v>2454</v>
      </c>
      <c r="B9" s="42" t="s">
        <v>2639</v>
      </c>
      <c r="I9" s="12">
        <f t="shared" si="0"/>
        <v>0</v>
      </c>
      <c r="J9" s="12">
        <f t="shared" si="1"/>
        <v>0.44973918379871125</v>
      </c>
      <c r="K9" s="34" t="s">
        <v>10</v>
      </c>
      <c r="L9" s="19">
        <v>146.57</v>
      </c>
      <c r="M9" s="19">
        <v>325.89999999999998</v>
      </c>
      <c r="N9" s="22">
        <v>4.8</v>
      </c>
      <c r="O9" s="11">
        <v>5</v>
      </c>
      <c r="P9" s="11">
        <v>8</v>
      </c>
      <c r="V9" s="9"/>
      <c r="W9" s="9"/>
      <c r="X9" s="9"/>
      <c r="Y9" s="11">
        <f t="shared" si="2"/>
        <v>0</v>
      </c>
      <c r="Z9" s="9" t="s">
        <v>3461</v>
      </c>
      <c r="AA9" s="9" t="s">
        <v>2456</v>
      </c>
    </row>
    <row r="10" spans="1:27" hidden="1" x14ac:dyDescent="0.25">
      <c r="A10" s="29" t="s">
        <v>4018</v>
      </c>
      <c r="B10" s="42" t="s">
        <v>2639</v>
      </c>
      <c r="I10" s="12">
        <f t="shared" si="0"/>
        <v>0</v>
      </c>
      <c r="J10" s="12">
        <v>0.3329145412970827</v>
      </c>
      <c r="K10" s="34" t="s">
        <v>10</v>
      </c>
      <c r="L10" s="19">
        <v>132.49</v>
      </c>
      <c r="M10" s="19">
        <v>397.97</v>
      </c>
      <c r="N10" s="22">
        <v>4.7</v>
      </c>
      <c r="O10" s="11">
        <v>3</v>
      </c>
      <c r="P10" s="11">
        <v>8</v>
      </c>
      <c r="V10" s="9"/>
      <c r="W10" s="9"/>
      <c r="X10" s="9"/>
      <c r="Y10" s="11">
        <f t="shared" si="2"/>
        <v>0</v>
      </c>
      <c r="Z10" s="9" t="s">
        <v>4350</v>
      </c>
      <c r="AA10" s="9" t="s">
        <v>4020</v>
      </c>
    </row>
    <row r="11" spans="1:27" hidden="1" x14ac:dyDescent="0.25">
      <c r="A11" s="29" t="s">
        <v>636</v>
      </c>
      <c r="B11" s="42" t="s">
        <v>2639</v>
      </c>
      <c r="I11" s="12">
        <f t="shared" si="0"/>
        <v>0</v>
      </c>
      <c r="J11" s="12">
        <f t="shared" ref="J11:J20" si="3">IF(M11&gt;0,L11/M11,0)</f>
        <v>0.35939086294416245</v>
      </c>
      <c r="K11" s="34" t="s">
        <v>10</v>
      </c>
      <c r="L11" s="19">
        <v>70.8</v>
      </c>
      <c r="M11" s="19">
        <v>197</v>
      </c>
      <c r="N11" s="22">
        <v>0</v>
      </c>
      <c r="O11" s="11">
        <v>0</v>
      </c>
      <c r="P11" s="11">
        <v>21</v>
      </c>
      <c r="V11" s="9"/>
      <c r="W11" s="9"/>
      <c r="X11" s="9"/>
      <c r="Y11" s="11">
        <f t="shared" si="2"/>
        <v>0</v>
      </c>
      <c r="Z11" s="9" t="s">
        <v>2857</v>
      </c>
      <c r="AA11" s="9" t="s">
        <v>638</v>
      </c>
    </row>
    <row r="12" spans="1:27" hidden="1" x14ac:dyDescent="0.25">
      <c r="A12" s="29" t="s">
        <v>1910</v>
      </c>
      <c r="B12" s="42" t="s">
        <v>2639</v>
      </c>
      <c r="I12" s="12">
        <f t="shared" si="0"/>
        <v>0</v>
      </c>
      <c r="J12" s="12">
        <f t="shared" si="3"/>
        <v>0.44884353741496602</v>
      </c>
      <c r="K12" s="34" t="s">
        <v>10</v>
      </c>
      <c r="L12" s="19">
        <v>65.98</v>
      </c>
      <c r="M12" s="19">
        <v>147</v>
      </c>
      <c r="N12" s="22">
        <v>0</v>
      </c>
      <c r="O12" s="11">
        <v>0</v>
      </c>
      <c r="P12" s="11">
        <v>9</v>
      </c>
      <c r="V12" s="9"/>
      <c r="W12" s="9"/>
      <c r="X12" s="9"/>
      <c r="Y12" s="11">
        <f t="shared" si="2"/>
        <v>0</v>
      </c>
      <c r="Z12" s="9" t="s">
        <v>3279</v>
      </c>
      <c r="AA12" s="9" t="s">
        <v>1912</v>
      </c>
    </row>
    <row r="13" spans="1:27" hidden="1" x14ac:dyDescent="0.25">
      <c r="A13" s="29" t="s">
        <v>1875</v>
      </c>
      <c r="B13" s="42" t="s">
        <v>2639</v>
      </c>
      <c r="I13" s="12">
        <f t="shared" si="0"/>
        <v>0</v>
      </c>
      <c r="J13" s="12">
        <f t="shared" si="3"/>
        <v>0.35973063973063973</v>
      </c>
      <c r="K13" s="34" t="s">
        <v>10</v>
      </c>
      <c r="L13" s="19">
        <v>106.84</v>
      </c>
      <c r="M13" s="19">
        <v>297</v>
      </c>
      <c r="N13" s="22">
        <v>0</v>
      </c>
      <c r="O13" s="11">
        <v>0</v>
      </c>
      <c r="P13" s="11">
        <v>19</v>
      </c>
      <c r="V13" s="9"/>
      <c r="W13" s="9"/>
      <c r="X13" s="9"/>
      <c r="Y13" s="11">
        <f t="shared" si="2"/>
        <v>0</v>
      </c>
      <c r="Z13" s="9" t="s">
        <v>3268</v>
      </c>
      <c r="AA13" s="9" t="s">
        <v>1877</v>
      </c>
    </row>
    <row r="14" spans="1:27" hidden="1" x14ac:dyDescent="0.25">
      <c r="A14" s="29" t="s">
        <v>792</v>
      </c>
      <c r="B14" s="42" t="s">
        <v>2639</v>
      </c>
      <c r="I14" s="12">
        <f t="shared" si="0"/>
        <v>0</v>
      </c>
      <c r="J14" s="12">
        <f t="shared" si="3"/>
        <v>4.4880677444187833E-2</v>
      </c>
      <c r="K14" s="34" t="s">
        <v>10</v>
      </c>
      <c r="L14" s="19">
        <v>5.83</v>
      </c>
      <c r="M14" s="19">
        <v>129.9</v>
      </c>
      <c r="N14" s="22">
        <v>0</v>
      </c>
      <c r="O14" s="11">
        <v>0</v>
      </c>
      <c r="P14" s="11">
        <v>12</v>
      </c>
      <c r="V14" s="9"/>
      <c r="W14" s="9"/>
      <c r="X14" s="9"/>
      <c r="Y14" s="11">
        <f t="shared" si="2"/>
        <v>0</v>
      </c>
      <c r="Z14" s="9" t="s">
        <v>2909</v>
      </c>
      <c r="AA14" s="9" t="s">
        <v>794</v>
      </c>
    </row>
    <row r="15" spans="1:27" hidden="1" x14ac:dyDescent="0.25">
      <c r="A15" s="29" t="s">
        <v>1539</v>
      </c>
      <c r="B15" s="42" t="s">
        <v>2639</v>
      </c>
      <c r="I15" s="12">
        <f t="shared" si="0"/>
        <v>0</v>
      </c>
      <c r="J15" s="12">
        <f t="shared" si="3"/>
        <v>0.44952586724282795</v>
      </c>
      <c r="K15" s="34" t="s">
        <v>10</v>
      </c>
      <c r="L15" s="19">
        <v>112.35</v>
      </c>
      <c r="M15" s="19">
        <v>249.93</v>
      </c>
      <c r="N15" s="22">
        <v>0</v>
      </c>
      <c r="O15" s="11">
        <v>0</v>
      </c>
      <c r="P15" s="11">
        <v>15</v>
      </c>
      <c r="V15" s="9"/>
      <c r="W15" s="9"/>
      <c r="X15" s="9"/>
      <c r="Y15" s="11">
        <f t="shared" si="2"/>
        <v>0</v>
      </c>
      <c r="Z15" s="9" t="s">
        <v>3156</v>
      </c>
      <c r="AA15" s="9" t="s">
        <v>1541</v>
      </c>
    </row>
    <row r="16" spans="1:27" hidden="1" x14ac:dyDescent="0.25">
      <c r="A16" s="29" t="s">
        <v>95</v>
      </c>
      <c r="B16" s="42" t="s">
        <v>2639</v>
      </c>
      <c r="I16" s="12">
        <f t="shared" si="0"/>
        <v>0</v>
      </c>
      <c r="J16" s="12">
        <f t="shared" si="3"/>
        <v>0.6283673469387755</v>
      </c>
      <c r="K16" s="34" t="s">
        <v>10</v>
      </c>
      <c r="L16" s="19">
        <v>92.37</v>
      </c>
      <c r="M16" s="19">
        <v>147</v>
      </c>
      <c r="N16" s="22">
        <v>5</v>
      </c>
      <c r="O16" s="11">
        <v>2</v>
      </c>
      <c r="P16" s="11">
        <v>14</v>
      </c>
      <c r="V16" s="9"/>
      <c r="W16" s="9"/>
      <c r="X16" s="9"/>
      <c r="Y16" s="11">
        <f t="shared" si="2"/>
        <v>0</v>
      </c>
      <c r="Z16" s="9" t="s">
        <v>2674</v>
      </c>
      <c r="AA16" s="9" t="s">
        <v>97</v>
      </c>
    </row>
    <row r="17" spans="1:27" hidden="1" x14ac:dyDescent="0.25">
      <c r="A17" s="29" t="s">
        <v>1381</v>
      </c>
      <c r="B17" s="42" t="s">
        <v>2639</v>
      </c>
      <c r="I17" s="12">
        <f t="shared" si="0"/>
        <v>0</v>
      </c>
      <c r="J17" s="12">
        <f t="shared" si="3"/>
        <v>0.35958383353341333</v>
      </c>
      <c r="K17" s="34" t="s">
        <v>10</v>
      </c>
      <c r="L17" s="19">
        <v>89.86</v>
      </c>
      <c r="M17" s="19">
        <v>249.9</v>
      </c>
      <c r="N17" s="22">
        <v>0</v>
      </c>
      <c r="O17" s="11">
        <v>0</v>
      </c>
      <c r="P17" s="11">
        <v>19</v>
      </c>
      <c r="V17" s="9"/>
      <c r="W17" s="9"/>
      <c r="X17" s="9"/>
      <c r="Y17" s="11">
        <f t="shared" si="2"/>
        <v>0</v>
      </c>
      <c r="Z17" s="9" t="s">
        <v>3103</v>
      </c>
      <c r="AA17" s="9" t="s">
        <v>1383</v>
      </c>
    </row>
    <row r="18" spans="1:27" s="13" customFormat="1" hidden="1" x14ac:dyDescent="0.25">
      <c r="A18" s="30" t="s">
        <v>26</v>
      </c>
      <c r="B18" s="40" t="s">
        <v>4413</v>
      </c>
      <c r="D18" s="23"/>
      <c r="E18" s="23"/>
      <c r="F18" s="63"/>
      <c r="G18" s="63"/>
      <c r="H18" s="23"/>
      <c r="I18" s="14">
        <f t="shared" si="0"/>
        <v>0</v>
      </c>
      <c r="J18" s="14">
        <f t="shared" si="3"/>
        <v>0.56551020408163266</v>
      </c>
      <c r="K18" s="32" t="s">
        <v>10</v>
      </c>
      <c r="L18" s="17">
        <v>83.13</v>
      </c>
      <c r="M18" s="17">
        <v>147</v>
      </c>
      <c r="N18" s="20">
        <v>3.9</v>
      </c>
      <c r="O18" s="23">
        <v>52</v>
      </c>
      <c r="P18" s="23">
        <v>28</v>
      </c>
      <c r="Q18" s="23" t="s">
        <v>4423</v>
      </c>
      <c r="R18" s="13" t="s">
        <v>3530</v>
      </c>
      <c r="V18" s="32"/>
      <c r="W18" s="32"/>
      <c r="X18" s="32"/>
      <c r="Y18" s="11">
        <f t="shared" si="2"/>
        <v>0</v>
      </c>
      <c r="Z18" s="13" t="s">
        <v>2653</v>
      </c>
      <c r="AA18" s="13" t="s">
        <v>28</v>
      </c>
    </row>
    <row r="19" spans="1:27" hidden="1" x14ac:dyDescent="0.25">
      <c r="A19" s="29" t="s">
        <v>612</v>
      </c>
      <c r="B19" s="42" t="s">
        <v>2639</v>
      </c>
      <c r="I19" s="12">
        <f t="shared" si="0"/>
        <v>0</v>
      </c>
      <c r="J19" s="12">
        <f t="shared" si="3"/>
        <v>8.9932885906040275E-2</v>
      </c>
      <c r="K19" s="34" t="s">
        <v>10</v>
      </c>
      <c r="L19" s="19">
        <v>26.8</v>
      </c>
      <c r="M19" s="19">
        <v>298</v>
      </c>
      <c r="N19" s="22">
        <v>0</v>
      </c>
      <c r="O19" s="11">
        <v>0</v>
      </c>
      <c r="P19" s="11">
        <v>21</v>
      </c>
      <c r="V19" s="9"/>
      <c r="W19" s="9"/>
      <c r="X19" s="9"/>
      <c r="Y19" s="11">
        <f t="shared" si="2"/>
        <v>0</v>
      </c>
      <c r="Z19" s="9" t="s">
        <v>2849</v>
      </c>
      <c r="AA19" s="9" t="s">
        <v>614</v>
      </c>
    </row>
    <row r="20" spans="1:27" hidden="1" x14ac:dyDescent="0.25">
      <c r="A20" s="29" t="s">
        <v>1952</v>
      </c>
      <c r="B20" s="42" t="s">
        <v>2639</v>
      </c>
      <c r="I20" s="12">
        <f t="shared" si="0"/>
        <v>0</v>
      </c>
      <c r="J20" s="12">
        <f t="shared" si="3"/>
        <v>0.17986531986531987</v>
      </c>
      <c r="K20" s="34" t="s">
        <v>10</v>
      </c>
      <c r="L20" s="19">
        <v>53.42</v>
      </c>
      <c r="M20" s="19">
        <v>297</v>
      </c>
      <c r="N20" s="22">
        <v>0</v>
      </c>
      <c r="O20" s="11">
        <v>0</v>
      </c>
      <c r="P20" s="11">
        <v>7</v>
      </c>
      <c r="V20" s="9"/>
      <c r="W20" s="9"/>
      <c r="X20" s="9"/>
      <c r="Y20" s="11">
        <f t="shared" si="2"/>
        <v>0</v>
      </c>
      <c r="Z20" s="9" t="s">
        <v>3293</v>
      </c>
      <c r="AA20" s="9" t="s">
        <v>1954</v>
      </c>
    </row>
    <row r="21" spans="1:27" hidden="1" x14ac:dyDescent="0.25">
      <c r="A21" s="29" t="s">
        <v>4105</v>
      </c>
      <c r="B21" s="42" t="s">
        <v>2639</v>
      </c>
      <c r="I21" s="12">
        <f t="shared" si="0"/>
        <v>0</v>
      </c>
      <c r="J21" s="12">
        <v>0.35981709059731354</v>
      </c>
      <c r="K21" s="34" t="s">
        <v>10</v>
      </c>
      <c r="L21" s="19">
        <v>125.9</v>
      </c>
      <c r="M21" s="19">
        <v>349.9</v>
      </c>
      <c r="N21" s="22">
        <v>4.5</v>
      </c>
      <c r="O21" s="11">
        <v>6</v>
      </c>
      <c r="P21" s="11">
        <v>15</v>
      </c>
      <c r="V21" s="9"/>
      <c r="W21" s="9"/>
      <c r="X21" s="9"/>
      <c r="Y21" s="11">
        <f t="shared" si="2"/>
        <v>0</v>
      </c>
      <c r="Z21" s="9" t="s">
        <v>4376</v>
      </c>
      <c r="AA21" s="9" t="s">
        <v>4107</v>
      </c>
    </row>
    <row r="22" spans="1:27" hidden="1" x14ac:dyDescent="0.25">
      <c r="A22" s="29" t="s">
        <v>1687</v>
      </c>
      <c r="B22" s="42" t="s">
        <v>2639</v>
      </c>
      <c r="I22" s="12">
        <f t="shared" si="0"/>
        <v>0</v>
      </c>
      <c r="J22" s="12">
        <f>IF(M22&gt;0,L22/M22,0)</f>
        <v>3.5959595959595955E-2</v>
      </c>
      <c r="K22" s="34" t="s">
        <v>10</v>
      </c>
      <c r="L22" s="19">
        <v>10.68</v>
      </c>
      <c r="M22" s="19">
        <v>297</v>
      </c>
      <c r="N22" s="22">
        <v>0</v>
      </c>
      <c r="O22" s="11">
        <v>0</v>
      </c>
      <c r="P22" s="11">
        <v>13</v>
      </c>
      <c r="V22" s="9"/>
      <c r="W22" s="9"/>
      <c r="X22" s="9"/>
      <c r="Y22" s="11">
        <f t="shared" si="2"/>
        <v>0</v>
      </c>
      <c r="Z22" s="9" t="s">
        <v>3206</v>
      </c>
      <c r="AA22" s="9" t="s">
        <v>1689</v>
      </c>
    </row>
    <row r="23" spans="1:27" s="13" customFormat="1" hidden="1" x14ac:dyDescent="0.25">
      <c r="A23" s="30" t="s">
        <v>9</v>
      </c>
      <c r="B23" s="40" t="s">
        <v>4413</v>
      </c>
      <c r="D23" s="23"/>
      <c r="E23" s="23"/>
      <c r="F23" s="63"/>
      <c r="G23" s="63"/>
      <c r="H23" s="23"/>
      <c r="I23" s="14">
        <f t="shared" si="0"/>
        <v>0</v>
      </c>
      <c r="J23" s="14">
        <f>IF(M23&gt;0,L23/M23,0)</f>
        <v>0.5042796576273898</v>
      </c>
      <c r="K23" s="32" t="s">
        <v>10</v>
      </c>
      <c r="L23" s="17">
        <v>504.32</v>
      </c>
      <c r="M23" s="17">
        <v>1000.08</v>
      </c>
      <c r="N23" s="20">
        <v>4.5</v>
      </c>
      <c r="O23" s="23">
        <v>233</v>
      </c>
      <c r="P23" s="23">
        <v>66</v>
      </c>
      <c r="Q23" s="23" t="s">
        <v>4423</v>
      </c>
      <c r="R23" s="13" t="s">
        <v>3528</v>
      </c>
      <c r="V23" s="32"/>
      <c r="W23" s="32"/>
      <c r="X23" s="32"/>
      <c r="Y23" s="11">
        <f t="shared" si="2"/>
        <v>0</v>
      </c>
      <c r="Z23" s="13" t="s">
        <v>2649</v>
      </c>
      <c r="AA23" s="13" t="s">
        <v>12</v>
      </c>
    </row>
    <row r="24" spans="1:27" hidden="1" x14ac:dyDescent="0.25">
      <c r="A24" s="29" t="s">
        <v>1904</v>
      </c>
      <c r="B24" s="42" t="s">
        <v>2639</v>
      </c>
      <c r="I24" s="12">
        <f t="shared" si="0"/>
        <v>0</v>
      </c>
      <c r="J24" s="12">
        <f>IF(M24&gt;0,L24/M24,0)</f>
        <v>0.18010060362173039</v>
      </c>
      <c r="K24" s="34" t="s">
        <v>10</v>
      </c>
      <c r="L24" s="19">
        <v>179.02</v>
      </c>
      <c r="M24" s="19">
        <v>994</v>
      </c>
      <c r="N24" s="22">
        <v>5</v>
      </c>
      <c r="O24" s="11">
        <v>7</v>
      </c>
      <c r="P24" s="11">
        <v>10</v>
      </c>
      <c r="V24" s="9"/>
      <c r="W24" s="9"/>
      <c r="X24" s="9"/>
      <c r="Y24" s="11">
        <f t="shared" si="2"/>
        <v>0</v>
      </c>
      <c r="Z24" s="9" t="s">
        <v>3277</v>
      </c>
      <c r="AA24" s="9" t="s">
        <v>1906</v>
      </c>
    </row>
    <row r="25" spans="1:27" hidden="1" x14ac:dyDescent="0.25">
      <c r="A25" s="29" t="s">
        <v>1257</v>
      </c>
      <c r="B25" s="42" t="s">
        <v>2639</v>
      </c>
      <c r="I25" s="12">
        <f t="shared" si="0"/>
        <v>0</v>
      </c>
      <c r="J25" s="12">
        <f>IF(M25&gt;0,L25/M25,0)</f>
        <v>0.13496221662468513</v>
      </c>
      <c r="K25" s="34" t="s">
        <v>10</v>
      </c>
      <c r="L25" s="19">
        <v>53.58</v>
      </c>
      <c r="M25" s="19">
        <v>397</v>
      </c>
      <c r="N25" s="22">
        <v>0</v>
      </c>
      <c r="O25" s="11">
        <v>0</v>
      </c>
      <c r="P25" s="11">
        <v>21</v>
      </c>
      <c r="V25" s="9"/>
      <c r="W25" s="9"/>
      <c r="X25" s="9"/>
      <c r="Y25" s="11">
        <f t="shared" si="2"/>
        <v>0</v>
      </c>
      <c r="Z25" s="9" t="s">
        <v>3062</v>
      </c>
      <c r="AA25" s="9" t="s">
        <v>1259</v>
      </c>
    </row>
    <row r="26" spans="1:27" hidden="1" x14ac:dyDescent="0.25">
      <c r="A26" s="29" t="s">
        <v>2477</v>
      </c>
      <c r="B26" s="42" t="s">
        <v>2639</v>
      </c>
      <c r="I26" s="12">
        <f t="shared" si="0"/>
        <v>0</v>
      </c>
      <c r="J26" s="12">
        <f>IF(M26&gt;0,L26/M26,0)</f>
        <v>0.31459915611814349</v>
      </c>
      <c r="K26" s="34" t="s">
        <v>10</v>
      </c>
      <c r="L26" s="19">
        <v>74.56</v>
      </c>
      <c r="M26" s="19">
        <v>237</v>
      </c>
      <c r="N26" s="22">
        <v>0</v>
      </c>
      <c r="O26" s="11">
        <v>0</v>
      </c>
      <c r="P26" s="11">
        <v>8</v>
      </c>
      <c r="V26" s="9"/>
      <c r="W26" s="9"/>
      <c r="X26" s="9"/>
      <c r="Y26" s="11">
        <f t="shared" si="2"/>
        <v>0</v>
      </c>
      <c r="Z26" s="9" t="s">
        <v>3469</v>
      </c>
      <c r="AA26" s="9" t="s">
        <v>2479</v>
      </c>
    </row>
    <row r="27" spans="1:27" hidden="1" x14ac:dyDescent="0.25">
      <c r="A27" s="29" t="s">
        <v>3733</v>
      </c>
      <c r="B27" s="42" t="s">
        <v>2639</v>
      </c>
      <c r="I27" s="12">
        <f t="shared" si="0"/>
        <v>0</v>
      </c>
      <c r="J27" s="12">
        <v>0.45</v>
      </c>
      <c r="K27" s="34" t="s">
        <v>10</v>
      </c>
      <c r="L27" s="19">
        <v>224.55</v>
      </c>
      <c r="M27" s="19">
        <v>499</v>
      </c>
      <c r="N27" s="22">
        <v>0</v>
      </c>
      <c r="O27" s="11">
        <v>0</v>
      </c>
      <c r="P27" s="11">
        <v>17</v>
      </c>
      <c r="V27" s="9"/>
      <c r="W27" s="9"/>
      <c r="X27" s="9"/>
      <c r="Y27" s="11">
        <f t="shared" si="2"/>
        <v>0</v>
      </c>
      <c r="Z27" s="9" t="s">
        <v>4262</v>
      </c>
      <c r="AA27" s="9" t="s">
        <v>3735</v>
      </c>
    </row>
    <row r="28" spans="1:27" hidden="1" x14ac:dyDescent="0.25">
      <c r="A28" s="29" t="s">
        <v>4009</v>
      </c>
      <c r="B28" s="42" t="s">
        <v>2639</v>
      </c>
      <c r="I28" s="12">
        <f t="shared" si="0"/>
        <v>0</v>
      </c>
      <c r="J28" s="12">
        <v>0.44987405541561709</v>
      </c>
      <c r="K28" s="34" t="s">
        <v>10</v>
      </c>
      <c r="L28" s="19">
        <v>178.6</v>
      </c>
      <c r="M28" s="19">
        <v>397</v>
      </c>
      <c r="N28" s="22">
        <v>5</v>
      </c>
      <c r="O28" s="11">
        <v>2</v>
      </c>
      <c r="P28" s="11">
        <v>10</v>
      </c>
      <c r="V28" s="9"/>
      <c r="W28" s="9"/>
      <c r="X28" s="9"/>
      <c r="Y28" s="11">
        <f t="shared" si="2"/>
        <v>0</v>
      </c>
      <c r="Z28" s="9" t="s">
        <v>4347</v>
      </c>
      <c r="AA28" s="9" t="s">
        <v>4011</v>
      </c>
    </row>
    <row r="29" spans="1:27" hidden="1" x14ac:dyDescent="0.25">
      <c r="A29" s="29" t="s">
        <v>1128</v>
      </c>
      <c r="B29" s="42" t="s">
        <v>2639</v>
      </c>
      <c r="I29" s="12">
        <f t="shared" si="0"/>
        <v>0</v>
      </c>
      <c r="J29" s="12">
        <f>IF(M29&gt;0,L29/M29,0)</f>
        <v>0.26952946550936502</v>
      </c>
      <c r="K29" s="34" t="s">
        <v>10</v>
      </c>
      <c r="L29" s="19">
        <v>53.1</v>
      </c>
      <c r="M29" s="19">
        <v>197.01</v>
      </c>
      <c r="N29" s="22">
        <v>0</v>
      </c>
      <c r="O29" s="11">
        <v>0</v>
      </c>
      <c r="P29" s="11">
        <v>21</v>
      </c>
      <c r="V29" s="9"/>
      <c r="W29" s="9"/>
      <c r="X29" s="9"/>
      <c r="Y29" s="11">
        <f t="shared" si="2"/>
        <v>0</v>
      </c>
      <c r="Z29" s="9" t="s">
        <v>3019</v>
      </c>
      <c r="AA29" s="9" t="s">
        <v>1130</v>
      </c>
    </row>
    <row r="30" spans="1:27" hidden="1" x14ac:dyDescent="0.25">
      <c r="A30" s="29" t="s">
        <v>1928</v>
      </c>
      <c r="B30" s="42" t="s">
        <v>2639</v>
      </c>
      <c r="I30" s="12">
        <f t="shared" si="0"/>
        <v>0</v>
      </c>
      <c r="J30" s="12">
        <f>IF(M30&gt;0,L30/M30,0)</f>
        <v>0.26979797979797976</v>
      </c>
      <c r="K30" s="34" t="s">
        <v>10</v>
      </c>
      <c r="L30" s="19">
        <v>80.13</v>
      </c>
      <c r="M30" s="19">
        <v>297</v>
      </c>
      <c r="N30" s="22">
        <v>5</v>
      </c>
      <c r="O30" s="11">
        <v>1</v>
      </c>
      <c r="P30" s="11">
        <v>7</v>
      </c>
      <c r="V30" s="9"/>
      <c r="W30" s="9"/>
      <c r="X30" s="9"/>
      <c r="Y30" s="11">
        <f t="shared" si="2"/>
        <v>0</v>
      </c>
      <c r="Z30" s="9" t="s">
        <v>3285</v>
      </c>
      <c r="AA30" s="9" t="s">
        <v>1930</v>
      </c>
    </row>
    <row r="31" spans="1:27" hidden="1" x14ac:dyDescent="0.25">
      <c r="A31" s="29" t="s">
        <v>3957</v>
      </c>
      <c r="B31" s="42" t="s">
        <v>2639</v>
      </c>
      <c r="I31" s="12">
        <f t="shared" si="0"/>
        <v>0</v>
      </c>
      <c r="J31" s="12">
        <v>8.9974811083123427E-2</v>
      </c>
      <c r="K31" s="34" t="s">
        <v>10</v>
      </c>
      <c r="L31" s="19">
        <v>35.72</v>
      </c>
      <c r="M31" s="19">
        <v>397</v>
      </c>
      <c r="N31" s="22">
        <v>4</v>
      </c>
      <c r="O31" s="11">
        <v>1</v>
      </c>
      <c r="P31" s="11">
        <v>15</v>
      </c>
      <c r="V31" s="9"/>
      <c r="W31" s="9"/>
      <c r="X31" s="9"/>
      <c r="Y31" s="11">
        <f t="shared" si="2"/>
        <v>0</v>
      </c>
      <c r="Z31" s="9" t="s">
        <v>4329</v>
      </c>
      <c r="AA31" s="9" t="s">
        <v>3959</v>
      </c>
    </row>
    <row r="32" spans="1:27" hidden="1" x14ac:dyDescent="0.25">
      <c r="A32" s="29" t="s">
        <v>741</v>
      </c>
      <c r="B32" s="42" t="s">
        <v>2639</v>
      </c>
      <c r="I32" s="12">
        <f t="shared" si="0"/>
        <v>0</v>
      </c>
      <c r="J32" s="12">
        <f>IF(M32&gt;0,L32/M32,0)</f>
        <v>8.9904468911917099E-2</v>
      </c>
      <c r="K32" s="34" t="s">
        <v>10</v>
      </c>
      <c r="L32" s="19">
        <v>22.21</v>
      </c>
      <c r="M32" s="19">
        <v>247.04</v>
      </c>
      <c r="N32" s="22">
        <v>0</v>
      </c>
      <c r="O32" s="11">
        <v>0</v>
      </c>
      <c r="P32" s="11">
        <v>15</v>
      </c>
      <c r="V32" s="9"/>
      <c r="W32" s="9"/>
      <c r="X32" s="9"/>
      <c r="Y32" s="11">
        <f t="shared" si="2"/>
        <v>0</v>
      </c>
      <c r="Z32" s="9" t="s">
        <v>2892</v>
      </c>
      <c r="AA32" s="9" t="s">
        <v>743</v>
      </c>
    </row>
    <row r="33" spans="1:27" hidden="1" x14ac:dyDescent="0.25">
      <c r="A33" s="29" t="s">
        <v>1442</v>
      </c>
      <c r="B33" s="42" t="s">
        <v>2639</v>
      </c>
      <c r="I33" s="12">
        <f t="shared" si="0"/>
        <v>0</v>
      </c>
      <c r="J33" s="12">
        <f>IF(M33&gt;0,L33/M33,0)</f>
        <v>0.53959595959595952</v>
      </c>
      <c r="K33" s="34" t="s">
        <v>10</v>
      </c>
      <c r="L33" s="19">
        <v>160.26</v>
      </c>
      <c r="M33" s="19">
        <v>297</v>
      </c>
      <c r="N33" s="22">
        <v>0</v>
      </c>
      <c r="O33" s="11">
        <v>0</v>
      </c>
      <c r="P33" s="11">
        <v>17</v>
      </c>
      <c r="V33" s="9"/>
      <c r="W33" s="9"/>
      <c r="X33" s="9"/>
      <c r="Y33" s="11">
        <f t="shared" si="2"/>
        <v>0</v>
      </c>
      <c r="Z33" s="9" t="s">
        <v>3123</v>
      </c>
      <c r="AA33" s="9" t="s">
        <v>1444</v>
      </c>
    </row>
    <row r="34" spans="1:27" hidden="1" x14ac:dyDescent="0.25">
      <c r="A34" s="29" t="s">
        <v>3623</v>
      </c>
      <c r="B34" s="42" t="s">
        <v>2639</v>
      </c>
      <c r="I34" s="12">
        <f t="shared" si="0"/>
        <v>0</v>
      </c>
      <c r="J34" s="12">
        <v>0.1349612403100775</v>
      </c>
      <c r="K34" s="34" t="s">
        <v>10</v>
      </c>
      <c r="L34" s="19">
        <v>52.23</v>
      </c>
      <c r="M34" s="19">
        <v>387</v>
      </c>
      <c r="N34" s="22">
        <v>0</v>
      </c>
      <c r="O34" s="11">
        <v>0</v>
      </c>
      <c r="P34" s="11">
        <v>15</v>
      </c>
      <c r="V34" s="9"/>
      <c r="W34" s="9"/>
      <c r="X34" s="9"/>
      <c r="Y34" s="11">
        <f t="shared" si="2"/>
        <v>0</v>
      </c>
      <c r="Z34" s="9" t="s">
        <v>4227</v>
      </c>
      <c r="AA34" s="9" t="s">
        <v>3625</v>
      </c>
    </row>
    <row r="35" spans="1:27" hidden="1" x14ac:dyDescent="0.25">
      <c r="A35" s="29" t="s">
        <v>2451</v>
      </c>
      <c r="B35" s="42" t="s">
        <v>2639</v>
      </c>
      <c r="I35" s="12">
        <f t="shared" si="0"/>
        <v>0</v>
      </c>
      <c r="J35" s="12">
        <f>IF(M35&gt;0,L35/M35,0)</f>
        <v>0.40431472081218278</v>
      </c>
      <c r="K35" s="34" t="s">
        <v>10</v>
      </c>
      <c r="L35" s="19">
        <v>79.650000000000006</v>
      </c>
      <c r="M35" s="19">
        <v>197</v>
      </c>
      <c r="N35" s="22">
        <v>4.9000000000000004</v>
      </c>
      <c r="O35" s="11">
        <v>10</v>
      </c>
      <c r="P35" s="11">
        <v>8</v>
      </c>
      <c r="V35" s="9"/>
      <c r="W35" s="9"/>
      <c r="X35" s="9"/>
      <c r="Y35" s="11">
        <f t="shared" si="2"/>
        <v>0</v>
      </c>
      <c r="Z35" s="9" t="s">
        <v>3460</v>
      </c>
      <c r="AA35" s="9" t="s">
        <v>2453</v>
      </c>
    </row>
    <row r="36" spans="1:27" hidden="1" x14ac:dyDescent="0.25">
      <c r="A36" s="29" t="s">
        <v>3711</v>
      </c>
      <c r="B36" s="42" t="s">
        <v>2639</v>
      </c>
      <c r="I36" s="12">
        <f t="shared" si="0"/>
        <v>0</v>
      </c>
      <c r="J36" s="12">
        <v>0.24739284895713956</v>
      </c>
      <c r="K36" s="34" t="s">
        <v>10</v>
      </c>
      <c r="L36" s="19">
        <v>86.35</v>
      </c>
      <c r="M36" s="19">
        <v>349.04</v>
      </c>
      <c r="N36" s="22">
        <v>0</v>
      </c>
      <c r="O36" s="11">
        <v>0</v>
      </c>
      <c r="P36" s="11">
        <v>21</v>
      </c>
      <c r="V36" s="9"/>
      <c r="W36" s="9"/>
      <c r="X36" s="9"/>
      <c r="Y36" s="11">
        <f t="shared" si="2"/>
        <v>0</v>
      </c>
      <c r="Z36" s="9" t="s">
        <v>4255</v>
      </c>
      <c r="AA36" s="9" t="s">
        <v>3713</v>
      </c>
    </row>
    <row r="37" spans="1:27" hidden="1" x14ac:dyDescent="0.25">
      <c r="A37" s="29" t="s">
        <v>1949</v>
      </c>
      <c r="B37" s="42" t="s">
        <v>2639</v>
      </c>
      <c r="I37" s="12">
        <f t="shared" si="0"/>
        <v>0</v>
      </c>
      <c r="J37" s="12">
        <f t="shared" ref="J37:J44" si="4">IF(M37&gt;0,L37/M37,0)</f>
        <v>0.26965217391304347</v>
      </c>
      <c r="K37" s="34" t="s">
        <v>10</v>
      </c>
      <c r="L37" s="19">
        <v>62.02</v>
      </c>
      <c r="M37" s="19">
        <v>230</v>
      </c>
      <c r="N37" s="22">
        <v>0</v>
      </c>
      <c r="O37" s="11">
        <v>0</v>
      </c>
      <c r="P37" s="11">
        <v>7</v>
      </c>
      <c r="V37" s="9"/>
      <c r="W37" s="9"/>
      <c r="X37" s="9"/>
      <c r="Y37" s="11">
        <f t="shared" si="2"/>
        <v>0</v>
      </c>
      <c r="Z37" s="9" t="s">
        <v>3292</v>
      </c>
      <c r="AA37" s="9" t="s">
        <v>1951</v>
      </c>
    </row>
    <row r="38" spans="1:27" hidden="1" x14ac:dyDescent="0.25">
      <c r="A38" s="29" t="s">
        <v>582</v>
      </c>
      <c r="B38" s="42" t="s">
        <v>2639</v>
      </c>
      <c r="I38" s="12">
        <f t="shared" si="0"/>
        <v>0</v>
      </c>
      <c r="J38" s="12">
        <f t="shared" si="4"/>
        <v>0.44925643086816724</v>
      </c>
      <c r="K38" s="34" t="s">
        <v>10</v>
      </c>
      <c r="L38" s="19">
        <v>89.42</v>
      </c>
      <c r="M38" s="19">
        <v>199.04</v>
      </c>
      <c r="N38" s="22">
        <v>0</v>
      </c>
      <c r="O38" s="11">
        <v>0</v>
      </c>
      <c r="P38" s="11">
        <v>21</v>
      </c>
      <c r="V38" s="9"/>
      <c r="W38" s="9"/>
      <c r="X38" s="9"/>
      <c r="Y38" s="11">
        <f t="shared" si="2"/>
        <v>0</v>
      </c>
      <c r="Z38" s="9" t="s">
        <v>2839</v>
      </c>
      <c r="AA38" s="9" t="s">
        <v>584</v>
      </c>
    </row>
    <row r="39" spans="1:27" hidden="1" x14ac:dyDescent="0.25">
      <c r="A39" s="29" t="s">
        <v>1203</v>
      </c>
      <c r="B39" s="42" t="s">
        <v>2639</v>
      </c>
      <c r="I39" s="12">
        <f t="shared" si="0"/>
        <v>0</v>
      </c>
      <c r="J39" s="12">
        <f t="shared" si="4"/>
        <v>0.26932885906040271</v>
      </c>
      <c r="K39" s="34" t="s">
        <v>10</v>
      </c>
      <c r="L39" s="19">
        <v>40.130000000000003</v>
      </c>
      <c r="M39" s="19">
        <v>149</v>
      </c>
      <c r="N39" s="22">
        <v>0</v>
      </c>
      <c r="O39" s="11">
        <v>0</v>
      </c>
      <c r="P39" s="11">
        <v>21</v>
      </c>
      <c r="V39" s="9"/>
      <c r="W39" s="9"/>
      <c r="X39" s="9"/>
      <c r="Y39" s="11">
        <f t="shared" si="2"/>
        <v>0</v>
      </c>
      <c r="Z39" s="9" t="s">
        <v>3044</v>
      </c>
      <c r="AA39" s="9" t="s">
        <v>1205</v>
      </c>
    </row>
    <row r="40" spans="1:27" hidden="1" x14ac:dyDescent="0.25">
      <c r="A40" s="29" t="s">
        <v>687</v>
      </c>
      <c r="B40" s="42" t="s">
        <v>2639</v>
      </c>
      <c r="I40" s="12">
        <f t="shared" si="0"/>
        <v>0</v>
      </c>
      <c r="J40" s="12">
        <f t="shared" si="4"/>
        <v>0.40431472081218278</v>
      </c>
      <c r="K40" s="34" t="s">
        <v>10</v>
      </c>
      <c r="L40" s="19">
        <v>79.650000000000006</v>
      </c>
      <c r="M40" s="19">
        <v>197</v>
      </c>
      <c r="N40" s="22">
        <v>3</v>
      </c>
      <c r="O40" s="11">
        <v>2</v>
      </c>
      <c r="P40" s="11">
        <v>16</v>
      </c>
      <c r="V40" s="9"/>
      <c r="W40" s="9"/>
      <c r="X40" s="9"/>
      <c r="Y40" s="11">
        <f t="shared" si="2"/>
        <v>0</v>
      </c>
      <c r="Z40" s="9" t="s">
        <v>2874</v>
      </c>
      <c r="AA40" s="9" t="s">
        <v>689</v>
      </c>
    </row>
    <row r="41" spans="1:27" hidden="1" x14ac:dyDescent="0.25">
      <c r="A41" s="29" t="s">
        <v>2441</v>
      </c>
      <c r="B41" s="42" t="s">
        <v>2639</v>
      </c>
      <c r="I41" s="12">
        <f t="shared" si="0"/>
        <v>0</v>
      </c>
      <c r="J41" s="12">
        <f t="shared" si="4"/>
        <v>0.44987405541561709</v>
      </c>
      <c r="K41" s="34" t="s">
        <v>10</v>
      </c>
      <c r="L41" s="19">
        <v>178.6</v>
      </c>
      <c r="M41" s="19">
        <v>397</v>
      </c>
      <c r="N41" s="22">
        <v>0</v>
      </c>
      <c r="O41" s="11">
        <v>0</v>
      </c>
      <c r="P41" s="11">
        <v>9</v>
      </c>
      <c r="V41" s="9"/>
      <c r="W41" s="9"/>
      <c r="X41" s="9"/>
      <c r="Y41" s="11">
        <f t="shared" si="2"/>
        <v>0</v>
      </c>
      <c r="Z41" s="9" t="s">
        <v>3457</v>
      </c>
      <c r="AA41" s="9" t="s">
        <v>2443</v>
      </c>
    </row>
    <row r="42" spans="1:27" hidden="1" x14ac:dyDescent="0.25">
      <c r="A42" s="29" t="s">
        <v>2246</v>
      </c>
      <c r="B42" s="42" t="s">
        <v>2639</v>
      </c>
      <c r="I42" s="12">
        <f t="shared" si="0"/>
        <v>0</v>
      </c>
      <c r="J42" s="12">
        <f t="shared" si="4"/>
        <v>0.26954314720812184</v>
      </c>
      <c r="K42" s="34" t="s">
        <v>10</v>
      </c>
      <c r="L42" s="19">
        <v>53.1</v>
      </c>
      <c r="M42" s="19">
        <v>197</v>
      </c>
      <c r="N42" s="22">
        <v>3.7</v>
      </c>
      <c r="O42" s="11">
        <v>7</v>
      </c>
      <c r="P42" s="11">
        <v>6</v>
      </c>
      <c r="V42" s="9"/>
      <c r="W42" s="9"/>
      <c r="X42" s="9"/>
      <c r="Y42" s="11">
        <f t="shared" si="2"/>
        <v>0</v>
      </c>
      <c r="Z42" s="9" t="s">
        <v>3392</v>
      </c>
      <c r="AA42" s="9" t="s">
        <v>2248</v>
      </c>
    </row>
    <row r="43" spans="1:27" hidden="1" x14ac:dyDescent="0.25">
      <c r="A43" s="29" t="s">
        <v>2594</v>
      </c>
      <c r="B43" s="42" t="s">
        <v>2639</v>
      </c>
      <c r="I43" s="12">
        <f t="shared" si="0"/>
        <v>0</v>
      </c>
      <c r="J43" s="12">
        <f t="shared" si="4"/>
        <v>0.49324786324786324</v>
      </c>
      <c r="K43" s="34" t="s">
        <v>10</v>
      </c>
      <c r="L43" s="19">
        <v>57.71</v>
      </c>
      <c r="M43" s="19">
        <v>117</v>
      </c>
      <c r="N43" s="22">
        <v>0</v>
      </c>
      <c r="O43" s="11">
        <v>0</v>
      </c>
      <c r="P43" s="11">
        <v>11</v>
      </c>
      <c r="V43" s="9"/>
      <c r="W43" s="9"/>
      <c r="X43" s="9"/>
      <c r="Y43" s="11">
        <f t="shared" si="2"/>
        <v>0</v>
      </c>
      <c r="Z43" s="9" t="s">
        <v>3507</v>
      </c>
      <c r="AA43" s="9" t="s">
        <v>2596</v>
      </c>
    </row>
    <row r="44" spans="1:27" hidden="1" x14ac:dyDescent="0.25">
      <c r="A44" s="29" t="s">
        <v>2600</v>
      </c>
      <c r="B44" s="42" t="s">
        <v>2639</v>
      </c>
      <c r="I44" s="12">
        <f t="shared" si="0"/>
        <v>0</v>
      </c>
      <c r="J44" s="12">
        <f t="shared" si="4"/>
        <v>0.26953367875647671</v>
      </c>
      <c r="K44" s="34" t="s">
        <v>10</v>
      </c>
      <c r="L44" s="19">
        <v>52.02</v>
      </c>
      <c r="M44" s="19">
        <v>193</v>
      </c>
      <c r="N44" s="22">
        <v>4.8</v>
      </c>
      <c r="O44" s="11">
        <v>5</v>
      </c>
      <c r="P44" s="11">
        <v>11</v>
      </c>
      <c r="V44" s="9"/>
      <c r="W44" s="9"/>
      <c r="X44" s="9"/>
      <c r="Y44" s="11">
        <f t="shared" si="2"/>
        <v>0</v>
      </c>
      <c r="Z44" s="9" t="s">
        <v>3509</v>
      </c>
      <c r="AA44" s="9" t="s">
        <v>2602</v>
      </c>
    </row>
    <row r="45" spans="1:27" hidden="1" x14ac:dyDescent="0.25">
      <c r="A45" s="29" t="s">
        <v>4193</v>
      </c>
      <c r="B45" s="42" t="s">
        <v>2639</v>
      </c>
      <c r="I45" s="12">
        <f t="shared" si="0"/>
        <v>0</v>
      </c>
      <c r="J45" s="12">
        <v>0.35995545657015593</v>
      </c>
      <c r="K45" s="34" t="s">
        <v>10</v>
      </c>
      <c r="L45" s="19">
        <v>161.62</v>
      </c>
      <c r="M45" s="19">
        <v>449</v>
      </c>
      <c r="N45" s="22">
        <v>0</v>
      </c>
      <c r="O45" s="11">
        <v>0</v>
      </c>
      <c r="P45" s="11">
        <v>21</v>
      </c>
      <c r="V45" s="9"/>
      <c r="W45" s="9"/>
      <c r="X45" s="9"/>
      <c r="Y45" s="11">
        <f t="shared" si="2"/>
        <v>0</v>
      </c>
      <c r="Z45" s="9" t="s">
        <v>4406</v>
      </c>
      <c r="AA45" s="9" t="s">
        <v>4195</v>
      </c>
    </row>
    <row r="46" spans="1:27" hidden="1" x14ac:dyDescent="0.25">
      <c r="A46" s="29" t="s">
        <v>2620</v>
      </c>
      <c r="B46" s="42" t="s">
        <v>2639</v>
      </c>
      <c r="I46" s="12">
        <f t="shared" si="0"/>
        <v>0</v>
      </c>
      <c r="J46" s="12">
        <f t="shared" ref="J46:J64" si="5">IF(M46&gt;0,L46/M46,0)</f>
        <v>0.53908629441624367</v>
      </c>
      <c r="K46" s="34" t="s">
        <v>10</v>
      </c>
      <c r="L46" s="19">
        <v>106.2</v>
      </c>
      <c r="M46" s="19">
        <v>197</v>
      </c>
      <c r="N46" s="22">
        <v>5</v>
      </c>
      <c r="O46" s="11">
        <v>1</v>
      </c>
      <c r="P46" s="11">
        <v>8</v>
      </c>
      <c r="V46" s="9"/>
      <c r="W46" s="9"/>
      <c r="X46" s="9"/>
      <c r="Y46" s="11">
        <f t="shared" si="2"/>
        <v>0</v>
      </c>
      <c r="Z46" s="9" t="s">
        <v>3516</v>
      </c>
      <c r="AA46" s="9" t="s">
        <v>2622</v>
      </c>
    </row>
    <row r="47" spans="1:27" hidden="1" x14ac:dyDescent="0.25">
      <c r="A47" s="29" t="s">
        <v>789</v>
      </c>
      <c r="B47" s="42" t="s">
        <v>2639</v>
      </c>
      <c r="I47" s="12">
        <f t="shared" si="0"/>
        <v>0</v>
      </c>
      <c r="J47" s="12">
        <f t="shared" si="5"/>
        <v>0.26979797979797976</v>
      </c>
      <c r="K47" s="34" t="s">
        <v>10</v>
      </c>
      <c r="L47" s="19">
        <v>80.13</v>
      </c>
      <c r="M47" s="19">
        <v>297</v>
      </c>
      <c r="N47" s="22">
        <v>0</v>
      </c>
      <c r="O47" s="11">
        <v>0</v>
      </c>
      <c r="P47" s="11">
        <v>12</v>
      </c>
      <c r="V47" s="9"/>
      <c r="W47" s="9"/>
      <c r="X47" s="9"/>
      <c r="Y47" s="11">
        <f t="shared" si="2"/>
        <v>0</v>
      </c>
      <c r="Z47" s="9" t="s">
        <v>2908</v>
      </c>
      <c r="AA47" s="9" t="s">
        <v>791</v>
      </c>
    </row>
    <row r="48" spans="1:27" hidden="1" x14ac:dyDescent="0.25">
      <c r="A48" s="29" t="s">
        <v>696</v>
      </c>
      <c r="B48" s="42" t="s">
        <v>2639</v>
      </c>
      <c r="I48" s="12">
        <f t="shared" si="0"/>
        <v>0</v>
      </c>
      <c r="J48" s="12">
        <f t="shared" si="5"/>
        <v>0.26997762863534674</v>
      </c>
      <c r="K48" s="34" t="s">
        <v>10</v>
      </c>
      <c r="L48" s="19">
        <v>120.68</v>
      </c>
      <c r="M48" s="19">
        <v>447</v>
      </c>
      <c r="N48" s="22">
        <v>0</v>
      </c>
      <c r="O48" s="11">
        <v>0</v>
      </c>
      <c r="P48" s="11">
        <v>16</v>
      </c>
      <c r="V48" s="9"/>
      <c r="W48" s="9"/>
      <c r="X48" s="9"/>
      <c r="Y48" s="11">
        <f t="shared" si="2"/>
        <v>0</v>
      </c>
      <c r="Z48" s="9" t="s">
        <v>2877</v>
      </c>
      <c r="AA48" s="9" t="s">
        <v>698</v>
      </c>
    </row>
    <row r="49" spans="1:27" hidden="1" x14ac:dyDescent="0.25">
      <c r="A49" s="29" t="s">
        <v>223</v>
      </c>
      <c r="B49" s="42" t="s">
        <v>2639</v>
      </c>
      <c r="I49" s="12">
        <f t="shared" si="0"/>
        <v>0</v>
      </c>
      <c r="J49" s="12">
        <f t="shared" si="5"/>
        <v>0.44887278582930762</v>
      </c>
      <c r="K49" s="34" t="s">
        <v>10</v>
      </c>
      <c r="L49" s="19">
        <v>66.900000000000006</v>
      </c>
      <c r="M49" s="19">
        <v>149.04</v>
      </c>
      <c r="N49" s="22">
        <v>0</v>
      </c>
      <c r="O49" s="11">
        <v>0</v>
      </c>
      <c r="P49" s="11">
        <v>11</v>
      </c>
      <c r="V49" s="9"/>
      <c r="W49" s="9"/>
      <c r="X49" s="9"/>
      <c r="Y49" s="11">
        <f t="shared" si="2"/>
        <v>0</v>
      </c>
      <c r="Z49" s="9" t="s">
        <v>2717</v>
      </c>
      <c r="AA49" s="9" t="s">
        <v>225</v>
      </c>
    </row>
    <row r="50" spans="1:27" hidden="1" x14ac:dyDescent="0.25">
      <c r="A50" s="29" t="s">
        <v>223</v>
      </c>
      <c r="B50" s="42" t="s">
        <v>2639</v>
      </c>
      <c r="I50" s="12">
        <f t="shared" si="0"/>
        <v>0</v>
      </c>
      <c r="J50" s="12">
        <f t="shared" si="5"/>
        <v>0.44858267716535433</v>
      </c>
      <c r="K50" s="34" t="s">
        <v>10</v>
      </c>
      <c r="L50" s="19">
        <v>56.97</v>
      </c>
      <c r="M50" s="19">
        <v>127</v>
      </c>
      <c r="N50" s="22">
        <v>0</v>
      </c>
      <c r="O50" s="11">
        <v>0</v>
      </c>
      <c r="P50" s="11">
        <v>21</v>
      </c>
      <c r="V50" s="9"/>
      <c r="W50" s="9"/>
      <c r="X50" s="9"/>
      <c r="Y50" s="11">
        <f t="shared" si="2"/>
        <v>0</v>
      </c>
      <c r="Z50" s="9" t="s">
        <v>3256</v>
      </c>
      <c r="AA50" s="9" t="s">
        <v>1840</v>
      </c>
    </row>
    <row r="51" spans="1:27" hidden="1" x14ac:dyDescent="0.25">
      <c r="A51" s="29" t="s">
        <v>223</v>
      </c>
      <c r="B51" s="42" t="s">
        <v>2639</v>
      </c>
      <c r="I51" s="12">
        <f t="shared" si="0"/>
        <v>0</v>
      </c>
      <c r="J51" s="12">
        <f t="shared" si="5"/>
        <v>0.44887278582930762</v>
      </c>
      <c r="K51" s="34" t="s">
        <v>10</v>
      </c>
      <c r="L51" s="19">
        <v>66.900000000000006</v>
      </c>
      <c r="M51" s="19">
        <v>149.04</v>
      </c>
      <c r="N51" s="22">
        <v>0</v>
      </c>
      <c r="O51" s="11">
        <v>0</v>
      </c>
      <c r="P51" s="11">
        <v>11</v>
      </c>
      <c r="V51" s="9"/>
      <c r="W51" s="9"/>
      <c r="X51" s="9"/>
      <c r="Y51" s="11">
        <f t="shared" si="2"/>
        <v>0</v>
      </c>
      <c r="Z51" s="9" t="s">
        <v>2717</v>
      </c>
      <c r="AA51" s="9" t="s">
        <v>225</v>
      </c>
    </row>
    <row r="52" spans="1:27" hidden="1" x14ac:dyDescent="0.25">
      <c r="A52" s="29" t="s">
        <v>223</v>
      </c>
      <c r="B52" s="42" t="s">
        <v>2639</v>
      </c>
      <c r="I52" s="12">
        <f t="shared" si="0"/>
        <v>0</v>
      </c>
      <c r="J52" s="12">
        <f t="shared" si="5"/>
        <v>0.44858267716535433</v>
      </c>
      <c r="K52" s="34" t="s">
        <v>10</v>
      </c>
      <c r="L52" s="19">
        <v>56.97</v>
      </c>
      <c r="M52" s="19">
        <v>127</v>
      </c>
      <c r="N52" s="22">
        <v>0</v>
      </c>
      <c r="O52" s="11">
        <v>0</v>
      </c>
      <c r="P52" s="11">
        <v>21</v>
      </c>
      <c r="V52" s="9"/>
      <c r="W52" s="9"/>
      <c r="X52" s="9"/>
      <c r="Y52" s="11">
        <f t="shared" si="2"/>
        <v>0</v>
      </c>
      <c r="Z52" s="9" t="s">
        <v>3256</v>
      </c>
      <c r="AA52" s="9" t="s">
        <v>1840</v>
      </c>
    </row>
    <row r="53" spans="1:27" hidden="1" x14ac:dyDescent="0.25">
      <c r="A53" s="29" t="s">
        <v>223</v>
      </c>
      <c r="B53" s="42" t="s">
        <v>2639</v>
      </c>
      <c r="I53" s="12">
        <f t="shared" si="0"/>
        <v>0</v>
      </c>
      <c r="J53" s="12">
        <f t="shared" si="5"/>
        <v>0.55705583756345178</v>
      </c>
      <c r="K53" s="34" t="s">
        <v>10</v>
      </c>
      <c r="L53" s="19">
        <v>109.74</v>
      </c>
      <c r="M53" s="19">
        <v>197</v>
      </c>
      <c r="N53" s="22">
        <v>0</v>
      </c>
      <c r="O53" s="11">
        <v>0</v>
      </c>
      <c r="P53" s="11">
        <v>21</v>
      </c>
      <c r="V53" s="9"/>
      <c r="W53" s="9"/>
      <c r="X53" s="9"/>
      <c r="Y53" s="11">
        <f t="shared" si="2"/>
        <v>0</v>
      </c>
      <c r="Z53" s="9" t="s">
        <v>3397</v>
      </c>
      <c r="AA53" s="9" t="s">
        <v>2263</v>
      </c>
    </row>
    <row r="54" spans="1:27" hidden="1" x14ac:dyDescent="0.25">
      <c r="A54" s="29" t="s">
        <v>223</v>
      </c>
      <c r="B54" s="42" t="s">
        <v>2639</v>
      </c>
      <c r="I54" s="12">
        <f t="shared" si="0"/>
        <v>0</v>
      </c>
      <c r="J54" s="12">
        <f t="shared" si="5"/>
        <v>0.44922608475006337</v>
      </c>
      <c r="K54" s="34" t="s">
        <v>10</v>
      </c>
      <c r="L54" s="19">
        <v>88.52</v>
      </c>
      <c r="M54" s="19">
        <v>197.05</v>
      </c>
      <c r="N54" s="22">
        <v>0</v>
      </c>
      <c r="O54" s="11">
        <v>0</v>
      </c>
      <c r="P54" s="11">
        <v>21</v>
      </c>
      <c r="V54" s="9"/>
      <c r="W54" s="9"/>
      <c r="X54" s="9"/>
      <c r="Y54" s="11">
        <f t="shared" si="2"/>
        <v>0</v>
      </c>
      <c r="Z54" s="9" t="s">
        <v>3400</v>
      </c>
      <c r="AA54" s="9" t="s">
        <v>2271</v>
      </c>
    </row>
    <row r="55" spans="1:27" hidden="1" x14ac:dyDescent="0.25">
      <c r="A55" s="29" t="s">
        <v>223</v>
      </c>
      <c r="B55" s="42" t="s">
        <v>2639</v>
      </c>
      <c r="I55" s="12">
        <f t="shared" si="0"/>
        <v>0</v>
      </c>
      <c r="J55" s="12">
        <f t="shared" si="5"/>
        <v>0.35871794871794871</v>
      </c>
      <c r="K55" s="34" t="s">
        <v>10</v>
      </c>
      <c r="L55" s="19">
        <v>41.97</v>
      </c>
      <c r="M55" s="19">
        <v>117</v>
      </c>
      <c r="N55" s="22">
        <v>0</v>
      </c>
      <c r="O55" s="11">
        <v>0</v>
      </c>
      <c r="P55" s="11">
        <v>21</v>
      </c>
      <c r="V55" s="9"/>
      <c r="W55" s="9"/>
      <c r="X55" s="9"/>
      <c r="Y55" s="11">
        <f t="shared" si="2"/>
        <v>0</v>
      </c>
      <c r="Z55" s="9" t="s">
        <v>3404</v>
      </c>
      <c r="AA55" s="9" t="s">
        <v>2282</v>
      </c>
    </row>
    <row r="56" spans="1:27" hidden="1" x14ac:dyDescent="0.25">
      <c r="A56" s="29" t="s">
        <v>223</v>
      </c>
      <c r="B56" s="42" t="s">
        <v>2639</v>
      </c>
      <c r="I56" s="12">
        <f t="shared" si="0"/>
        <v>0</v>
      </c>
      <c r="J56" s="12">
        <f t="shared" si="5"/>
        <v>8.9844922461230617E-2</v>
      </c>
      <c r="K56" s="34" t="s">
        <v>10</v>
      </c>
      <c r="L56" s="19">
        <v>17.96</v>
      </c>
      <c r="M56" s="19">
        <v>199.9</v>
      </c>
      <c r="N56" s="22">
        <v>0</v>
      </c>
      <c r="O56" s="11">
        <v>0</v>
      </c>
      <c r="P56" s="11">
        <v>21</v>
      </c>
      <c r="V56" s="9"/>
      <c r="W56" s="9"/>
      <c r="X56" s="9"/>
      <c r="Y56" s="11">
        <f t="shared" si="2"/>
        <v>0</v>
      </c>
      <c r="Z56" s="9" t="s">
        <v>3406</v>
      </c>
      <c r="AA56" s="9" t="s">
        <v>2288</v>
      </c>
    </row>
    <row r="57" spans="1:27" hidden="1" x14ac:dyDescent="0.25">
      <c r="A57" s="29" t="s">
        <v>2301</v>
      </c>
      <c r="B57" s="42" t="s">
        <v>2639</v>
      </c>
      <c r="I57" s="12">
        <f t="shared" si="0"/>
        <v>0</v>
      </c>
      <c r="J57" s="12">
        <f t="shared" si="5"/>
        <v>0.53908629441624367</v>
      </c>
      <c r="K57" s="34" t="s">
        <v>10</v>
      </c>
      <c r="L57" s="19">
        <v>106.2</v>
      </c>
      <c r="M57" s="19">
        <v>197</v>
      </c>
      <c r="N57" s="22">
        <v>0</v>
      </c>
      <c r="O57" s="11">
        <v>0</v>
      </c>
      <c r="P57" s="11">
        <v>17</v>
      </c>
      <c r="V57" s="9"/>
      <c r="W57" s="9"/>
      <c r="X57" s="9"/>
      <c r="Y57" s="11">
        <f t="shared" si="2"/>
        <v>0</v>
      </c>
      <c r="Z57" s="9" t="s">
        <v>3411</v>
      </c>
      <c r="AA57" s="9" t="s">
        <v>2303</v>
      </c>
    </row>
    <row r="58" spans="1:27" hidden="1" x14ac:dyDescent="0.25">
      <c r="A58" s="29" t="s">
        <v>223</v>
      </c>
      <c r="B58" s="42" t="s">
        <v>2639</v>
      </c>
      <c r="I58" s="12">
        <f t="shared" si="0"/>
        <v>0</v>
      </c>
      <c r="J58" s="12">
        <f t="shared" si="5"/>
        <v>0.44799999999999995</v>
      </c>
      <c r="K58" s="34" t="s">
        <v>10</v>
      </c>
      <c r="L58" s="19">
        <v>44.8</v>
      </c>
      <c r="M58" s="19">
        <v>100</v>
      </c>
      <c r="N58" s="22">
        <v>0</v>
      </c>
      <c r="O58" s="11">
        <v>0</v>
      </c>
      <c r="P58" s="11">
        <v>16</v>
      </c>
      <c r="V58" s="9"/>
      <c r="W58" s="9"/>
      <c r="X58" s="9"/>
      <c r="Y58" s="11">
        <f t="shared" si="2"/>
        <v>0</v>
      </c>
      <c r="Z58" s="9" t="s">
        <v>3413</v>
      </c>
      <c r="AA58" s="9" t="s">
        <v>2309</v>
      </c>
    </row>
    <row r="59" spans="1:27" hidden="1" x14ac:dyDescent="0.25">
      <c r="A59" s="29" t="s">
        <v>2301</v>
      </c>
      <c r="B59" s="42" t="s">
        <v>2639</v>
      </c>
      <c r="I59" s="12">
        <f t="shared" si="0"/>
        <v>0</v>
      </c>
      <c r="J59" s="12">
        <f t="shared" si="5"/>
        <v>0.62840181430096054</v>
      </c>
      <c r="K59" s="34" t="s">
        <v>10</v>
      </c>
      <c r="L59" s="19">
        <v>94.21</v>
      </c>
      <c r="M59" s="19">
        <v>149.91999999999999</v>
      </c>
      <c r="N59" s="22">
        <v>0</v>
      </c>
      <c r="O59" s="11">
        <v>0</v>
      </c>
      <c r="P59" s="11">
        <v>15</v>
      </c>
      <c r="V59" s="9"/>
      <c r="W59" s="9"/>
      <c r="X59" s="9"/>
      <c r="Y59" s="11">
        <f t="shared" si="2"/>
        <v>0</v>
      </c>
      <c r="Z59" s="9" t="s">
        <v>3415</v>
      </c>
      <c r="AA59" s="9" t="s">
        <v>2314</v>
      </c>
    </row>
    <row r="60" spans="1:27" hidden="1" x14ac:dyDescent="0.25">
      <c r="A60" s="29" t="s">
        <v>223</v>
      </c>
      <c r="B60" s="42" t="s">
        <v>2639</v>
      </c>
      <c r="I60" s="12">
        <f t="shared" si="0"/>
        <v>0</v>
      </c>
      <c r="J60" s="12">
        <f t="shared" si="5"/>
        <v>0.44884353741496602</v>
      </c>
      <c r="K60" s="34" t="s">
        <v>10</v>
      </c>
      <c r="L60" s="19">
        <v>65.98</v>
      </c>
      <c r="M60" s="19">
        <v>147</v>
      </c>
      <c r="N60" s="22">
        <v>0</v>
      </c>
      <c r="O60" s="11">
        <v>0</v>
      </c>
      <c r="P60" s="11">
        <v>14</v>
      </c>
      <c r="V60" s="9"/>
      <c r="W60" s="9"/>
      <c r="X60" s="9"/>
      <c r="Y60" s="11">
        <f t="shared" si="2"/>
        <v>0</v>
      </c>
      <c r="Z60" s="9" t="s">
        <v>3417</v>
      </c>
      <c r="AA60" s="9" t="s">
        <v>2321</v>
      </c>
    </row>
    <row r="61" spans="1:27" hidden="1" x14ac:dyDescent="0.25">
      <c r="A61" s="29" t="s">
        <v>2301</v>
      </c>
      <c r="B61" s="42" t="s">
        <v>2639</v>
      </c>
      <c r="I61" s="12">
        <f t="shared" si="0"/>
        <v>0</v>
      </c>
      <c r="J61" s="12">
        <f t="shared" si="5"/>
        <v>0.44924623115577894</v>
      </c>
      <c r="K61" s="34" t="s">
        <v>10</v>
      </c>
      <c r="L61" s="19">
        <v>89.4</v>
      </c>
      <c r="M61" s="19">
        <v>199</v>
      </c>
      <c r="N61" s="22">
        <v>0</v>
      </c>
      <c r="O61" s="11">
        <v>0</v>
      </c>
      <c r="P61" s="11">
        <v>12</v>
      </c>
      <c r="V61" s="9"/>
      <c r="W61" s="9"/>
      <c r="X61" s="9"/>
      <c r="Y61" s="11">
        <f t="shared" si="2"/>
        <v>0</v>
      </c>
      <c r="Z61" s="9" t="s">
        <v>3420</v>
      </c>
      <c r="AA61" s="9" t="s">
        <v>2329</v>
      </c>
    </row>
    <row r="62" spans="1:27" hidden="1" x14ac:dyDescent="0.25">
      <c r="A62" s="29" t="s">
        <v>223</v>
      </c>
      <c r="B62" s="42" t="s">
        <v>2639</v>
      </c>
      <c r="I62" s="12">
        <f t="shared" si="0"/>
        <v>0</v>
      </c>
      <c r="J62" s="12">
        <f t="shared" si="5"/>
        <v>0.44887278582930762</v>
      </c>
      <c r="K62" s="34" t="s">
        <v>10</v>
      </c>
      <c r="L62" s="19">
        <v>66.900000000000006</v>
      </c>
      <c r="M62" s="19">
        <v>149.04</v>
      </c>
      <c r="N62" s="22">
        <v>0</v>
      </c>
      <c r="O62" s="11">
        <v>0</v>
      </c>
      <c r="P62" s="11">
        <v>11</v>
      </c>
      <c r="V62" s="9"/>
      <c r="W62" s="9"/>
      <c r="X62" s="9"/>
      <c r="Y62" s="11">
        <f t="shared" si="2"/>
        <v>0</v>
      </c>
      <c r="Z62" s="9" t="s">
        <v>2717</v>
      </c>
      <c r="AA62" s="9" t="s">
        <v>225</v>
      </c>
    </row>
    <row r="63" spans="1:27" hidden="1" x14ac:dyDescent="0.25">
      <c r="A63" s="29" t="s">
        <v>2301</v>
      </c>
      <c r="B63" s="42" t="s">
        <v>2639</v>
      </c>
      <c r="I63" s="12">
        <f t="shared" si="0"/>
        <v>0</v>
      </c>
      <c r="J63" s="12">
        <f t="shared" si="5"/>
        <v>0.53959595959595952</v>
      </c>
      <c r="K63" s="34" t="s">
        <v>10</v>
      </c>
      <c r="L63" s="19">
        <v>160.26</v>
      </c>
      <c r="M63" s="19">
        <v>297</v>
      </c>
      <c r="N63" s="22">
        <v>4.7</v>
      </c>
      <c r="O63" s="11">
        <v>335</v>
      </c>
      <c r="P63" s="11">
        <v>10</v>
      </c>
      <c r="V63" s="9"/>
      <c r="W63" s="9"/>
      <c r="X63" s="9"/>
      <c r="Y63" s="11">
        <f t="shared" si="2"/>
        <v>0</v>
      </c>
      <c r="Z63" s="9" t="s">
        <v>3423</v>
      </c>
      <c r="AA63" s="9" t="s">
        <v>2338</v>
      </c>
    </row>
    <row r="64" spans="1:27" hidden="1" x14ac:dyDescent="0.25">
      <c r="A64" s="29" t="s">
        <v>223</v>
      </c>
      <c r="B64" s="42" t="s">
        <v>2639</v>
      </c>
      <c r="I64" s="12">
        <f t="shared" si="0"/>
        <v>0</v>
      </c>
      <c r="J64" s="12">
        <f t="shared" si="5"/>
        <v>0.6255223880597014</v>
      </c>
      <c r="K64" s="34" t="s">
        <v>10</v>
      </c>
      <c r="L64" s="19">
        <v>41.91</v>
      </c>
      <c r="M64" s="19">
        <v>67</v>
      </c>
      <c r="N64" s="22">
        <v>5</v>
      </c>
      <c r="O64" s="11">
        <v>1</v>
      </c>
      <c r="P64" s="11">
        <v>9</v>
      </c>
      <c r="V64" s="9"/>
      <c r="W64" s="9"/>
      <c r="X64" s="9"/>
      <c r="Y64" s="11">
        <f t="shared" si="2"/>
        <v>0</v>
      </c>
      <c r="Z64" s="9" t="s">
        <v>3424</v>
      </c>
      <c r="AA64" s="9" t="s">
        <v>2340</v>
      </c>
    </row>
    <row r="65" spans="1:27" hidden="1" x14ac:dyDescent="0.25">
      <c r="A65" s="29" t="s">
        <v>223</v>
      </c>
      <c r="B65" s="42" t="s">
        <v>2639</v>
      </c>
      <c r="I65" s="12">
        <f t="shared" si="0"/>
        <v>0</v>
      </c>
      <c r="J65" s="12">
        <v>0.44987468671679198</v>
      </c>
      <c r="K65" s="34" t="s">
        <v>10</v>
      </c>
      <c r="L65" s="19">
        <v>179.5</v>
      </c>
      <c r="M65" s="19">
        <v>399</v>
      </c>
      <c r="N65" s="22">
        <v>0</v>
      </c>
      <c r="O65" s="11">
        <v>0</v>
      </c>
      <c r="P65" s="11">
        <v>21</v>
      </c>
      <c r="V65" s="9"/>
      <c r="W65" s="9"/>
      <c r="X65" s="9"/>
      <c r="Y65" s="11">
        <f t="shared" si="2"/>
        <v>0</v>
      </c>
      <c r="Z65" s="9" t="s">
        <v>4390</v>
      </c>
      <c r="AA65" s="9" t="s">
        <v>4147</v>
      </c>
    </row>
    <row r="66" spans="1:27" hidden="1" x14ac:dyDescent="0.25">
      <c r="A66" s="29" t="s">
        <v>223</v>
      </c>
      <c r="B66" s="42" t="s">
        <v>2639</v>
      </c>
      <c r="I66" s="12">
        <f t="shared" ref="I66:I129" si="6">IF(F66&gt;0,(L66-(AVERAGE(F66,G66)*30))/L66,0)</f>
        <v>0</v>
      </c>
      <c r="J66" s="12">
        <v>0.45</v>
      </c>
      <c r="K66" s="34" t="s">
        <v>10</v>
      </c>
      <c r="L66" s="19">
        <v>225</v>
      </c>
      <c r="M66" s="19">
        <v>500</v>
      </c>
      <c r="N66" s="22">
        <v>0</v>
      </c>
      <c r="O66" s="11">
        <v>0</v>
      </c>
      <c r="P66" s="11">
        <v>21</v>
      </c>
      <c r="V66" s="9"/>
      <c r="W66" s="9"/>
      <c r="X66" s="9"/>
      <c r="Y66" s="11">
        <f t="shared" si="2"/>
        <v>0</v>
      </c>
      <c r="Z66" s="9" t="s">
        <v>4391</v>
      </c>
      <c r="AA66" s="9" t="s">
        <v>4149</v>
      </c>
    </row>
    <row r="67" spans="1:27" hidden="1" x14ac:dyDescent="0.25">
      <c r="A67" s="29" t="s">
        <v>2267</v>
      </c>
      <c r="B67" s="42" t="s">
        <v>2639</v>
      </c>
      <c r="I67" s="12">
        <f t="shared" si="6"/>
        <v>0</v>
      </c>
      <c r="J67" s="12">
        <f>IF(M67&gt;0,L67/M67,0)</f>
        <v>0.53862575050033346</v>
      </c>
      <c r="K67" s="34" t="s">
        <v>10</v>
      </c>
      <c r="L67" s="19">
        <v>80.739999999999995</v>
      </c>
      <c r="M67" s="19">
        <v>149.9</v>
      </c>
      <c r="N67" s="22">
        <v>0</v>
      </c>
      <c r="O67" s="11">
        <v>0</v>
      </c>
      <c r="P67" s="11">
        <v>21</v>
      </c>
      <c r="V67" s="9"/>
      <c r="W67" s="9"/>
      <c r="X67" s="9"/>
      <c r="Y67" s="11">
        <f t="shared" ref="Y67:Y130" si="7">IF(Z67=Z66,1,0)</f>
        <v>0</v>
      </c>
      <c r="Z67" s="9" t="s">
        <v>3399</v>
      </c>
      <c r="AA67" s="9" t="s">
        <v>2269</v>
      </c>
    </row>
    <row r="68" spans="1:27" hidden="1" x14ac:dyDescent="0.25">
      <c r="A68" s="29" t="s">
        <v>2275</v>
      </c>
      <c r="B68" s="42" t="s">
        <v>2639</v>
      </c>
      <c r="I68" s="12">
        <f t="shared" si="6"/>
        <v>0</v>
      </c>
      <c r="J68" s="12">
        <f>IF(M68&gt;0,L68/M68,0)</f>
        <v>0.44923857868020306</v>
      </c>
      <c r="K68" s="34" t="s">
        <v>10</v>
      </c>
      <c r="L68" s="19">
        <v>88.5</v>
      </c>
      <c r="M68" s="19">
        <v>197</v>
      </c>
      <c r="N68" s="22">
        <v>0</v>
      </c>
      <c r="O68" s="11">
        <v>0</v>
      </c>
      <c r="P68" s="11">
        <v>21</v>
      </c>
      <c r="V68" s="9"/>
      <c r="W68" s="9"/>
      <c r="X68" s="9"/>
      <c r="Y68" s="11">
        <f t="shared" si="7"/>
        <v>0</v>
      </c>
      <c r="Z68" s="9" t="s">
        <v>3402</v>
      </c>
      <c r="AA68" s="9" t="s">
        <v>2277</v>
      </c>
    </row>
    <row r="69" spans="1:27" hidden="1" x14ac:dyDescent="0.25">
      <c r="A69" s="29" t="s">
        <v>2305</v>
      </c>
      <c r="B69" s="42" t="s">
        <v>2639</v>
      </c>
      <c r="I69" s="12">
        <f t="shared" si="6"/>
        <v>0</v>
      </c>
      <c r="J69" s="12">
        <f>IF(M69&gt;0,L69/M69,0)</f>
        <v>0.58404999999999996</v>
      </c>
      <c r="K69" s="34" t="s">
        <v>10</v>
      </c>
      <c r="L69" s="19">
        <v>116.81</v>
      </c>
      <c r="M69" s="19">
        <v>200</v>
      </c>
      <c r="N69" s="22">
        <v>5</v>
      </c>
      <c r="O69" s="11">
        <v>3</v>
      </c>
      <c r="P69" s="11">
        <v>16</v>
      </c>
      <c r="V69" s="9"/>
      <c r="W69" s="9"/>
      <c r="X69" s="9"/>
      <c r="Y69" s="11">
        <f t="shared" si="7"/>
        <v>0</v>
      </c>
      <c r="Z69" s="9" t="s">
        <v>3412</v>
      </c>
      <c r="AA69" s="9" t="s">
        <v>2307</v>
      </c>
    </row>
    <row r="70" spans="1:27" hidden="1" x14ac:dyDescent="0.25">
      <c r="A70" s="29" t="s">
        <v>2275</v>
      </c>
      <c r="B70" s="42" t="s">
        <v>2639</v>
      </c>
      <c r="I70" s="12">
        <f t="shared" si="6"/>
        <v>0</v>
      </c>
      <c r="J70" s="12">
        <v>0.53074285714285707</v>
      </c>
      <c r="K70" s="34" t="s">
        <v>10</v>
      </c>
      <c r="L70" s="19">
        <v>185.76</v>
      </c>
      <c r="M70" s="19">
        <v>350</v>
      </c>
      <c r="N70" s="22">
        <v>0</v>
      </c>
      <c r="O70" s="11">
        <v>0</v>
      </c>
      <c r="P70" s="11">
        <v>21</v>
      </c>
      <c r="V70" s="9"/>
      <c r="W70" s="9"/>
      <c r="X70" s="9"/>
      <c r="Y70" s="11">
        <f t="shared" si="7"/>
        <v>0</v>
      </c>
      <c r="Z70" s="9" t="s">
        <v>4389</v>
      </c>
      <c r="AA70" s="9" t="s">
        <v>4145</v>
      </c>
    </row>
    <row r="71" spans="1:27" hidden="1" x14ac:dyDescent="0.25">
      <c r="A71" s="29" t="s">
        <v>2292</v>
      </c>
      <c r="B71" s="42" t="s">
        <v>2639</v>
      </c>
      <c r="I71" s="12">
        <f t="shared" si="6"/>
        <v>0</v>
      </c>
      <c r="J71" s="12">
        <f t="shared" ref="J71:J86" si="8">IF(M71&gt;0,L71/M71,0)</f>
        <v>0.44951417004048583</v>
      </c>
      <c r="K71" s="34" t="s">
        <v>10</v>
      </c>
      <c r="L71" s="19">
        <v>111.03</v>
      </c>
      <c r="M71" s="19">
        <v>247</v>
      </c>
      <c r="N71" s="22">
        <v>0</v>
      </c>
      <c r="O71" s="11">
        <v>0</v>
      </c>
      <c r="P71" s="11">
        <v>19</v>
      </c>
      <c r="V71" s="9"/>
      <c r="W71" s="9"/>
      <c r="X71" s="9"/>
      <c r="Y71" s="11">
        <f t="shared" si="7"/>
        <v>0</v>
      </c>
      <c r="Z71" s="9" t="s">
        <v>3408</v>
      </c>
      <c r="AA71" s="9" t="s">
        <v>2294</v>
      </c>
    </row>
    <row r="72" spans="1:27" hidden="1" x14ac:dyDescent="0.25">
      <c r="A72" s="29" t="s">
        <v>2322</v>
      </c>
      <c r="B72" s="42" t="s">
        <v>2639</v>
      </c>
      <c r="I72" s="12">
        <f t="shared" si="6"/>
        <v>0</v>
      </c>
      <c r="J72" s="12">
        <f t="shared" si="8"/>
        <v>0.44913841022790435</v>
      </c>
      <c r="K72" s="34" t="s">
        <v>10</v>
      </c>
      <c r="L72" s="19">
        <v>80.8</v>
      </c>
      <c r="M72" s="19">
        <v>179.9</v>
      </c>
      <c r="N72" s="22">
        <v>4.5</v>
      </c>
      <c r="O72" s="11">
        <v>2</v>
      </c>
      <c r="P72" s="11">
        <v>14</v>
      </c>
      <c r="V72" s="9"/>
      <c r="W72" s="9"/>
      <c r="X72" s="9"/>
      <c r="Y72" s="11">
        <f t="shared" si="7"/>
        <v>0</v>
      </c>
      <c r="Z72" s="9" t="s">
        <v>3418</v>
      </c>
      <c r="AA72" s="9" t="s">
        <v>2324</v>
      </c>
    </row>
    <row r="73" spans="1:27" hidden="1" x14ac:dyDescent="0.25">
      <c r="A73" s="29" t="s">
        <v>2341</v>
      </c>
      <c r="B73" s="42" t="s">
        <v>2639</v>
      </c>
      <c r="I73" s="12">
        <f t="shared" si="6"/>
        <v>0</v>
      </c>
      <c r="J73" s="12">
        <f t="shared" si="8"/>
        <v>0.62877094972067038</v>
      </c>
      <c r="K73" s="34" t="s">
        <v>10</v>
      </c>
      <c r="L73" s="19">
        <v>112.55</v>
      </c>
      <c r="M73" s="19">
        <v>179</v>
      </c>
      <c r="N73" s="22">
        <v>0</v>
      </c>
      <c r="O73" s="11">
        <v>0</v>
      </c>
      <c r="P73" s="11">
        <v>9</v>
      </c>
      <c r="V73" s="9"/>
      <c r="W73" s="9"/>
      <c r="X73" s="9"/>
      <c r="Y73" s="11">
        <f t="shared" si="7"/>
        <v>0</v>
      </c>
      <c r="Z73" s="9" t="s">
        <v>3425</v>
      </c>
      <c r="AA73" s="9" t="s">
        <v>2343</v>
      </c>
    </row>
    <row r="74" spans="1:27" hidden="1" x14ac:dyDescent="0.25">
      <c r="A74" s="29" t="s">
        <v>1963</v>
      </c>
      <c r="B74" s="42" t="s">
        <v>2639</v>
      </c>
      <c r="I74" s="12">
        <f t="shared" si="6"/>
        <v>0</v>
      </c>
      <c r="J74" s="12">
        <f t="shared" si="8"/>
        <v>0.31359999999999999</v>
      </c>
      <c r="K74" s="34" t="s">
        <v>10</v>
      </c>
      <c r="L74" s="19">
        <v>31.36</v>
      </c>
      <c r="M74" s="19">
        <v>100</v>
      </c>
      <c r="N74" s="22">
        <v>0</v>
      </c>
      <c r="O74" s="11">
        <v>0</v>
      </c>
      <c r="P74" s="11">
        <v>7</v>
      </c>
      <c r="V74" s="9"/>
      <c r="W74" s="9"/>
      <c r="X74" s="9"/>
      <c r="Y74" s="11">
        <f t="shared" si="7"/>
        <v>0</v>
      </c>
      <c r="Z74" s="9" t="s">
        <v>3297</v>
      </c>
      <c r="AA74" s="9" t="s">
        <v>1965</v>
      </c>
    </row>
    <row r="75" spans="1:27" hidden="1" x14ac:dyDescent="0.25">
      <c r="A75" s="29" t="s">
        <v>86</v>
      </c>
      <c r="B75" s="42" t="s">
        <v>2639</v>
      </c>
      <c r="I75" s="12">
        <f t="shared" si="6"/>
        <v>0</v>
      </c>
      <c r="J75" s="12">
        <f t="shared" si="8"/>
        <v>0.53752577319587624</v>
      </c>
      <c r="K75" s="34" t="s">
        <v>10</v>
      </c>
      <c r="L75" s="19">
        <v>52.14</v>
      </c>
      <c r="M75" s="19">
        <v>97</v>
      </c>
      <c r="N75" s="22">
        <v>4.5999999999999996</v>
      </c>
      <c r="O75" s="11">
        <v>27</v>
      </c>
      <c r="P75" s="11">
        <v>14</v>
      </c>
      <c r="V75" s="9"/>
      <c r="W75" s="9"/>
      <c r="X75" s="9"/>
      <c r="Y75" s="11">
        <f t="shared" si="7"/>
        <v>0</v>
      </c>
      <c r="Z75" s="9" t="s">
        <v>2671</v>
      </c>
      <c r="AA75" s="9" t="s">
        <v>88</v>
      </c>
    </row>
    <row r="76" spans="1:27" hidden="1" x14ac:dyDescent="0.25">
      <c r="A76" s="29" t="s">
        <v>86</v>
      </c>
      <c r="B76" s="42" t="s">
        <v>2639</v>
      </c>
      <c r="I76" s="12">
        <f t="shared" si="6"/>
        <v>0</v>
      </c>
      <c r="J76" s="12">
        <f t="shared" si="8"/>
        <v>4.4939271255060725E-2</v>
      </c>
      <c r="K76" s="34" t="s">
        <v>10</v>
      </c>
      <c r="L76" s="19">
        <v>11.1</v>
      </c>
      <c r="M76" s="19">
        <v>247</v>
      </c>
      <c r="N76" s="22">
        <v>0</v>
      </c>
      <c r="O76" s="11">
        <v>0</v>
      </c>
      <c r="P76" s="11">
        <v>7</v>
      </c>
      <c r="V76" s="9"/>
      <c r="W76" s="9"/>
      <c r="X76" s="9"/>
      <c r="Y76" s="11">
        <f t="shared" si="7"/>
        <v>0</v>
      </c>
      <c r="Z76" s="9" t="s">
        <v>3295</v>
      </c>
      <c r="AA76" s="9" t="s">
        <v>1959</v>
      </c>
    </row>
    <row r="77" spans="1:27" hidden="1" x14ac:dyDescent="0.25">
      <c r="A77" s="29" t="s">
        <v>1897</v>
      </c>
      <c r="B77" s="42" t="s">
        <v>2639</v>
      </c>
      <c r="I77" s="12">
        <f t="shared" si="6"/>
        <v>0</v>
      </c>
      <c r="J77" s="12">
        <f t="shared" si="8"/>
        <v>0.17978561715062796</v>
      </c>
      <c r="K77" s="34" t="s">
        <v>10</v>
      </c>
      <c r="L77" s="19">
        <v>44.95</v>
      </c>
      <c r="M77" s="19">
        <v>250.02</v>
      </c>
      <c r="N77" s="22">
        <v>0</v>
      </c>
      <c r="O77" s="11">
        <v>0</v>
      </c>
      <c r="P77" s="11">
        <v>13</v>
      </c>
      <c r="V77" s="9"/>
      <c r="W77" s="9"/>
      <c r="X77" s="9"/>
      <c r="Y77" s="11">
        <f t="shared" si="7"/>
        <v>0</v>
      </c>
      <c r="Z77" s="9" t="s">
        <v>3275</v>
      </c>
      <c r="AA77" s="9" t="s">
        <v>1899</v>
      </c>
    </row>
    <row r="78" spans="1:27" hidden="1" x14ac:dyDescent="0.25">
      <c r="A78" s="29" t="s">
        <v>1856</v>
      </c>
      <c r="B78" s="42" t="s">
        <v>2639</v>
      </c>
      <c r="I78" s="12">
        <f t="shared" si="6"/>
        <v>0</v>
      </c>
      <c r="J78" s="12">
        <f t="shared" si="8"/>
        <v>0.44966329966329971</v>
      </c>
      <c r="K78" s="34" t="s">
        <v>10</v>
      </c>
      <c r="L78" s="19">
        <v>133.55000000000001</v>
      </c>
      <c r="M78" s="19">
        <v>297</v>
      </c>
      <c r="N78" s="22">
        <v>0</v>
      </c>
      <c r="O78" s="11">
        <v>0</v>
      </c>
      <c r="P78" s="11">
        <v>21</v>
      </c>
      <c r="V78" s="9"/>
      <c r="W78" s="9"/>
      <c r="X78" s="9"/>
      <c r="Y78" s="11">
        <f t="shared" si="7"/>
        <v>0</v>
      </c>
      <c r="Z78" s="9" t="s">
        <v>3262</v>
      </c>
      <c r="AA78" s="9" t="s">
        <v>1858</v>
      </c>
    </row>
    <row r="79" spans="1:27" hidden="1" x14ac:dyDescent="0.25">
      <c r="A79" s="29" t="s">
        <v>1955</v>
      </c>
      <c r="B79" s="42" t="s">
        <v>2639</v>
      </c>
      <c r="I79" s="12">
        <f t="shared" si="6"/>
        <v>0</v>
      </c>
      <c r="J79" s="12">
        <f t="shared" si="8"/>
        <v>8.9833333333333348E-2</v>
      </c>
      <c r="K79" s="34" t="s">
        <v>10</v>
      </c>
      <c r="L79" s="19">
        <v>16.170000000000002</v>
      </c>
      <c r="M79" s="19">
        <v>180</v>
      </c>
      <c r="N79" s="22">
        <v>0</v>
      </c>
      <c r="O79" s="11">
        <v>0</v>
      </c>
      <c r="P79" s="11">
        <v>7</v>
      </c>
      <c r="V79" s="9"/>
      <c r="W79" s="9"/>
      <c r="X79" s="9"/>
      <c r="Y79" s="11">
        <f t="shared" si="7"/>
        <v>0</v>
      </c>
      <c r="Z79" s="9" t="s">
        <v>3294</v>
      </c>
      <c r="AA79" s="9" t="s">
        <v>1957</v>
      </c>
    </row>
    <row r="80" spans="1:27" hidden="1" x14ac:dyDescent="0.25">
      <c r="A80" s="29" t="s">
        <v>1901</v>
      </c>
      <c r="B80" s="42" t="s">
        <v>2639</v>
      </c>
      <c r="I80" s="12">
        <f t="shared" si="6"/>
        <v>0</v>
      </c>
      <c r="J80" s="12">
        <f t="shared" si="8"/>
        <v>0.17922051696284327</v>
      </c>
      <c r="K80" s="34" t="s">
        <v>10</v>
      </c>
      <c r="L80" s="19">
        <v>17.75</v>
      </c>
      <c r="M80" s="19">
        <v>99.04</v>
      </c>
      <c r="N80" s="22">
        <v>0</v>
      </c>
      <c r="O80" s="11">
        <v>0</v>
      </c>
      <c r="P80" s="11">
        <v>11</v>
      </c>
      <c r="V80" s="9"/>
      <c r="W80" s="9"/>
      <c r="X80" s="9"/>
      <c r="Y80" s="11">
        <f t="shared" si="7"/>
        <v>0</v>
      </c>
      <c r="Z80" s="9" t="s">
        <v>3276</v>
      </c>
      <c r="AA80" s="9" t="s">
        <v>1903</v>
      </c>
    </row>
    <row r="81" spans="1:27" s="13" customFormat="1" hidden="1" x14ac:dyDescent="0.25">
      <c r="A81" s="29" t="s">
        <v>1940</v>
      </c>
      <c r="B81" s="42" t="s">
        <v>2639</v>
      </c>
      <c r="C81" s="9"/>
      <c r="D81" s="11"/>
      <c r="E81" s="11"/>
      <c r="F81" s="62"/>
      <c r="G81" s="62"/>
      <c r="H81" s="11"/>
      <c r="I81" s="12">
        <f t="shared" si="6"/>
        <v>0</v>
      </c>
      <c r="J81" s="12">
        <f t="shared" si="8"/>
        <v>0.26954314720812184</v>
      </c>
      <c r="K81" s="34" t="s">
        <v>10</v>
      </c>
      <c r="L81" s="19">
        <v>53.1</v>
      </c>
      <c r="M81" s="19">
        <v>197</v>
      </c>
      <c r="N81" s="22">
        <v>0</v>
      </c>
      <c r="O81" s="11">
        <v>0</v>
      </c>
      <c r="P81" s="11">
        <v>7</v>
      </c>
      <c r="Q81" s="11"/>
      <c r="R81" s="9"/>
      <c r="S81" s="9"/>
      <c r="T81" s="9"/>
      <c r="U81" s="9"/>
      <c r="V81" s="9"/>
      <c r="W81" s="9"/>
      <c r="X81" s="9"/>
      <c r="Y81" s="11">
        <f t="shared" si="7"/>
        <v>0</v>
      </c>
      <c r="Z81" s="9" t="s">
        <v>3289</v>
      </c>
      <c r="AA81" s="9" t="s">
        <v>1942</v>
      </c>
    </row>
    <row r="82" spans="1:27" hidden="1" x14ac:dyDescent="0.25">
      <c r="A82" s="29" t="s">
        <v>1866</v>
      </c>
      <c r="B82" s="42" t="s">
        <v>2639</v>
      </c>
      <c r="I82" s="12">
        <f t="shared" si="6"/>
        <v>0</v>
      </c>
      <c r="J82" s="12">
        <f t="shared" si="8"/>
        <v>0.26920863309352522</v>
      </c>
      <c r="K82" s="34" t="s">
        <v>10</v>
      </c>
      <c r="L82" s="19">
        <v>37.42</v>
      </c>
      <c r="M82" s="19">
        <v>139</v>
      </c>
      <c r="N82" s="22">
        <v>0</v>
      </c>
      <c r="O82" s="11">
        <v>0</v>
      </c>
      <c r="P82" s="11">
        <v>21</v>
      </c>
      <c r="V82" s="9"/>
      <c r="W82" s="9"/>
      <c r="X82" s="9"/>
      <c r="Y82" s="11">
        <f t="shared" si="7"/>
        <v>0</v>
      </c>
      <c r="Z82" s="9" t="s">
        <v>3265</v>
      </c>
      <c r="AA82" s="9" t="s">
        <v>1868</v>
      </c>
    </row>
    <row r="83" spans="1:27" hidden="1" x14ac:dyDescent="0.25">
      <c r="A83" s="29" t="s">
        <v>444</v>
      </c>
      <c r="B83" s="42" t="s">
        <v>2639</v>
      </c>
      <c r="I83" s="12">
        <f t="shared" si="6"/>
        <v>0</v>
      </c>
      <c r="J83" s="12">
        <f t="shared" si="8"/>
        <v>4.4983164983164979E-2</v>
      </c>
      <c r="K83" s="34" t="s">
        <v>10</v>
      </c>
      <c r="L83" s="19">
        <v>13.36</v>
      </c>
      <c r="M83" s="19">
        <v>297</v>
      </c>
      <c r="N83" s="22">
        <v>0</v>
      </c>
      <c r="O83" s="11">
        <v>0</v>
      </c>
      <c r="P83" s="11">
        <v>13</v>
      </c>
      <c r="V83" s="9"/>
      <c r="W83" s="9"/>
      <c r="X83" s="9"/>
      <c r="Y83" s="11">
        <f t="shared" si="7"/>
        <v>0</v>
      </c>
      <c r="Z83" s="9" t="s">
        <v>2793</v>
      </c>
      <c r="AA83" s="9" t="s">
        <v>446</v>
      </c>
    </row>
    <row r="84" spans="1:27" hidden="1" x14ac:dyDescent="0.25">
      <c r="A84" s="29" t="s">
        <v>1862</v>
      </c>
      <c r="B84" s="42" t="s">
        <v>2639</v>
      </c>
      <c r="I84" s="12">
        <f t="shared" si="6"/>
        <v>0</v>
      </c>
      <c r="J84" s="12">
        <f t="shared" si="8"/>
        <v>0.22443708609271523</v>
      </c>
      <c r="K84" s="34" t="s">
        <v>10</v>
      </c>
      <c r="L84" s="19">
        <v>33.89</v>
      </c>
      <c r="M84" s="19">
        <v>151</v>
      </c>
      <c r="N84" s="22">
        <v>0</v>
      </c>
      <c r="O84" s="11">
        <v>0</v>
      </c>
      <c r="P84" s="11">
        <v>21</v>
      </c>
      <c r="V84" s="9"/>
      <c r="W84" s="9"/>
      <c r="X84" s="9"/>
      <c r="Y84" s="11">
        <f t="shared" si="7"/>
        <v>0</v>
      </c>
      <c r="Z84" s="9" t="s">
        <v>3264</v>
      </c>
      <c r="AA84" s="9" t="s">
        <v>1864</v>
      </c>
    </row>
    <row r="85" spans="1:27" hidden="1" x14ac:dyDescent="0.25">
      <c r="A85" s="29" t="s">
        <v>1545</v>
      </c>
      <c r="B85" s="42" t="s">
        <v>2639</v>
      </c>
      <c r="I85" s="12">
        <f t="shared" si="6"/>
        <v>0</v>
      </c>
      <c r="J85" s="12">
        <f t="shared" si="8"/>
        <v>0.31373831775700933</v>
      </c>
      <c r="K85" s="34" t="s">
        <v>10</v>
      </c>
      <c r="L85" s="19">
        <v>33.57</v>
      </c>
      <c r="M85" s="19">
        <v>107</v>
      </c>
      <c r="N85" s="22">
        <v>0</v>
      </c>
      <c r="O85" s="11">
        <v>0</v>
      </c>
      <c r="P85" s="11">
        <v>15</v>
      </c>
      <c r="V85" s="9"/>
      <c r="W85" s="9"/>
      <c r="X85" s="9"/>
      <c r="Y85" s="11">
        <f t="shared" si="7"/>
        <v>0</v>
      </c>
      <c r="Z85" s="9" t="s">
        <v>3158</v>
      </c>
      <c r="AA85" s="9" t="s">
        <v>1547</v>
      </c>
    </row>
    <row r="86" spans="1:27" hidden="1" x14ac:dyDescent="0.25">
      <c r="A86" s="29" t="s">
        <v>1891</v>
      </c>
      <c r="B86" s="42" t="s">
        <v>2639</v>
      </c>
      <c r="I86" s="12">
        <f t="shared" si="6"/>
        <v>0</v>
      </c>
      <c r="J86" s="12">
        <f t="shared" si="8"/>
        <v>0.26914728682170541</v>
      </c>
      <c r="K86" s="34" t="s">
        <v>10</v>
      </c>
      <c r="L86" s="19">
        <v>34.72</v>
      </c>
      <c r="M86" s="19">
        <v>129</v>
      </c>
      <c r="N86" s="22">
        <v>0</v>
      </c>
      <c r="O86" s="11">
        <v>0</v>
      </c>
      <c r="P86" s="11">
        <v>15</v>
      </c>
      <c r="V86" s="9"/>
      <c r="W86" s="9"/>
      <c r="X86" s="9"/>
      <c r="Y86" s="11">
        <f t="shared" si="7"/>
        <v>0</v>
      </c>
      <c r="Z86" s="9" t="s">
        <v>3273</v>
      </c>
      <c r="AA86" s="9" t="s">
        <v>1893</v>
      </c>
    </row>
    <row r="87" spans="1:27" hidden="1" x14ac:dyDescent="0.25">
      <c r="A87" s="29" t="s">
        <v>3773</v>
      </c>
      <c r="B87" s="42" t="s">
        <v>2639</v>
      </c>
      <c r="I87" s="12">
        <f t="shared" si="6"/>
        <v>0</v>
      </c>
      <c r="J87" s="12">
        <v>0.09</v>
      </c>
      <c r="K87" s="34" t="s">
        <v>10</v>
      </c>
      <c r="L87" s="19">
        <v>43.11</v>
      </c>
      <c r="M87" s="19">
        <v>479</v>
      </c>
      <c r="N87" s="22">
        <v>0</v>
      </c>
      <c r="O87" s="11">
        <v>0</v>
      </c>
      <c r="P87" s="11">
        <v>12</v>
      </c>
      <c r="V87" s="9"/>
      <c r="W87" s="9"/>
      <c r="X87" s="9"/>
      <c r="Y87" s="11">
        <f t="shared" si="7"/>
        <v>0</v>
      </c>
      <c r="Z87" s="9" t="s">
        <v>4273</v>
      </c>
      <c r="AA87" s="9" t="s">
        <v>3775</v>
      </c>
    </row>
    <row r="88" spans="1:27" hidden="1" x14ac:dyDescent="0.25">
      <c r="A88" s="29" t="s">
        <v>753</v>
      </c>
      <c r="B88" s="42" t="s">
        <v>2639</v>
      </c>
      <c r="I88" s="12">
        <f t="shared" si="6"/>
        <v>0</v>
      </c>
      <c r="J88" s="12">
        <f>IF(M88&gt;0,L88/M88,0)</f>
        <v>0.44924999999999998</v>
      </c>
      <c r="K88" s="34" t="s">
        <v>10</v>
      </c>
      <c r="L88" s="19">
        <v>89.85</v>
      </c>
      <c r="M88" s="19">
        <v>200</v>
      </c>
      <c r="N88" s="22">
        <v>0</v>
      </c>
      <c r="O88" s="11">
        <v>0</v>
      </c>
      <c r="P88" s="11">
        <v>14</v>
      </c>
      <c r="V88" s="9"/>
      <c r="W88" s="9"/>
      <c r="X88" s="9"/>
      <c r="Y88" s="11">
        <f t="shared" si="7"/>
        <v>0</v>
      </c>
      <c r="Z88" s="9" t="s">
        <v>2896</v>
      </c>
      <c r="AA88" s="9" t="s">
        <v>755</v>
      </c>
    </row>
    <row r="89" spans="1:27" hidden="1" x14ac:dyDescent="0.25">
      <c r="A89" s="29" t="s">
        <v>1475</v>
      </c>
      <c r="B89" s="42" t="s">
        <v>2639</v>
      </c>
      <c r="I89" s="12">
        <f t="shared" si="6"/>
        <v>0</v>
      </c>
      <c r="J89" s="12">
        <f>IF(M89&gt;0,L89/M89,0)</f>
        <v>0.35939086294416245</v>
      </c>
      <c r="K89" s="34" t="s">
        <v>10</v>
      </c>
      <c r="L89" s="19">
        <v>70.8</v>
      </c>
      <c r="M89" s="19">
        <v>197</v>
      </c>
      <c r="N89" s="22">
        <v>0</v>
      </c>
      <c r="O89" s="11">
        <v>0</v>
      </c>
      <c r="P89" s="11">
        <v>17</v>
      </c>
      <c r="V89" s="9"/>
      <c r="W89" s="9"/>
      <c r="X89" s="9"/>
      <c r="Y89" s="11">
        <f t="shared" si="7"/>
        <v>0</v>
      </c>
      <c r="Z89" s="9" t="s">
        <v>3134</v>
      </c>
      <c r="AA89" s="9" t="s">
        <v>1477</v>
      </c>
    </row>
    <row r="90" spans="1:27" hidden="1" x14ac:dyDescent="0.25">
      <c r="A90" s="29" t="s">
        <v>1375</v>
      </c>
      <c r="B90" s="42" t="s">
        <v>2639</v>
      </c>
      <c r="I90" s="12">
        <f t="shared" si="6"/>
        <v>0</v>
      </c>
      <c r="J90" s="12">
        <f>IF(M90&gt;0,L90/M90,0)</f>
        <v>0.53909547738693464</v>
      </c>
      <c r="K90" s="34" t="s">
        <v>10</v>
      </c>
      <c r="L90" s="19">
        <v>107.28</v>
      </c>
      <c r="M90" s="19">
        <v>199</v>
      </c>
      <c r="N90" s="22">
        <v>0</v>
      </c>
      <c r="O90" s="11">
        <v>0</v>
      </c>
      <c r="P90" s="11">
        <v>19</v>
      </c>
      <c r="V90" s="9"/>
      <c r="W90" s="9"/>
      <c r="X90" s="9"/>
      <c r="Y90" s="11">
        <f t="shared" si="7"/>
        <v>0</v>
      </c>
      <c r="Z90" s="9" t="s">
        <v>3101</v>
      </c>
      <c r="AA90" s="9" t="s">
        <v>1377</v>
      </c>
    </row>
    <row r="91" spans="1:27" hidden="1" x14ac:dyDescent="0.25">
      <c r="A91" s="29" t="s">
        <v>1536</v>
      </c>
      <c r="B91" s="42" t="s">
        <v>2639</v>
      </c>
      <c r="I91" s="12">
        <f t="shared" si="6"/>
        <v>0</v>
      </c>
      <c r="J91" s="12">
        <f>IF(M91&gt;0,L91/M91,0)</f>
        <v>0.26954314720812184</v>
      </c>
      <c r="K91" s="34" t="s">
        <v>10</v>
      </c>
      <c r="L91" s="19">
        <v>53.1</v>
      </c>
      <c r="M91" s="19">
        <v>197</v>
      </c>
      <c r="N91" s="22">
        <v>0</v>
      </c>
      <c r="O91" s="11">
        <v>0</v>
      </c>
      <c r="P91" s="11">
        <v>15</v>
      </c>
      <c r="V91" s="9"/>
      <c r="W91" s="9"/>
      <c r="X91" s="9"/>
      <c r="Y91" s="11">
        <f t="shared" si="7"/>
        <v>0</v>
      </c>
      <c r="Z91" s="9" t="s">
        <v>3155</v>
      </c>
      <c r="AA91" s="9" t="s">
        <v>1538</v>
      </c>
    </row>
    <row r="92" spans="1:27" hidden="1" x14ac:dyDescent="0.25">
      <c r="A92" s="30" t="s">
        <v>23</v>
      </c>
      <c r="B92" s="40" t="s">
        <v>4413</v>
      </c>
      <c r="C92" s="13"/>
      <c r="D92" s="23"/>
      <c r="E92" s="23"/>
      <c r="F92" s="63"/>
      <c r="G92" s="63"/>
      <c r="H92" s="23"/>
      <c r="I92" s="14">
        <f t="shared" si="6"/>
        <v>0</v>
      </c>
      <c r="J92" s="14">
        <f>IF(M92&gt;0,L92/M92,0)</f>
        <v>0.71946127946127947</v>
      </c>
      <c r="K92" s="32" t="s">
        <v>10</v>
      </c>
      <c r="L92" s="17">
        <v>213.68</v>
      </c>
      <c r="M92" s="17">
        <v>297</v>
      </c>
      <c r="N92" s="20">
        <v>4.7</v>
      </c>
      <c r="O92" s="23">
        <v>1731</v>
      </c>
      <c r="P92" s="23">
        <v>29</v>
      </c>
      <c r="Q92" s="23" t="s">
        <v>4423</v>
      </c>
      <c r="R92" s="13" t="s">
        <v>3528</v>
      </c>
      <c r="S92" s="13"/>
      <c r="T92" s="13"/>
      <c r="U92" s="13"/>
      <c r="V92" s="32"/>
      <c r="W92" s="32"/>
      <c r="X92" s="32"/>
      <c r="Y92" s="11">
        <f t="shared" si="7"/>
        <v>0</v>
      </c>
      <c r="Z92" s="13" t="s">
        <v>2652</v>
      </c>
      <c r="AA92" s="13" t="s">
        <v>25</v>
      </c>
    </row>
    <row r="93" spans="1:27" hidden="1" x14ac:dyDescent="0.25">
      <c r="A93" s="29" t="s">
        <v>4196</v>
      </c>
      <c r="B93" s="42" t="s">
        <v>2639</v>
      </c>
      <c r="I93" s="12">
        <f t="shared" si="6"/>
        <v>0</v>
      </c>
      <c r="J93" s="12">
        <v>8.9941176470588233E-2</v>
      </c>
      <c r="K93" s="34" t="s">
        <v>10</v>
      </c>
      <c r="L93" s="19">
        <v>30.58</v>
      </c>
      <c r="M93" s="19">
        <v>340</v>
      </c>
      <c r="N93" s="22">
        <v>0</v>
      </c>
      <c r="O93" s="11">
        <v>0</v>
      </c>
      <c r="P93" s="11">
        <v>21</v>
      </c>
      <c r="V93" s="9"/>
      <c r="W93" s="9"/>
      <c r="X93" s="9"/>
      <c r="Y93" s="11">
        <f t="shared" si="7"/>
        <v>0</v>
      </c>
      <c r="Z93" s="9" t="s">
        <v>4407</v>
      </c>
      <c r="AA93" s="9" t="s">
        <v>4198</v>
      </c>
    </row>
    <row r="94" spans="1:27" hidden="1" x14ac:dyDescent="0.25">
      <c r="A94" s="29" t="s">
        <v>2518</v>
      </c>
      <c r="B94" s="42" t="s">
        <v>2639</v>
      </c>
      <c r="I94" s="12">
        <f t="shared" si="6"/>
        <v>0</v>
      </c>
      <c r="J94" s="12">
        <f>IF(M94&gt;0,L94/M94,0)</f>
        <v>0.44951999999999998</v>
      </c>
      <c r="K94" s="34" t="s">
        <v>10</v>
      </c>
      <c r="L94" s="19">
        <v>112.38</v>
      </c>
      <c r="M94" s="19">
        <v>250</v>
      </c>
      <c r="N94" s="22">
        <v>0</v>
      </c>
      <c r="O94" s="11">
        <v>0</v>
      </c>
      <c r="P94" s="11">
        <v>21</v>
      </c>
      <c r="V94" s="9"/>
      <c r="W94" s="9"/>
      <c r="X94" s="9"/>
      <c r="Y94" s="11">
        <f t="shared" si="7"/>
        <v>0</v>
      </c>
      <c r="Z94" s="9" t="s">
        <v>3482</v>
      </c>
      <c r="AA94" s="9" t="s">
        <v>2520</v>
      </c>
    </row>
    <row r="95" spans="1:27" hidden="1" x14ac:dyDescent="0.25">
      <c r="A95" s="29" t="s">
        <v>4199</v>
      </c>
      <c r="B95" s="42" t="s">
        <v>2639</v>
      </c>
      <c r="I95" s="12">
        <f t="shared" si="6"/>
        <v>0</v>
      </c>
      <c r="J95" s="12">
        <v>0.44983651226158039</v>
      </c>
      <c r="K95" s="34" t="s">
        <v>10</v>
      </c>
      <c r="L95" s="19">
        <v>165.09</v>
      </c>
      <c r="M95" s="19">
        <v>367</v>
      </c>
      <c r="N95" s="22">
        <v>4</v>
      </c>
      <c r="O95" s="11">
        <v>1</v>
      </c>
      <c r="P95" s="11">
        <v>17</v>
      </c>
      <c r="V95" s="9"/>
      <c r="W95" s="9"/>
      <c r="X95" s="9"/>
      <c r="Y95" s="11">
        <f t="shared" si="7"/>
        <v>0</v>
      </c>
      <c r="Z95" s="9" t="s">
        <v>4408</v>
      </c>
      <c r="AA95" s="9" t="s">
        <v>4201</v>
      </c>
    </row>
    <row r="96" spans="1:27" hidden="1" x14ac:dyDescent="0.25">
      <c r="A96" s="29" t="s">
        <v>2614</v>
      </c>
      <c r="B96" s="42" t="s">
        <v>2639</v>
      </c>
      <c r="I96" s="12">
        <f t="shared" si="6"/>
        <v>0</v>
      </c>
      <c r="J96" s="12">
        <f t="shared" ref="J96:J109" si="9">IF(M96&gt;0,L96/M96,0)</f>
        <v>0.7187817258883249</v>
      </c>
      <c r="K96" s="34" t="s">
        <v>10</v>
      </c>
      <c r="L96" s="19">
        <v>141.6</v>
      </c>
      <c r="M96" s="19">
        <v>197</v>
      </c>
      <c r="N96" s="22">
        <v>0</v>
      </c>
      <c r="O96" s="11">
        <v>0</v>
      </c>
      <c r="P96" s="11">
        <v>9</v>
      </c>
      <c r="V96" s="9"/>
      <c r="W96" s="9"/>
      <c r="X96" s="9"/>
      <c r="Y96" s="11">
        <f t="shared" si="7"/>
        <v>0</v>
      </c>
      <c r="Z96" s="9" t="s">
        <v>3514</v>
      </c>
      <c r="AA96" s="9" t="s">
        <v>2616</v>
      </c>
    </row>
    <row r="97" spans="1:27" hidden="1" x14ac:dyDescent="0.25">
      <c r="A97" s="29" t="s">
        <v>2629</v>
      </c>
      <c r="B97" s="42" t="s">
        <v>2639</v>
      </c>
      <c r="I97" s="12">
        <f t="shared" si="6"/>
        <v>0</v>
      </c>
      <c r="J97" s="12">
        <f t="shared" si="9"/>
        <v>0.71903083700440529</v>
      </c>
      <c r="K97" s="34" t="s">
        <v>10</v>
      </c>
      <c r="L97" s="19">
        <v>163.22</v>
      </c>
      <c r="M97" s="19">
        <v>227</v>
      </c>
      <c r="N97" s="22">
        <v>0</v>
      </c>
      <c r="O97" s="11">
        <v>0</v>
      </c>
      <c r="P97" s="11">
        <v>7</v>
      </c>
      <c r="V97" s="9"/>
      <c r="W97" s="9"/>
      <c r="X97" s="9"/>
      <c r="Y97" s="11">
        <f t="shared" si="7"/>
        <v>0</v>
      </c>
      <c r="Z97" s="9" t="s">
        <v>3519</v>
      </c>
      <c r="AA97" s="9" t="s">
        <v>2631</v>
      </c>
    </row>
    <row r="98" spans="1:27" hidden="1" x14ac:dyDescent="0.25">
      <c r="A98" s="29" t="s">
        <v>2626</v>
      </c>
      <c r="B98" s="42" t="s">
        <v>2639</v>
      </c>
      <c r="I98" s="12">
        <f t="shared" si="6"/>
        <v>0</v>
      </c>
      <c r="J98" s="12">
        <f t="shared" si="9"/>
        <v>0.17986206896551724</v>
      </c>
      <c r="K98" s="34" t="s">
        <v>10</v>
      </c>
      <c r="L98" s="19">
        <v>52.16</v>
      </c>
      <c r="M98" s="19">
        <v>290</v>
      </c>
      <c r="N98" s="22">
        <v>0</v>
      </c>
      <c r="O98" s="11">
        <v>0</v>
      </c>
      <c r="P98" s="11">
        <v>8</v>
      </c>
      <c r="V98" s="9"/>
      <c r="W98" s="9"/>
      <c r="X98" s="9"/>
      <c r="Y98" s="11">
        <f t="shared" si="7"/>
        <v>0</v>
      </c>
      <c r="Z98" s="9" t="s">
        <v>3518</v>
      </c>
      <c r="AA98" s="9" t="s">
        <v>2628</v>
      </c>
    </row>
    <row r="99" spans="1:27" hidden="1" x14ac:dyDescent="0.25">
      <c r="A99" s="29" t="s">
        <v>2597</v>
      </c>
      <c r="B99" s="42" t="s">
        <v>2639</v>
      </c>
      <c r="I99" s="12">
        <f t="shared" si="6"/>
        <v>0</v>
      </c>
      <c r="J99" s="12">
        <f t="shared" si="9"/>
        <v>0.17969543147208122</v>
      </c>
      <c r="K99" s="34" t="s">
        <v>10</v>
      </c>
      <c r="L99" s="19">
        <v>35.4</v>
      </c>
      <c r="M99" s="19">
        <v>197</v>
      </c>
      <c r="N99" s="22">
        <v>0</v>
      </c>
      <c r="O99" s="11">
        <v>0</v>
      </c>
      <c r="P99" s="11">
        <v>11</v>
      </c>
      <c r="V99" s="9"/>
      <c r="W99" s="9"/>
      <c r="X99" s="9"/>
      <c r="Y99" s="11">
        <f t="shared" si="7"/>
        <v>0</v>
      </c>
      <c r="Z99" s="9" t="s">
        <v>3508</v>
      </c>
      <c r="AA99" s="9" t="s">
        <v>2599</v>
      </c>
    </row>
    <row r="100" spans="1:27" hidden="1" x14ac:dyDescent="0.25">
      <c r="A100" s="29" t="s">
        <v>1836</v>
      </c>
      <c r="B100" s="42" t="s">
        <v>2639</v>
      </c>
      <c r="I100" s="12">
        <f t="shared" si="6"/>
        <v>0</v>
      </c>
      <c r="J100" s="12">
        <f t="shared" si="9"/>
        <v>0.44858267716535433</v>
      </c>
      <c r="K100" s="34" t="s">
        <v>10</v>
      </c>
      <c r="L100" s="19">
        <v>56.97</v>
      </c>
      <c r="M100" s="19">
        <v>127</v>
      </c>
      <c r="N100" s="22">
        <v>0</v>
      </c>
      <c r="O100" s="11">
        <v>0</v>
      </c>
      <c r="P100" s="11">
        <v>21</v>
      </c>
      <c r="V100" s="9"/>
      <c r="W100" s="9"/>
      <c r="X100" s="9"/>
      <c r="Y100" s="11">
        <f t="shared" si="7"/>
        <v>0</v>
      </c>
      <c r="Z100" s="9" t="s">
        <v>3255</v>
      </c>
      <c r="AA100" s="9" t="s">
        <v>1838</v>
      </c>
    </row>
    <row r="101" spans="1:27" hidden="1" x14ac:dyDescent="0.25">
      <c r="A101" s="29" t="s">
        <v>146</v>
      </c>
      <c r="B101" s="42" t="s">
        <v>2639</v>
      </c>
      <c r="I101" s="12">
        <f t="shared" si="6"/>
        <v>0</v>
      </c>
      <c r="J101" s="12">
        <f t="shared" si="9"/>
        <v>0.53959595959595952</v>
      </c>
      <c r="K101" s="34" t="s">
        <v>10</v>
      </c>
      <c r="L101" s="19">
        <v>160.26</v>
      </c>
      <c r="M101" s="19">
        <v>297</v>
      </c>
      <c r="N101" s="22">
        <v>4.7</v>
      </c>
      <c r="O101" s="11">
        <v>58</v>
      </c>
      <c r="P101" s="11">
        <v>10</v>
      </c>
      <c r="V101" s="9"/>
      <c r="W101" s="9"/>
      <c r="X101" s="9"/>
      <c r="Y101" s="11">
        <f t="shared" si="7"/>
        <v>0</v>
      </c>
      <c r="Z101" s="9" t="s">
        <v>2691</v>
      </c>
      <c r="AA101" s="9" t="s">
        <v>148</v>
      </c>
    </row>
    <row r="102" spans="1:27" hidden="1" x14ac:dyDescent="0.25">
      <c r="A102" s="29" t="s">
        <v>143</v>
      </c>
      <c r="B102" s="42" t="s">
        <v>2639</v>
      </c>
      <c r="I102" s="12">
        <f t="shared" si="6"/>
        <v>0</v>
      </c>
      <c r="J102" s="12">
        <f t="shared" si="9"/>
        <v>0.53966751837481475</v>
      </c>
      <c r="K102" s="34" t="s">
        <v>10</v>
      </c>
      <c r="L102" s="19">
        <v>171.08</v>
      </c>
      <c r="M102" s="19">
        <v>317.01</v>
      </c>
      <c r="N102" s="22">
        <v>4.8</v>
      </c>
      <c r="O102" s="11">
        <v>91</v>
      </c>
      <c r="P102" s="11">
        <v>10</v>
      </c>
      <c r="V102" s="9"/>
      <c r="W102" s="9"/>
      <c r="X102" s="9"/>
      <c r="Y102" s="11">
        <f t="shared" si="7"/>
        <v>0</v>
      </c>
      <c r="Z102" s="9" t="s">
        <v>2690</v>
      </c>
      <c r="AA102" s="9" t="s">
        <v>145</v>
      </c>
    </row>
    <row r="103" spans="1:27" hidden="1" x14ac:dyDescent="0.25">
      <c r="A103" s="29" t="s">
        <v>134</v>
      </c>
      <c r="B103" s="42" t="s">
        <v>2639</v>
      </c>
      <c r="I103" s="12">
        <f t="shared" si="6"/>
        <v>0</v>
      </c>
      <c r="J103" s="12">
        <f t="shared" si="9"/>
        <v>0.53959595959595952</v>
      </c>
      <c r="K103" s="34" t="s">
        <v>10</v>
      </c>
      <c r="L103" s="19">
        <v>160.26</v>
      </c>
      <c r="M103" s="19">
        <v>297</v>
      </c>
      <c r="N103" s="22">
        <v>4.8</v>
      </c>
      <c r="O103" s="11">
        <v>200</v>
      </c>
      <c r="P103" s="11">
        <v>11</v>
      </c>
      <c r="V103" s="9"/>
      <c r="W103" s="9"/>
      <c r="X103" s="9"/>
      <c r="Y103" s="11">
        <f t="shared" si="7"/>
        <v>0</v>
      </c>
      <c r="Z103" s="9" t="s">
        <v>2687</v>
      </c>
      <c r="AA103" s="9" t="s">
        <v>136</v>
      </c>
    </row>
    <row r="104" spans="1:27" hidden="1" x14ac:dyDescent="0.25">
      <c r="A104" s="29" t="s">
        <v>705</v>
      </c>
      <c r="B104" s="42" t="s">
        <v>2639</v>
      </c>
      <c r="I104" s="12">
        <f t="shared" si="6"/>
        <v>0</v>
      </c>
      <c r="J104" s="12">
        <f t="shared" si="9"/>
        <v>0.51163265306122441</v>
      </c>
      <c r="K104" s="34" t="s">
        <v>10</v>
      </c>
      <c r="L104" s="19">
        <v>75.209999999999994</v>
      </c>
      <c r="M104" s="19">
        <v>147</v>
      </c>
      <c r="N104" s="22">
        <v>0</v>
      </c>
      <c r="O104" s="11">
        <v>0</v>
      </c>
      <c r="P104" s="11">
        <v>15</v>
      </c>
      <c r="V104" s="9"/>
      <c r="W104" s="9"/>
      <c r="X104" s="9"/>
      <c r="Y104" s="11">
        <f t="shared" si="7"/>
        <v>0</v>
      </c>
      <c r="Z104" s="9" t="s">
        <v>2880</v>
      </c>
      <c r="AA104" s="9" t="s">
        <v>707</v>
      </c>
    </row>
    <row r="105" spans="1:27" hidden="1" x14ac:dyDescent="0.25">
      <c r="A105" s="29" t="s">
        <v>65</v>
      </c>
      <c r="B105" s="42" t="s">
        <v>2639</v>
      </c>
      <c r="I105" s="12">
        <f t="shared" si="6"/>
        <v>0</v>
      </c>
      <c r="J105" s="12">
        <f t="shared" si="9"/>
        <v>0.26952946550936502</v>
      </c>
      <c r="K105" s="34" t="s">
        <v>10</v>
      </c>
      <c r="L105" s="19">
        <v>53.1</v>
      </c>
      <c r="M105" s="19">
        <v>197.01</v>
      </c>
      <c r="N105" s="22">
        <v>5</v>
      </c>
      <c r="O105" s="11">
        <v>2</v>
      </c>
      <c r="P105" s="11">
        <v>17</v>
      </c>
      <c r="V105" s="9"/>
      <c r="W105" s="9"/>
      <c r="X105" s="9"/>
      <c r="Y105" s="11">
        <f t="shared" si="7"/>
        <v>0</v>
      </c>
      <c r="Z105" s="9" t="s">
        <v>2664</v>
      </c>
      <c r="AA105" s="9" t="s">
        <v>67</v>
      </c>
    </row>
    <row r="106" spans="1:27" hidden="1" x14ac:dyDescent="0.25">
      <c r="A106" s="29" t="s">
        <v>846</v>
      </c>
      <c r="B106" s="42" t="s">
        <v>2639</v>
      </c>
      <c r="I106" s="12">
        <f t="shared" si="6"/>
        <v>0</v>
      </c>
      <c r="J106" s="12">
        <f t="shared" si="9"/>
        <v>0.17969543147208122</v>
      </c>
      <c r="K106" s="34" t="s">
        <v>10</v>
      </c>
      <c r="L106" s="19">
        <v>35.4</v>
      </c>
      <c r="M106" s="19">
        <v>197</v>
      </c>
      <c r="N106" s="22">
        <v>0</v>
      </c>
      <c r="O106" s="11">
        <v>0</v>
      </c>
      <c r="P106" s="11">
        <v>7</v>
      </c>
      <c r="V106" s="9"/>
      <c r="W106" s="9"/>
      <c r="X106" s="9"/>
      <c r="Y106" s="11">
        <f t="shared" si="7"/>
        <v>0</v>
      </c>
      <c r="Z106" s="9" t="s">
        <v>2927</v>
      </c>
      <c r="AA106" s="9" t="s">
        <v>848</v>
      </c>
    </row>
    <row r="107" spans="1:27" s="13" customFormat="1" hidden="1" x14ac:dyDescent="0.25">
      <c r="A107" s="30" t="s">
        <v>1301</v>
      </c>
      <c r="B107" s="40" t="s">
        <v>4413</v>
      </c>
      <c r="D107" s="23"/>
      <c r="E107" s="23"/>
      <c r="F107" s="63"/>
      <c r="G107" s="63"/>
      <c r="H107" s="23"/>
      <c r="I107" s="14">
        <f t="shared" si="6"/>
        <v>0</v>
      </c>
      <c r="J107" s="14">
        <f t="shared" si="9"/>
        <v>0.44923857868020306</v>
      </c>
      <c r="K107" s="32" t="s">
        <v>10</v>
      </c>
      <c r="L107" s="17">
        <v>88.5</v>
      </c>
      <c r="M107" s="17">
        <v>197</v>
      </c>
      <c r="N107" s="20">
        <v>5</v>
      </c>
      <c r="O107" s="23">
        <v>6</v>
      </c>
      <c r="P107" s="23">
        <v>21</v>
      </c>
      <c r="Q107" s="23"/>
      <c r="R107" s="13" t="s">
        <v>3526</v>
      </c>
      <c r="S107" s="13" t="s">
        <v>3527</v>
      </c>
      <c r="T107" s="13" t="s">
        <v>3525</v>
      </c>
      <c r="Y107" s="11">
        <f t="shared" si="7"/>
        <v>0</v>
      </c>
      <c r="Z107" s="13" t="s">
        <v>3077</v>
      </c>
      <c r="AA107" s="13" t="s">
        <v>1303</v>
      </c>
    </row>
    <row r="108" spans="1:27" hidden="1" x14ac:dyDescent="0.25">
      <c r="A108" s="29" t="s">
        <v>795</v>
      </c>
      <c r="B108" s="42" t="s">
        <v>2639</v>
      </c>
      <c r="I108" s="12">
        <f t="shared" si="6"/>
        <v>0</v>
      </c>
      <c r="J108" s="12">
        <f t="shared" si="9"/>
        <v>0.22483333333333333</v>
      </c>
      <c r="K108" s="34" t="s">
        <v>10</v>
      </c>
      <c r="L108" s="19">
        <v>67.45</v>
      </c>
      <c r="M108" s="19">
        <v>300</v>
      </c>
      <c r="N108" s="22">
        <v>5</v>
      </c>
      <c r="O108" s="11">
        <v>1</v>
      </c>
      <c r="P108" s="11">
        <v>12</v>
      </c>
      <c r="V108" s="9"/>
      <c r="W108" s="9"/>
      <c r="X108" s="9"/>
      <c r="Y108" s="11">
        <f t="shared" si="7"/>
        <v>0</v>
      </c>
      <c r="Z108" s="9" t="s">
        <v>2910</v>
      </c>
      <c r="AA108" s="9" t="s">
        <v>797</v>
      </c>
    </row>
    <row r="109" spans="1:27" hidden="1" x14ac:dyDescent="0.25">
      <c r="A109" s="29" t="s">
        <v>714</v>
      </c>
      <c r="B109" s="42" t="s">
        <v>2639</v>
      </c>
      <c r="I109" s="12">
        <f t="shared" si="6"/>
        <v>0</v>
      </c>
      <c r="J109" s="12">
        <f t="shared" si="9"/>
        <v>4.4862385321100914E-2</v>
      </c>
      <c r="K109" s="34" t="s">
        <v>10</v>
      </c>
      <c r="L109" s="19">
        <v>4.8899999999999997</v>
      </c>
      <c r="M109" s="19">
        <v>109</v>
      </c>
      <c r="N109" s="22">
        <v>5</v>
      </c>
      <c r="O109" s="11">
        <v>1</v>
      </c>
      <c r="P109" s="11">
        <v>15</v>
      </c>
      <c r="V109" s="9"/>
      <c r="W109" s="9"/>
      <c r="X109" s="9"/>
      <c r="Y109" s="11">
        <f t="shared" si="7"/>
        <v>0</v>
      </c>
      <c r="Z109" s="9" t="s">
        <v>2883</v>
      </c>
      <c r="AA109" s="9" t="s">
        <v>716</v>
      </c>
    </row>
    <row r="110" spans="1:27" hidden="1" x14ac:dyDescent="0.25">
      <c r="A110" s="29" t="s">
        <v>3714</v>
      </c>
      <c r="B110" s="42" t="s">
        <v>2639</v>
      </c>
      <c r="I110" s="12">
        <f t="shared" si="6"/>
        <v>0</v>
      </c>
      <c r="J110" s="12">
        <v>0.35982808022922635</v>
      </c>
      <c r="K110" s="34" t="s">
        <v>10</v>
      </c>
      <c r="L110" s="19">
        <v>125.58</v>
      </c>
      <c r="M110" s="19">
        <v>349</v>
      </c>
      <c r="N110" s="22">
        <v>5</v>
      </c>
      <c r="O110" s="11">
        <v>2</v>
      </c>
      <c r="P110" s="11">
        <v>21</v>
      </c>
      <c r="V110" s="9"/>
      <c r="W110" s="9"/>
      <c r="X110" s="9"/>
      <c r="Y110" s="11">
        <f t="shared" si="7"/>
        <v>0</v>
      </c>
      <c r="Z110" s="9" t="s">
        <v>4256</v>
      </c>
      <c r="AA110" s="9" t="s">
        <v>3716</v>
      </c>
    </row>
    <row r="111" spans="1:27" hidden="1" x14ac:dyDescent="0.25">
      <c r="A111" s="29" t="s">
        <v>1248</v>
      </c>
      <c r="B111" s="42" t="s">
        <v>2639</v>
      </c>
      <c r="I111" s="12">
        <f t="shared" si="6"/>
        <v>0</v>
      </c>
      <c r="J111" s="12">
        <f>IF(M111&gt;0,L111/M111,0)</f>
        <v>0.13491582491582491</v>
      </c>
      <c r="K111" s="34" t="s">
        <v>10</v>
      </c>
      <c r="L111" s="19">
        <v>40.07</v>
      </c>
      <c r="M111" s="19">
        <v>297</v>
      </c>
      <c r="N111" s="22">
        <v>0</v>
      </c>
      <c r="O111" s="11">
        <v>0</v>
      </c>
      <c r="P111" s="11">
        <v>21</v>
      </c>
      <c r="V111" s="9"/>
      <c r="W111" s="9"/>
      <c r="X111" s="9"/>
      <c r="Y111" s="11">
        <f t="shared" si="7"/>
        <v>0</v>
      </c>
      <c r="Z111" s="9" t="s">
        <v>3059</v>
      </c>
      <c r="AA111" s="9" t="s">
        <v>1250</v>
      </c>
    </row>
    <row r="112" spans="1:27" hidden="1" x14ac:dyDescent="0.25">
      <c r="A112" s="29" t="s">
        <v>486</v>
      </c>
      <c r="B112" s="42" t="s">
        <v>2639</v>
      </c>
      <c r="I112" s="12">
        <f t="shared" si="6"/>
        <v>0</v>
      </c>
      <c r="J112" s="12">
        <f>IF(M112&gt;0,L112/M112,0)</f>
        <v>0.1797</v>
      </c>
      <c r="K112" s="34" t="s">
        <v>10</v>
      </c>
      <c r="L112" s="19">
        <v>35.94</v>
      </c>
      <c r="M112" s="19">
        <v>200</v>
      </c>
      <c r="N112" s="22">
        <v>0</v>
      </c>
      <c r="O112" s="11">
        <v>0</v>
      </c>
      <c r="P112" s="11">
        <v>21</v>
      </c>
      <c r="V112" s="9"/>
      <c r="W112" s="9"/>
      <c r="X112" s="9"/>
      <c r="Y112" s="11">
        <f t="shared" si="7"/>
        <v>0</v>
      </c>
      <c r="Z112" s="9" t="s">
        <v>2807</v>
      </c>
      <c r="AA112" s="9" t="s">
        <v>488</v>
      </c>
    </row>
    <row r="113" spans="1:27" hidden="1" x14ac:dyDescent="0.25">
      <c r="A113" s="29" t="s">
        <v>1092</v>
      </c>
      <c r="B113" s="42" t="s">
        <v>2639</v>
      </c>
      <c r="I113" s="12">
        <f t="shared" si="6"/>
        <v>0</v>
      </c>
      <c r="J113" s="12">
        <f>IF(M113&gt;0,L113/M113,0)</f>
        <v>0.44966329966329971</v>
      </c>
      <c r="K113" s="34" t="s">
        <v>10</v>
      </c>
      <c r="L113" s="19">
        <v>133.55000000000001</v>
      </c>
      <c r="M113" s="19">
        <v>297</v>
      </c>
      <c r="N113" s="22">
        <v>0</v>
      </c>
      <c r="O113" s="11">
        <v>0</v>
      </c>
      <c r="P113" s="11">
        <v>21</v>
      </c>
      <c r="V113" s="9"/>
      <c r="W113" s="9"/>
      <c r="X113" s="9"/>
      <c r="Y113" s="11">
        <f t="shared" si="7"/>
        <v>0</v>
      </c>
      <c r="Z113" s="9" t="s">
        <v>3007</v>
      </c>
      <c r="AA113" s="9" t="s">
        <v>1094</v>
      </c>
    </row>
    <row r="114" spans="1:27" hidden="1" x14ac:dyDescent="0.25">
      <c r="A114" s="29" t="s">
        <v>3909</v>
      </c>
      <c r="B114" s="42" t="s">
        <v>2639</v>
      </c>
      <c r="I114" s="12">
        <f t="shared" si="6"/>
        <v>0</v>
      </c>
      <c r="J114" s="12">
        <v>0.44995604395604394</v>
      </c>
      <c r="K114" s="34" t="s">
        <v>10</v>
      </c>
      <c r="L114" s="19">
        <v>204.73</v>
      </c>
      <c r="M114" s="19">
        <v>455</v>
      </c>
      <c r="N114" s="22">
        <v>5</v>
      </c>
      <c r="O114" s="11">
        <v>1</v>
      </c>
      <c r="P114" s="11">
        <v>21</v>
      </c>
      <c r="V114" s="9"/>
      <c r="W114" s="9"/>
      <c r="X114" s="9"/>
      <c r="Y114" s="11">
        <f t="shared" si="7"/>
        <v>0</v>
      </c>
      <c r="Z114" s="9" t="s">
        <v>4314</v>
      </c>
      <c r="AA114" s="9" t="s">
        <v>3911</v>
      </c>
    </row>
    <row r="115" spans="1:27" hidden="1" x14ac:dyDescent="0.25">
      <c r="A115" s="29" t="s">
        <v>1356</v>
      </c>
      <c r="B115" s="42" t="s">
        <v>2639</v>
      </c>
      <c r="I115" s="12">
        <f t="shared" si="6"/>
        <v>0</v>
      </c>
      <c r="J115" s="12">
        <f>IF(M115&gt;0,L115/M115,0)</f>
        <v>0.17954971857410881</v>
      </c>
      <c r="K115" s="34" t="s">
        <v>10</v>
      </c>
      <c r="L115" s="19">
        <v>28.71</v>
      </c>
      <c r="M115" s="19">
        <v>159.9</v>
      </c>
      <c r="N115" s="22">
        <v>4.5</v>
      </c>
      <c r="O115" s="11">
        <v>2</v>
      </c>
      <c r="P115" s="11">
        <v>15</v>
      </c>
      <c r="V115" s="9"/>
      <c r="W115" s="9"/>
      <c r="X115" s="9"/>
      <c r="Y115" s="11">
        <f t="shared" si="7"/>
        <v>0</v>
      </c>
      <c r="Z115" s="9" t="s">
        <v>3174</v>
      </c>
      <c r="AA115" s="9" t="s">
        <v>1594</v>
      </c>
    </row>
    <row r="116" spans="1:27" hidden="1" x14ac:dyDescent="0.25">
      <c r="A116" s="29" t="s">
        <v>1746</v>
      </c>
      <c r="B116" s="42" t="s">
        <v>2639</v>
      </c>
      <c r="I116" s="12">
        <f t="shared" si="6"/>
        <v>0</v>
      </c>
      <c r="J116" s="12">
        <f>IF(M116&gt;0,L116/M116,0)</f>
        <v>0.17966529838964318</v>
      </c>
      <c r="K116" s="34" t="s">
        <v>10</v>
      </c>
      <c r="L116" s="19">
        <v>34.14</v>
      </c>
      <c r="M116" s="19">
        <v>190.02</v>
      </c>
      <c r="N116" s="22">
        <v>0</v>
      </c>
      <c r="O116" s="11">
        <v>0</v>
      </c>
      <c r="P116" s="11">
        <v>11</v>
      </c>
      <c r="V116" s="9"/>
      <c r="W116" s="9"/>
      <c r="X116" s="9"/>
      <c r="Y116" s="11">
        <f t="shared" si="7"/>
        <v>0</v>
      </c>
      <c r="Z116" s="9" t="s">
        <v>3226</v>
      </c>
      <c r="AA116" s="9" t="s">
        <v>1748</v>
      </c>
    </row>
    <row r="117" spans="1:27" hidden="1" x14ac:dyDescent="0.25">
      <c r="A117" s="29" t="s">
        <v>1746</v>
      </c>
      <c r="B117" s="42" t="s">
        <v>2639</v>
      </c>
      <c r="I117" s="12">
        <f t="shared" si="6"/>
        <v>0</v>
      </c>
      <c r="J117" s="12">
        <v>0.26984709480122321</v>
      </c>
      <c r="K117" s="34" t="s">
        <v>10</v>
      </c>
      <c r="L117" s="19">
        <v>88.24</v>
      </c>
      <c r="M117" s="19">
        <v>327</v>
      </c>
      <c r="N117" s="22">
        <v>5</v>
      </c>
      <c r="O117" s="11">
        <v>1</v>
      </c>
      <c r="P117" s="11">
        <v>12</v>
      </c>
      <c r="V117" s="9"/>
      <c r="W117" s="9"/>
      <c r="X117" s="9"/>
      <c r="Y117" s="11">
        <f t="shared" si="7"/>
        <v>0</v>
      </c>
      <c r="Z117" s="9" t="s">
        <v>4340</v>
      </c>
      <c r="AA117" s="9" t="s">
        <v>3990</v>
      </c>
    </row>
    <row r="118" spans="1:27" hidden="1" x14ac:dyDescent="0.25">
      <c r="A118" s="29" t="s">
        <v>3974</v>
      </c>
      <c r="B118" s="42" t="s">
        <v>2639</v>
      </c>
      <c r="I118" s="12">
        <f t="shared" si="6"/>
        <v>0</v>
      </c>
      <c r="J118" s="12">
        <v>0.18</v>
      </c>
      <c r="K118" s="34" t="s">
        <v>10</v>
      </c>
      <c r="L118" s="19">
        <v>89.46</v>
      </c>
      <c r="M118" s="19">
        <v>497</v>
      </c>
      <c r="N118" s="22">
        <v>4.9000000000000004</v>
      </c>
      <c r="O118" s="11">
        <v>63</v>
      </c>
      <c r="P118" s="11">
        <v>14</v>
      </c>
      <c r="V118" s="9"/>
      <c r="W118" s="9"/>
      <c r="X118" s="9"/>
      <c r="Y118" s="11">
        <f t="shared" si="7"/>
        <v>0</v>
      </c>
      <c r="Z118" s="9" t="s">
        <v>4335</v>
      </c>
      <c r="AA118" s="9" t="s">
        <v>3976</v>
      </c>
    </row>
    <row r="119" spans="1:27" hidden="1" x14ac:dyDescent="0.25">
      <c r="A119" s="29" t="s">
        <v>1173</v>
      </c>
      <c r="B119" s="42" t="s">
        <v>2639</v>
      </c>
      <c r="I119" s="12">
        <f t="shared" si="6"/>
        <v>0</v>
      </c>
      <c r="J119" s="12">
        <f>IF(M119&gt;0,L119/M119,0)</f>
        <v>0.26954314720812184</v>
      </c>
      <c r="K119" s="34" t="s">
        <v>10</v>
      </c>
      <c r="L119" s="19">
        <v>53.1</v>
      </c>
      <c r="M119" s="19">
        <v>197</v>
      </c>
      <c r="N119" s="22">
        <v>0</v>
      </c>
      <c r="O119" s="11">
        <v>0</v>
      </c>
      <c r="P119" s="11">
        <v>21</v>
      </c>
      <c r="V119" s="9"/>
      <c r="W119" s="9"/>
      <c r="X119" s="9"/>
      <c r="Y119" s="11">
        <f t="shared" si="7"/>
        <v>0</v>
      </c>
      <c r="Z119" s="9" t="s">
        <v>3034</v>
      </c>
      <c r="AA119" s="9" t="s">
        <v>1175</v>
      </c>
    </row>
    <row r="120" spans="1:27" hidden="1" x14ac:dyDescent="0.25">
      <c r="A120" s="29" t="s">
        <v>3926</v>
      </c>
      <c r="B120" s="42" t="s">
        <v>2639</v>
      </c>
      <c r="I120" s="12">
        <f t="shared" si="6"/>
        <v>0</v>
      </c>
      <c r="J120" s="12">
        <v>0.54</v>
      </c>
      <c r="K120" s="34" t="s">
        <v>10</v>
      </c>
      <c r="L120" s="19">
        <v>268.38</v>
      </c>
      <c r="M120" s="19">
        <v>497</v>
      </c>
      <c r="N120" s="22">
        <v>4</v>
      </c>
      <c r="O120" s="11">
        <v>2</v>
      </c>
      <c r="P120" s="11">
        <v>19</v>
      </c>
      <c r="V120" s="9"/>
      <c r="W120" s="9"/>
      <c r="X120" s="9"/>
      <c r="Y120" s="11">
        <f t="shared" si="7"/>
        <v>0</v>
      </c>
      <c r="Z120" s="9" t="s">
        <v>4319</v>
      </c>
      <c r="AA120" s="9" t="s">
        <v>3928</v>
      </c>
    </row>
    <row r="121" spans="1:27" hidden="1" x14ac:dyDescent="0.25">
      <c r="A121" s="29" t="s">
        <v>2284</v>
      </c>
      <c r="B121" s="42" t="s">
        <v>2639</v>
      </c>
      <c r="I121" s="12">
        <f t="shared" si="6"/>
        <v>0</v>
      </c>
      <c r="J121" s="12">
        <f>IF(M121&gt;0,L121/M121,0)</f>
        <v>0.26954314720812184</v>
      </c>
      <c r="K121" s="34" t="s">
        <v>10</v>
      </c>
      <c r="L121" s="19">
        <v>53.1</v>
      </c>
      <c r="M121" s="19">
        <v>197</v>
      </c>
      <c r="N121" s="22">
        <v>0</v>
      </c>
      <c r="O121" s="11">
        <v>0</v>
      </c>
      <c r="P121" s="11">
        <v>21</v>
      </c>
      <c r="V121" s="9"/>
      <c r="W121" s="9"/>
      <c r="X121" s="9"/>
      <c r="Y121" s="11">
        <f t="shared" si="7"/>
        <v>0</v>
      </c>
      <c r="Z121" s="9" t="s">
        <v>3405</v>
      </c>
      <c r="AA121" s="9" t="s">
        <v>2286</v>
      </c>
    </row>
    <row r="122" spans="1:27" hidden="1" x14ac:dyDescent="0.25">
      <c r="A122" s="29" t="s">
        <v>4079</v>
      </c>
      <c r="B122" s="42" t="s">
        <v>2639</v>
      </c>
      <c r="I122" s="12">
        <f t="shared" si="6"/>
        <v>0</v>
      </c>
      <c r="J122" s="12">
        <v>0.09</v>
      </c>
      <c r="K122" s="34" t="s">
        <v>10</v>
      </c>
      <c r="L122" s="19">
        <v>44.73</v>
      </c>
      <c r="M122" s="19">
        <v>497</v>
      </c>
      <c r="N122" s="22">
        <v>0</v>
      </c>
      <c r="O122" s="11">
        <v>0</v>
      </c>
      <c r="P122" s="11">
        <v>15</v>
      </c>
      <c r="V122" s="9"/>
      <c r="W122" s="9"/>
      <c r="X122" s="9"/>
      <c r="Y122" s="11">
        <f t="shared" si="7"/>
        <v>0</v>
      </c>
      <c r="Z122" s="9" t="s">
        <v>4369</v>
      </c>
      <c r="AA122" s="9" t="s">
        <v>4081</v>
      </c>
    </row>
    <row r="123" spans="1:27" hidden="1" x14ac:dyDescent="0.25">
      <c r="A123" s="29" t="s">
        <v>720</v>
      </c>
      <c r="B123" s="42" t="s">
        <v>2639</v>
      </c>
      <c r="I123" s="12">
        <f t="shared" si="6"/>
        <v>0</v>
      </c>
      <c r="J123" s="12">
        <f>IF(M123&gt;0,L123/M123,0)</f>
        <v>0.17986531986531987</v>
      </c>
      <c r="K123" s="34" t="s">
        <v>10</v>
      </c>
      <c r="L123" s="19">
        <v>53.42</v>
      </c>
      <c r="M123" s="19">
        <v>297</v>
      </c>
      <c r="N123" s="22">
        <v>0</v>
      </c>
      <c r="O123" s="11">
        <v>0</v>
      </c>
      <c r="P123" s="11">
        <v>15</v>
      </c>
      <c r="V123" s="9"/>
      <c r="W123" s="9"/>
      <c r="X123" s="9"/>
      <c r="Y123" s="11">
        <f t="shared" si="7"/>
        <v>0</v>
      </c>
      <c r="Z123" s="9" t="s">
        <v>2885</v>
      </c>
      <c r="AA123" s="9" t="s">
        <v>722</v>
      </c>
    </row>
    <row r="124" spans="1:27" hidden="1" x14ac:dyDescent="0.25">
      <c r="A124" s="29" t="s">
        <v>1690</v>
      </c>
      <c r="B124" s="42" t="s">
        <v>2639</v>
      </c>
      <c r="I124" s="12">
        <f t="shared" si="6"/>
        <v>0</v>
      </c>
      <c r="J124" s="12">
        <f>IF(M124&gt;0,L124/M124,0)</f>
        <v>0.13489655172413792</v>
      </c>
      <c r="K124" s="34" t="s">
        <v>10</v>
      </c>
      <c r="L124" s="19">
        <v>39.119999999999997</v>
      </c>
      <c r="M124" s="19">
        <v>290</v>
      </c>
      <c r="N124" s="22">
        <v>0</v>
      </c>
      <c r="O124" s="11">
        <v>0</v>
      </c>
      <c r="P124" s="11">
        <v>13</v>
      </c>
      <c r="V124" s="9"/>
      <c r="W124" s="9"/>
      <c r="X124" s="9"/>
      <c r="Y124" s="11">
        <f t="shared" si="7"/>
        <v>0</v>
      </c>
      <c r="Z124" s="9" t="s">
        <v>3207</v>
      </c>
      <c r="AA124" s="9" t="s">
        <v>1692</v>
      </c>
    </row>
    <row r="125" spans="1:27" hidden="1" x14ac:dyDescent="0.25">
      <c r="A125" s="29" t="s">
        <v>693</v>
      </c>
      <c r="B125" s="42" t="s">
        <v>2639</v>
      </c>
      <c r="I125" s="12">
        <f t="shared" si="6"/>
        <v>0</v>
      </c>
      <c r="J125" s="12">
        <f>IF(M125&gt;0,L125/M125,0)</f>
        <v>0.17953333333333332</v>
      </c>
      <c r="K125" s="34" t="s">
        <v>10</v>
      </c>
      <c r="L125" s="19">
        <v>26.93</v>
      </c>
      <c r="M125" s="19">
        <v>150</v>
      </c>
      <c r="N125" s="22">
        <v>2</v>
      </c>
      <c r="O125" s="11">
        <v>2</v>
      </c>
      <c r="P125" s="11">
        <v>16</v>
      </c>
      <c r="V125" s="9"/>
      <c r="W125" s="9"/>
      <c r="X125" s="9"/>
      <c r="Y125" s="11">
        <f t="shared" si="7"/>
        <v>0</v>
      </c>
      <c r="Z125" s="9" t="s">
        <v>2876</v>
      </c>
      <c r="AA125" s="9" t="s">
        <v>695</v>
      </c>
    </row>
    <row r="126" spans="1:27" hidden="1" x14ac:dyDescent="0.25">
      <c r="A126" s="29" t="s">
        <v>3626</v>
      </c>
      <c r="B126" s="42" t="s">
        <v>2639</v>
      </c>
      <c r="I126" s="12">
        <f t="shared" si="6"/>
        <v>0</v>
      </c>
      <c r="J126" s="12">
        <v>0.26995454545454545</v>
      </c>
      <c r="K126" s="34" t="s">
        <v>10</v>
      </c>
      <c r="L126" s="19">
        <v>118.78</v>
      </c>
      <c r="M126" s="19">
        <v>440</v>
      </c>
      <c r="N126" s="22">
        <v>0</v>
      </c>
      <c r="O126" s="11">
        <v>0</v>
      </c>
      <c r="P126" s="11">
        <v>15</v>
      </c>
      <c r="V126" s="9"/>
      <c r="W126" s="9"/>
      <c r="X126" s="9"/>
      <c r="Y126" s="11">
        <f t="shared" si="7"/>
        <v>0</v>
      </c>
      <c r="Z126" s="9" t="s">
        <v>4228</v>
      </c>
      <c r="AA126" s="9" t="s">
        <v>3628</v>
      </c>
    </row>
    <row r="127" spans="1:27" hidden="1" x14ac:dyDescent="0.25">
      <c r="A127" s="29" t="s">
        <v>1607</v>
      </c>
      <c r="B127" s="42" t="s">
        <v>2639</v>
      </c>
      <c r="I127" s="12">
        <f t="shared" si="6"/>
        <v>0</v>
      </c>
      <c r="J127" s="12">
        <f>IF(M127&gt;0,L127/M127,0)</f>
        <v>0.26992499999999997</v>
      </c>
      <c r="K127" s="34" t="s">
        <v>10</v>
      </c>
      <c r="L127" s="19">
        <v>107.97</v>
      </c>
      <c r="M127" s="19">
        <v>400</v>
      </c>
      <c r="N127" s="22">
        <v>0</v>
      </c>
      <c r="O127" s="11">
        <v>0</v>
      </c>
      <c r="P127" s="11">
        <v>15</v>
      </c>
      <c r="V127" s="9"/>
      <c r="W127" s="9"/>
      <c r="X127" s="9"/>
      <c r="Y127" s="11">
        <f t="shared" si="7"/>
        <v>0</v>
      </c>
      <c r="Z127" s="9" t="s">
        <v>3179</v>
      </c>
      <c r="AA127" s="9" t="s">
        <v>1609</v>
      </c>
    </row>
    <row r="128" spans="1:27" hidden="1" x14ac:dyDescent="0.25">
      <c r="A128" s="29" t="s">
        <v>3777</v>
      </c>
      <c r="B128" s="42" t="s">
        <v>2639</v>
      </c>
      <c r="I128" s="12">
        <f t="shared" si="6"/>
        <v>0</v>
      </c>
      <c r="J128" s="12">
        <v>0.45</v>
      </c>
      <c r="K128" s="34" t="s">
        <v>10</v>
      </c>
      <c r="L128" s="19">
        <v>223.65</v>
      </c>
      <c r="M128" s="19">
        <v>497</v>
      </c>
      <c r="N128" s="22">
        <v>0</v>
      </c>
      <c r="O128" s="11">
        <v>0</v>
      </c>
      <c r="P128" s="11">
        <v>12</v>
      </c>
      <c r="V128" s="9"/>
      <c r="W128" s="9"/>
      <c r="X128" s="9"/>
      <c r="Y128" s="11">
        <f t="shared" si="7"/>
        <v>0</v>
      </c>
      <c r="Z128" s="9" t="s">
        <v>4274</v>
      </c>
      <c r="AA128" s="9" t="s">
        <v>3779</v>
      </c>
    </row>
    <row r="129" spans="1:27" hidden="1" x14ac:dyDescent="0.25">
      <c r="A129" s="29" t="s">
        <v>765</v>
      </c>
      <c r="B129" s="42" t="s">
        <v>2639</v>
      </c>
      <c r="I129" s="12">
        <f t="shared" si="6"/>
        <v>0</v>
      </c>
      <c r="J129" s="12">
        <f>IF(M129&gt;0,L129/M129,0)</f>
        <v>0.35972041068860577</v>
      </c>
      <c r="K129" s="34" t="s">
        <v>10</v>
      </c>
      <c r="L129" s="19">
        <v>107.56</v>
      </c>
      <c r="M129" s="19">
        <v>299.01</v>
      </c>
      <c r="N129" s="22">
        <v>0</v>
      </c>
      <c r="O129" s="11">
        <v>0</v>
      </c>
      <c r="P129" s="11">
        <v>13</v>
      </c>
      <c r="V129" s="9"/>
      <c r="W129" s="9"/>
      <c r="X129" s="9"/>
      <c r="Y129" s="11">
        <f t="shared" si="7"/>
        <v>0</v>
      </c>
      <c r="Z129" s="9" t="s">
        <v>2900</v>
      </c>
      <c r="AA129" s="9" t="s">
        <v>767</v>
      </c>
    </row>
    <row r="130" spans="1:27" hidden="1" x14ac:dyDescent="0.25">
      <c r="A130" s="29" t="s">
        <v>606</v>
      </c>
      <c r="B130" s="42" t="s">
        <v>2639</v>
      </c>
      <c r="I130" s="12">
        <f t="shared" ref="I130:I193" si="10">IF(F130&gt;0,(L130-(AVERAGE(F130,G130)*30))/L130,0)</f>
        <v>0</v>
      </c>
      <c r="J130" s="12">
        <f>IF(M130&gt;0,L130/M130,0)</f>
        <v>0.26964757709251103</v>
      </c>
      <c r="K130" s="34" t="s">
        <v>10</v>
      </c>
      <c r="L130" s="19">
        <v>61.21</v>
      </c>
      <c r="M130" s="19">
        <v>227</v>
      </c>
      <c r="N130" s="22">
        <v>0</v>
      </c>
      <c r="O130" s="11">
        <v>0</v>
      </c>
      <c r="P130" s="11">
        <v>21</v>
      </c>
      <c r="V130" s="9"/>
      <c r="W130" s="9"/>
      <c r="X130" s="9"/>
      <c r="Y130" s="11">
        <f t="shared" si="7"/>
        <v>0</v>
      </c>
      <c r="Z130" s="9" t="s">
        <v>2847</v>
      </c>
      <c r="AA130" s="9" t="s">
        <v>608</v>
      </c>
    </row>
    <row r="131" spans="1:27" hidden="1" x14ac:dyDescent="0.25">
      <c r="A131" s="29" t="s">
        <v>3699</v>
      </c>
      <c r="B131" s="42" t="s">
        <v>2639</v>
      </c>
      <c r="I131" s="12">
        <f t="shared" si="10"/>
        <v>0</v>
      </c>
      <c r="J131" s="12">
        <v>0.44972222222222225</v>
      </c>
      <c r="K131" s="34" t="s">
        <v>10</v>
      </c>
      <c r="L131" s="19">
        <v>145.71</v>
      </c>
      <c r="M131" s="19">
        <v>324</v>
      </c>
      <c r="N131" s="22">
        <v>0</v>
      </c>
      <c r="O131" s="11">
        <v>0</v>
      </c>
      <c r="P131" s="11">
        <v>9</v>
      </c>
      <c r="V131" s="9"/>
      <c r="W131" s="9"/>
      <c r="X131" s="9"/>
      <c r="Y131" s="11">
        <f t="shared" ref="Y131:Y194" si="11">IF(Z131=Z130,1,0)</f>
        <v>0</v>
      </c>
      <c r="Z131" s="9" t="s">
        <v>4251</v>
      </c>
      <c r="AA131" s="9" t="s">
        <v>3701</v>
      </c>
    </row>
    <row r="132" spans="1:27" hidden="1" x14ac:dyDescent="0.25">
      <c r="A132" s="29" t="s">
        <v>1077</v>
      </c>
      <c r="B132" s="42" t="s">
        <v>2639</v>
      </c>
      <c r="I132" s="12">
        <f t="shared" si="10"/>
        <v>0</v>
      </c>
      <c r="J132" s="12">
        <f t="shared" ref="J132:J140" si="12">IF(M132&gt;0,L132/M132,0)</f>
        <v>0.44858267716535433</v>
      </c>
      <c r="K132" s="34" t="s">
        <v>10</v>
      </c>
      <c r="L132" s="19">
        <v>56.97</v>
      </c>
      <c r="M132" s="19">
        <v>127</v>
      </c>
      <c r="N132" s="22">
        <v>0</v>
      </c>
      <c r="O132" s="11">
        <v>0</v>
      </c>
      <c r="P132" s="11">
        <v>21</v>
      </c>
      <c r="V132" s="9"/>
      <c r="W132" s="9"/>
      <c r="X132" s="9"/>
      <c r="Y132" s="11">
        <f t="shared" si="11"/>
        <v>0</v>
      </c>
      <c r="Z132" s="9" t="s">
        <v>3002</v>
      </c>
      <c r="AA132" s="9" t="s">
        <v>1079</v>
      </c>
    </row>
    <row r="133" spans="1:27" hidden="1" x14ac:dyDescent="0.25">
      <c r="A133" s="29" t="s">
        <v>624</v>
      </c>
      <c r="B133" s="42" t="s">
        <v>2639</v>
      </c>
      <c r="I133" s="12">
        <f t="shared" si="10"/>
        <v>0</v>
      </c>
      <c r="J133" s="12">
        <f t="shared" si="12"/>
        <v>0.22458754656732305</v>
      </c>
      <c r="K133" s="34" t="s">
        <v>10</v>
      </c>
      <c r="L133" s="19">
        <v>42.2</v>
      </c>
      <c r="M133" s="19">
        <v>187.9</v>
      </c>
      <c r="N133" s="22">
        <v>0</v>
      </c>
      <c r="O133" s="11">
        <v>0</v>
      </c>
      <c r="P133" s="11">
        <v>21</v>
      </c>
      <c r="V133" s="9"/>
      <c r="W133" s="9"/>
      <c r="X133" s="9"/>
      <c r="Y133" s="11">
        <f t="shared" si="11"/>
        <v>0</v>
      </c>
      <c r="Z133" s="9" t="s">
        <v>2853</v>
      </c>
      <c r="AA133" s="9" t="s">
        <v>626</v>
      </c>
    </row>
    <row r="134" spans="1:27" hidden="1" x14ac:dyDescent="0.25">
      <c r="A134" s="29" t="s">
        <v>2087</v>
      </c>
      <c r="B134" s="42" t="s">
        <v>2639</v>
      </c>
      <c r="I134" s="12">
        <f t="shared" si="10"/>
        <v>0</v>
      </c>
      <c r="J134" s="12">
        <f t="shared" si="12"/>
        <v>0.44958801498127343</v>
      </c>
      <c r="K134" s="34" t="s">
        <v>10</v>
      </c>
      <c r="L134" s="19">
        <v>120.04</v>
      </c>
      <c r="M134" s="19">
        <v>267</v>
      </c>
      <c r="N134" s="22">
        <v>0</v>
      </c>
      <c r="O134" s="11">
        <v>0</v>
      </c>
      <c r="P134" s="11">
        <v>14</v>
      </c>
      <c r="V134" s="9"/>
      <c r="W134" s="9"/>
      <c r="X134" s="9"/>
      <c r="Y134" s="11">
        <f t="shared" si="11"/>
        <v>0</v>
      </c>
      <c r="Z134" s="9" t="s">
        <v>3338</v>
      </c>
      <c r="AA134" s="9" t="s">
        <v>2089</v>
      </c>
    </row>
    <row r="135" spans="1:27" hidden="1" x14ac:dyDescent="0.25">
      <c r="A135" s="29" t="s">
        <v>1086</v>
      </c>
      <c r="B135" s="42" t="s">
        <v>2639</v>
      </c>
      <c r="I135" s="12">
        <f t="shared" si="10"/>
        <v>0</v>
      </c>
      <c r="J135" s="12">
        <f t="shared" si="12"/>
        <v>0.53821907013396375</v>
      </c>
      <c r="K135" s="34" t="s">
        <v>10</v>
      </c>
      <c r="L135" s="19">
        <v>68.3</v>
      </c>
      <c r="M135" s="19">
        <v>126.9</v>
      </c>
      <c r="N135" s="22">
        <v>0</v>
      </c>
      <c r="O135" s="11">
        <v>0</v>
      </c>
      <c r="P135" s="11">
        <v>21</v>
      </c>
      <c r="V135" s="9"/>
      <c r="W135" s="9"/>
      <c r="X135" s="9"/>
      <c r="Y135" s="11">
        <f t="shared" si="11"/>
        <v>0</v>
      </c>
      <c r="Z135" s="9" t="s">
        <v>3005</v>
      </c>
      <c r="AA135" s="9" t="s">
        <v>1088</v>
      </c>
    </row>
    <row r="136" spans="1:27" hidden="1" x14ac:dyDescent="0.25">
      <c r="A136" s="29" t="s">
        <v>1820</v>
      </c>
      <c r="B136" s="42" t="s">
        <v>2639</v>
      </c>
      <c r="I136" s="12">
        <f t="shared" si="10"/>
        <v>0</v>
      </c>
      <c r="J136" s="12">
        <f t="shared" si="12"/>
        <v>0.35904761904761906</v>
      </c>
      <c r="K136" s="34" t="s">
        <v>10</v>
      </c>
      <c r="L136" s="19">
        <v>52.78</v>
      </c>
      <c r="M136" s="19">
        <v>147</v>
      </c>
      <c r="N136" s="22">
        <v>0</v>
      </c>
      <c r="O136" s="11">
        <v>0</v>
      </c>
      <c r="P136" s="11">
        <v>0</v>
      </c>
      <c r="V136" s="9"/>
      <c r="W136" s="9"/>
      <c r="X136" s="9"/>
      <c r="Y136" s="11">
        <f t="shared" si="11"/>
        <v>0</v>
      </c>
      <c r="Z136" s="9" t="s">
        <v>3250</v>
      </c>
      <c r="AA136" s="9" t="s">
        <v>1822</v>
      </c>
    </row>
    <row r="137" spans="1:27" hidden="1" x14ac:dyDescent="0.25">
      <c r="A137" s="29" t="s">
        <v>708</v>
      </c>
      <c r="B137" s="42" t="s">
        <v>2639</v>
      </c>
      <c r="I137" s="12">
        <f t="shared" si="10"/>
        <v>0</v>
      </c>
      <c r="J137" s="12">
        <f t="shared" si="12"/>
        <v>0.22426810477657932</v>
      </c>
      <c r="K137" s="34" t="s">
        <v>10</v>
      </c>
      <c r="L137" s="19">
        <v>29.11</v>
      </c>
      <c r="M137" s="19">
        <v>129.80000000000001</v>
      </c>
      <c r="N137" s="22">
        <v>0</v>
      </c>
      <c r="O137" s="11">
        <v>0</v>
      </c>
      <c r="P137" s="11">
        <v>15</v>
      </c>
      <c r="V137" s="9"/>
      <c r="W137" s="9"/>
      <c r="X137" s="9"/>
      <c r="Y137" s="11">
        <f t="shared" si="11"/>
        <v>0</v>
      </c>
      <c r="Z137" s="9" t="s">
        <v>2881</v>
      </c>
      <c r="AA137" s="9" t="s">
        <v>710</v>
      </c>
    </row>
    <row r="138" spans="1:27" hidden="1" x14ac:dyDescent="0.25">
      <c r="A138" s="29" t="s">
        <v>2462</v>
      </c>
      <c r="B138" s="42" t="s">
        <v>2639</v>
      </c>
      <c r="I138" s="12">
        <f t="shared" si="10"/>
        <v>0</v>
      </c>
      <c r="J138" s="12">
        <f t="shared" si="12"/>
        <v>0.44884353741496602</v>
      </c>
      <c r="K138" s="34" t="s">
        <v>10</v>
      </c>
      <c r="L138" s="19">
        <v>65.98</v>
      </c>
      <c r="M138" s="19">
        <v>147</v>
      </c>
      <c r="N138" s="22">
        <v>0</v>
      </c>
      <c r="O138" s="11">
        <v>0</v>
      </c>
      <c r="P138" s="11">
        <v>8</v>
      </c>
      <c r="V138" s="9"/>
      <c r="W138" s="9"/>
      <c r="X138" s="9"/>
      <c r="Y138" s="11">
        <f t="shared" si="11"/>
        <v>0</v>
      </c>
      <c r="Z138" s="9" t="s">
        <v>3464</v>
      </c>
      <c r="AA138" s="9" t="s">
        <v>2464</v>
      </c>
    </row>
    <row r="139" spans="1:27" hidden="1" x14ac:dyDescent="0.25">
      <c r="A139" s="29" t="s">
        <v>1817</v>
      </c>
      <c r="B139" s="42" t="s">
        <v>2639</v>
      </c>
      <c r="I139" s="12">
        <f t="shared" si="10"/>
        <v>0</v>
      </c>
      <c r="J139" s="12">
        <f t="shared" si="12"/>
        <v>0.31376146788990827</v>
      </c>
      <c r="K139" s="34" t="s">
        <v>10</v>
      </c>
      <c r="L139" s="19">
        <v>34.200000000000003</v>
      </c>
      <c r="M139" s="19">
        <v>109</v>
      </c>
      <c r="N139" s="22">
        <v>0</v>
      </c>
      <c r="O139" s="11">
        <v>0</v>
      </c>
      <c r="P139" s="11">
        <v>0</v>
      </c>
      <c r="V139" s="9"/>
      <c r="W139" s="9"/>
      <c r="X139" s="9"/>
      <c r="Y139" s="11">
        <f t="shared" si="11"/>
        <v>0</v>
      </c>
      <c r="Z139" s="9" t="s">
        <v>3249</v>
      </c>
      <c r="AA139" s="9" t="s">
        <v>1819</v>
      </c>
    </row>
    <row r="140" spans="1:27" hidden="1" x14ac:dyDescent="0.25">
      <c r="A140" s="29" t="s">
        <v>149</v>
      </c>
      <c r="B140" s="42" t="s">
        <v>2639</v>
      </c>
      <c r="I140" s="12">
        <f t="shared" si="10"/>
        <v>0</v>
      </c>
      <c r="J140" s="12">
        <f t="shared" si="12"/>
        <v>0.53752577319587624</v>
      </c>
      <c r="K140" s="34" t="s">
        <v>10</v>
      </c>
      <c r="L140" s="19">
        <v>52.14</v>
      </c>
      <c r="M140" s="19">
        <v>97</v>
      </c>
      <c r="N140" s="22">
        <v>4.9000000000000004</v>
      </c>
      <c r="O140" s="11">
        <v>8</v>
      </c>
      <c r="P140" s="11">
        <v>10</v>
      </c>
      <c r="V140" s="9"/>
      <c r="W140" s="9"/>
      <c r="X140" s="9"/>
      <c r="Y140" s="11">
        <f t="shared" si="11"/>
        <v>0</v>
      </c>
      <c r="Z140" s="9" t="s">
        <v>2692</v>
      </c>
      <c r="AA140" s="9" t="s">
        <v>151</v>
      </c>
    </row>
    <row r="141" spans="1:27" hidden="1" x14ac:dyDescent="0.25">
      <c r="A141" s="29" t="s">
        <v>3690</v>
      </c>
      <c r="B141" s="42" t="s">
        <v>2639</v>
      </c>
      <c r="I141" s="12">
        <f t="shared" si="10"/>
        <v>0</v>
      </c>
      <c r="J141" s="12">
        <v>0.36003546099290779</v>
      </c>
      <c r="K141" s="34" t="s">
        <v>10</v>
      </c>
      <c r="L141" s="19">
        <v>203.06</v>
      </c>
      <c r="M141" s="19">
        <v>564</v>
      </c>
      <c r="N141" s="22">
        <v>0</v>
      </c>
      <c r="O141" s="11">
        <v>0</v>
      </c>
      <c r="P141" s="11">
        <v>15</v>
      </c>
      <c r="V141" s="9"/>
      <c r="W141" s="9"/>
      <c r="X141" s="9"/>
      <c r="Y141" s="11">
        <f t="shared" si="11"/>
        <v>0</v>
      </c>
      <c r="Z141" s="9" t="s">
        <v>4248</v>
      </c>
      <c r="AA141" s="9" t="s">
        <v>3692</v>
      </c>
    </row>
    <row r="142" spans="1:27" hidden="1" x14ac:dyDescent="0.25">
      <c r="A142" s="29" t="s">
        <v>2082</v>
      </c>
      <c r="B142" s="42" t="s">
        <v>2639</v>
      </c>
      <c r="I142" s="12">
        <f t="shared" si="10"/>
        <v>0</v>
      </c>
      <c r="J142" s="12">
        <f>IF(M142&gt;0,L142/M142,0)</f>
        <v>8.9883595343813738E-2</v>
      </c>
      <c r="K142" s="34" t="s">
        <v>10</v>
      </c>
      <c r="L142" s="19">
        <v>22.47</v>
      </c>
      <c r="M142" s="19">
        <v>249.99</v>
      </c>
      <c r="N142" s="22">
        <v>0</v>
      </c>
      <c r="O142" s="11">
        <v>0</v>
      </c>
      <c r="P142" s="11">
        <v>15</v>
      </c>
      <c r="V142" s="9"/>
      <c r="W142" s="9"/>
      <c r="X142" s="9"/>
      <c r="Y142" s="11">
        <f t="shared" si="11"/>
        <v>0</v>
      </c>
      <c r="Z142" s="9" t="s">
        <v>3336</v>
      </c>
      <c r="AA142" s="9" t="s">
        <v>2084</v>
      </c>
    </row>
    <row r="143" spans="1:27" hidden="1" x14ac:dyDescent="0.25">
      <c r="A143" s="29" t="s">
        <v>4129</v>
      </c>
      <c r="B143" s="42" t="s">
        <v>2639</v>
      </c>
      <c r="I143" s="12">
        <f t="shared" si="10"/>
        <v>0</v>
      </c>
      <c r="J143" s="12">
        <v>0.36000408121620242</v>
      </c>
      <c r="K143" s="34" t="s">
        <v>10</v>
      </c>
      <c r="L143" s="19">
        <v>176.42</v>
      </c>
      <c r="M143" s="19">
        <v>490.05</v>
      </c>
      <c r="N143" s="22">
        <v>0</v>
      </c>
      <c r="O143" s="11">
        <v>0</v>
      </c>
      <c r="P143" s="11">
        <v>10</v>
      </c>
      <c r="V143" s="9"/>
      <c r="W143" s="9"/>
      <c r="X143" s="9"/>
      <c r="Y143" s="11">
        <f t="shared" si="11"/>
        <v>0</v>
      </c>
      <c r="Z143" s="9" t="s">
        <v>4384</v>
      </c>
      <c r="AA143" s="9" t="s">
        <v>4131</v>
      </c>
    </row>
    <row r="144" spans="1:27" hidden="1" x14ac:dyDescent="0.25">
      <c r="A144" s="29" t="s">
        <v>1894</v>
      </c>
      <c r="B144" s="42" t="s">
        <v>2639</v>
      </c>
      <c r="I144" s="12">
        <f t="shared" si="10"/>
        <v>0</v>
      </c>
      <c r="J144" s="12">
        <f>IF(M144&gt;0,L144/M144,0)</f>
        <v>0.44883255503669112</v>
      </c>
      <c r="K144" s="34" t="s">
        <v>10</v>
      </c>
      <c r="L144" s="19">
        <v>67.28</v>
      </c>
      <c r="M144" s="19">
        <v>149.9</v>
      </c>
      <c r="N144" s="22">
        <v>0</v>
      </c>
      <c r="O144" s="11">
        <v>0</v>
      </c>
      <c r="P144" s="11">
        <v>13</v>
      </c>
      <c r="V144" s="9"/>
      <c r="W144" s="9"/>
      <c r="X144" s="9"/>
      <c r="Y144" s="11">
        <f t="shared" si="11"/>
        <v>0</v>
      </c>
      <c r="Z144" s="9" t="s">
        <v>3274</v>
      </c>
      <c r="AA144" s="9" t="s">
        <v>1896</v>
      </c>
    </row>
    <row r="145" spans="1:27" hidden="1" x14ac:dyDescent="0.25">
      <c r="A145" s="29" t="s">
        <v>4050</v>
      </c>
      <c r="B145" s="42" t="s">
        <v>2639</v>
      </c>
      <c r="I145" s="12">
        <f t="shared" si="10"/>
        <v>0</v>
      </c>
      <c r="J145" s="12">
        <v>0.28800804828973842</v>
      </c>
      <c r="K145" s="34" t="s">
        <v>10</v>
      </c>
      <c r="L145" s="19">
        <v>143.13999999999999</v>
      </c>
      <c r="M145" s="19">
        <v>497</v>
      </c>
      <c r="N145" s="22">
        <v>0</v>
      </c>
      <c r="O145" s="11">
        <v>0</v>
      </c>
      <c r="P145" s="11">
        <v>11</v>
      </c>
      <c r="V145" s="9"/>
      <c r="W145" s="9"/>
      <c r="X145" s="9"/>
      <c r="Y145" s="11">
        <f t="shared" si="11"/>
        <v>0</v>
      </c>
      <c r="Z145" s="9" t="s">
        <v>4359</v>
      </c>
      <c r="AA145" s="9" t="s">
        <v>4052</v>
      </c>
    </row>
    <row r="146" spans="1:27" hidden="1" x14ac:dyDescent="0.25">
      <c r="A146" s="29" t="s">
        <v>1740</v>
      </c>
      <c r="B146" s="42" t="s">
        <v>2639</v>
      </c>
      <c r="I146" s="12">
        <f t="shared" si="10"/>
        <v>0</v>
      </c>
      <c r="J146" s="12">
        <f>IF(M146&gt;0,L146/M146,0)</f>
        <v>0.40431472081218278</v>
      </c>
      <c r="K146" s="34" t="s">
        <v>10</v>
      </c>
      <c r="L146" s="19">
        <v>79.650000000000006</v>
      </c>
      <c r="M146" s="19">
        <v>197</v>
      </c>
      <c r="N146" s="22">
        <v>0</v>
      </c>
      <c r="O146" s="11">
        <v>0</v>
      </c>
      <c r="P146" s="11">
        <v>11</v>
      </c>
      <c r="V146" s="9"/>
      <c r="W146" s="9"/>
      <c r="X146" s="9"/>
      <c r="Y146" s="11">
        <f t="shared" si="11"/>
        <v>0</v>
      </c>
      <c r="Z146" s="9" t="s">
        <v>3224</v>
      </c>
      <c r="AA146" s="9" t="s">
        <v>1742</v>
      </c>
    </row>
    <row r="147" spans="1:27" hidden="1" x14ac:dyDescent="0.25">
      <c r="A147" s="29" t="s">
        <v>68</v>
      </c>
      <c r="B147" s="42" t="s">
        <v>2639</v>
      </c>
      <c r="I147" s="12">
        <f t="shared" si="10"/>
        <v>0</v>
      </c>
      <c r="J147" s="12">
        <f>IF(M147&gt;0,L147/M147,0)</f>
        <v>0.26952946550936502</v>
      </c>
      <c r="K147" s="34" t="s">
        <v>10</v>
      </c>
      <c r="L147" s="19">
        <v>53.1</v>
      </c>
      <c r="M147" s="19">
        <v>197.01</v>
      </c>
      <c r="N147" s="22">
        <v>0</v>
      </c>
      <c r="O147" s="11">
        <v>0</v>
      </c>
      <c r="P147" s="11">
        <v>17</v>
      </c>
      <c r="V147" s="9"/>
      <c r="W147" s="9"/>
      <c r="X147" s="9"/>
      <c r="Y147" s="11">
        <f t="shared" si="11"/>
        <v>0</v>
      </c>
      <c r="Z147" s="9" t="s">
        <v>2665</v>
      </c>
      <c r="AA147" s="9" t="s">
        <v>70</v>
      </c>
    </row>
    <row r="148" spans="1:27" hidden="1" x14ac:dyDescent="0.25">
      <c r="A148" s="29" t="s">
        <v>3826</v>
      </c>
      <c r="B148" s="42" t="s">
        <v>2639</v>
      </c>
      <c r="I148" s="12">
        <f t="shared" si="10"/>
        <v>0</v>
      </c>
      <c r="J148" s="12">
        <v>0.31500300060012004</v>
      </c>
      <c r="K148" s="34" t="s">
        <v>10</v>
      </c>
      <c r="L148" s="19">
        <v>157.47</v>
      </c>
      <c r="M148" s="19">
        <v>499.9</v>
      </c>
      <c r="N148" s="22">
        <v>0</v>
      </c>
      <c r="O148" s="11">
        <v>0</v>
      </c>
      <c r="P148" s="11">
        <v>21</v>
      </c>
      <c r="V148" s="9"/>
      <c r="W148" s="9"/>
      <c r="X148" s="9"/>
      <c r="Y148" s="11">
        <f t="shared" si="11"/>
        <v>0</v>
      </c>
      <c r="Z148" s="9" t="s">
        <v>4288</v>
      </c>
      <c r="AA148" s="9" t="s">
        <v>3828</v>
      </c>
    </row>
    <row r="149" spans="1:27" hidden="1" x14ac:dyDescent="0.25">
      <c r="A149" s="29" t="s">
        <v>777</v>
      </c>
      <c r="B149" s="42" t="s">
        <v>2639</v>
      </c>
      <c r="I149" s="12">
        <f t="shared" si="10"/>
        <v>0</v>
      </c>
      <c r="J149" s="12">
        <f>IF(M149&gt;0,L149/M149,0)</f>
        <v>4.496816560552018E-2</v>
      </c>
      <c r="K149" s="34" t="s">
        <v>10</v>
      </c>
      <c r="L149" s="19">
        <v>13.49</v>
      </c>
      <c r="M149" s="19">
        <v>299.99</v>
      </c>
      <c r="N149" s="22">
        <v>0</v>
      </c>
      <c r="O149" s="11">
        <v>0</v>
      </c>
      <c r="P149" s="11">
        <v>13</v>
      </c>
      <c r="V149" s="9"/>
      <c r="W149" s="9"/>
      <c r="X149" s="9"/>
      <c r="Y149" s="11">
        <f t="shared" si="11"/>
        <v>0</v>
      </c>
      <c r="Z149" s="9" t="s">
        <v>2904</v>
      </c>
      <c r="AA149" s="9" t="s">
        <v>779</v>
      </c>
    </row>
    <row r="150" spans="1:27" hidden="1" x14ac:dyDescent="0.25">
      <c r="A150" s="29" t="s">
        <v>2506</v>
      </c>
      <c r="B150" s="42" t="s">
        <v>2639</v>
      </c>
      <c r="I150" s="12">
        <f t="shared" si="10"/>
        <v>0</v>
      </c>
      <c r="J150" s="12">
        <f>IF(M150&gt;0,L150/M150,0)</f>
        <v>0.44923857868020306</v>
      </c>
      <c r="K150" s="34" t="s">
        <v>10</v>
      </c>
      <c r="L150" s="19">
        <v>88.5</v>
      </c>
      <c r="M150" s="19">
        <v>197</v>
      </c>
      <c r="N150" s="22">
        <v>0</v>
      </c>
      <c r="O150" s="11">
        <v>0</v>
      </c>
      <c r="P150" s="11">
        <v>21</v>
      </c>
      <c r="V150" s="9"/>
      <c r="W150" s="9"/>
      <c r="X150" s="9"/>
      <c r="Y150" s="11">
        <f t="shared" si="11"/>
        <v>0</v>
      </c>
      <c r="Z150" s="9" t="s">
        <v>3478</v>
      </c>
      <c r="AA150" s="9" t="s">
        <v>2508</v>
      </c>
    </row>
    <row r="151" spans="1:27" hidden="1" x14ac:dyDescent="0.25">
      <c r="A151" s="29" t="s">
        <v>729</v>
      </c>
      <c r="B151" s="42" t="s">
        <v>2639</v>
      </c>
      <c r="I151" s="12">
        <f t="shared" si="10"/>
        <v>0</v>
      </c>
      <c r="J151" s="12">
        <f>IF(M151&gt;0,L151/M151,0)</f>
        <v>0.1796666666666667</v>
      </c>
      <c r="K151" s="34" t="s">
        <v>10</v>
      </c>
      <c r="L151" s="19">
        <v>32.340000000000003</v>
      </c>
      <c r="M151" s="19">
        <v>180</v>
      </c>
      <c r="N151" s="22">
        <v>0</v>
      </c>
      <c r="O151" s="11">
        <v>0</v>
      </c>
      <c r="P151" s="11">
        <v>15</v>
      </c>
      <c r="V151" s="9"/>
      <c r="W151" s="9"/>
      <c r="X151" s="9"/>
      <c r="Y151" s="11">
        <f t="shared" si="11"/>
        <v>0</v>
      </c>
      <c r="Z151" s="9" t="s">
        <v>2888</v>
      </c>
      <c r="AA151" s="9" t="s">
        <v>731</v>
      </c>
    </row>
    <row r="152" spans="1:27" hidden="1" x14ac:dyDescent="0.25">
      <c r="A152" s="29" t="s">
        <v>3730</v>
      </c>
      <c r="B152" s="42" t="s">
        <v>2639</v>
      </c>
      <c r="I152" s="12">
        <f t="shared" si="10"/>
        <v>0</v>
      </c>
      <c r="J152" s="12">
        <v>0.45</v>
      </c>
      <c r="K152" s="34" t="s">
        <v>10</v>
      </c>
      <c r="L152" s="19">
        <v>223.65</v>
      </c>
      <c r="M152" s="19">
        <v>497</v>
      </c>
      <c r="N152" s="22">
        <v>0</v>
      </c>
      <c r="O152" s="11">
        <v>0</v>
      </c>
      <c r="P152" s="11">
        <v>17</v>
      </c>
      <c r="V152" s="9"/>
      <c r="W152" s="9"/>
      <c r="X152" s="9"/>
      <c r="Y152" s="11">
        <f t="shared" si="11"/>
        <v>0</v>
      </c>
      <c r="Z152" s="9" t="s">
        <v>4261</v>
      </c>
      <c r="AA152" s="9" t="s">
        <v>3732</v>
      </c>
    </row>
    <row r="153" spans="1:27" hidden="1" x14ac:dyDescent="0.25">
      <c r="A153" s="29" t="s">
        <v>2483</v>
      </c>
      <c r="B153" s="42" t="s">
        <v>2639</v>
      </c>
      <c r="I153" s="12">
        <f t="shared" si="10"/>
        <v>0</v>
      </c>
      <c r="J153" s="12">
        <f t="shared" ref="J153:J158" si="13">IF(M153&gt;0,L153/M153,0)</f>
        <v>0.22442953020134226</v>
      </c>
      <c r="K153" s="34" t="s">
        <v>10</v>
      </c>
      <c r="L153" s="19">
        <v>33.44</v>
      </c>
      <c r="M153" s="19">
        <v>149</v>
      </c>
      <c r="N153" s="22">
        <v>0</v>
      </c>
      <c r="O153" s="11">
        <v>0</v>
      </c>
      <c r="P153" s="11">
        <v>7</v>
      </c>
      <c r="V153" s="9"/>
      <c r="W153" s="9"/>
      <c r="X153" s="9"/>
      <c r="Y153" s="11">
        <f t="shared" si="11"/>
        <v>0</v>
      </c>
      <c r="Z153" s="9" t="s">
        <v>3471</v>
      </c>
      <c r="AA153" s="9" t="s">
        <v>2485</v>
      </c>
    </row>
    <row r="154" spans="1:27" hidden="1" x14ac:dyDescent="0.25">
      <c r="A154" s="29" t="s">
        <v>2164</v>
      </c>
      <c r="B154" s="42" t="s">
        <v>2639</v>
      </c>
      <c r="I154" s="12">
        <f t="shared" si="10"/>
        <v>0</v>
      </c>
      <c r="J154" s="12">
        <f t="shared" si="13"/>
        <v>0.44886666666666664</v>
      </c>
      <c r="K154" s="34" t="s">
        <v>10</v>
      </c>
      <c r="L154" s="19">
        <v>67.33</v>
      </c>
      <c r="M154" s="19">
        <v>150</v>
      </c>
      <c r="N154" s="22">
        <v>0</v>
      </c>
      <c r="O154" s="11">
        <v>0</v>
      </c>
      <c r="P154" s="11">
        <v>16</v>
      </c>
      <c r="V154" s="9"/>
      <c r="W154" s="9"/>
      <c r="X154" s="9"/>
      <c r="Y154" s="11">
        <f t="shared" si="11"/>
        <v>0</v>
      </c>
      <c r="Z154" s="9" t="s">
        <v>3365</v>
      </c>
      <c r="AA154" s="9" t="s">
        <v>2166</v>
      </c>
    </row>
    <row r="155" spans="1:27" hidden="1" x14ac:dyDescent="0.25">
      <c r="A155" s="29" t="s">
        <v>837</v>
      </c>
      <c r="B155" s="42" t="s">
        <v>2639</v>
      </c>
      <c r="I155" s="12">
        <f t="shared" si="10"/>
        <v>0</v>
      </c>
      <c r="J155" s="12">
        <f t="shared" si="13"/>
        <v>0.13456692913385826</v>
      </c>
      <c r="K155" s="34" t="s">
        <v>10</v>
      </c>
      <c r="L155" s="19">
        <v>17.09</v>
      </c>
      <c r="M155" s="19">
        <v>127</v>
      </c>
      <c r="N155" s="22">
        <v>5</v>
      </c>
      <c r="O155" s="11">
        <v>3</v>
      </c>
      <c r="P155" s="11">
        <v>7</v>
      </c>
      <c r="V155" s="9"/>
      <c r="W155" s="9"/>
      <c r="X155" s="9"/>
      <c r="Y155" s="11">
        <f t="shared" si="11"/>
        <v>0</v>
      </c>
      <c r="Z155" s="9" t="s">
        <v>2924</v>
      </c>
      <c r="AA155" s="9" t="s">
        <v>839</v>
      </c>
    </row>
    <row r="156" spans="1:27" hidden="1" x14ac:dyDescent="0.25">
      <c r="A156" s="29" t="s">
        <v>726</v>
      </c>
      <c r="B156" s="42" t="s">
        <v>2639</v>
      </c>
      <c r="I156" s="12">
        <f t="shared" si="10"/>
        <v>0</v>
      </c>
      <c r="J156" s="12">
        <f t="shared" si="13"/>
        <v>0.17969543147208122</v>
      </c>
      <c r="K156" s="34" t="s">
        <v>10</v>
      </c>
      <c r="L156" s="19">
        <v>35.4</v>
      </c>
      <c r="M156" s="19">
        <v>197</v>
      </c>
      <c r="N156" s="22">
        <v>0</v>
      </c>
      <c r="O156" s="11">
        <v>0</v>
      </c>
      <c r="P156" s="11">
        <v>15</v>
      </c>
      <c r="V156" s="9"/>
      <c r="W156" s="9"/>
      <c r="X156" s="9"/>
      <c r="Y156" s="11">
        <f t="shared" si="11"/>
        <v>0</v>
      </c>
      <c r="Z156" s="9" t="s">
        <v>2887</v>
      </c>
      <c r="AA156" s="9" t="s">
        <v>728</v>
      </c>
    </row>
    <row r="157" spans="1:27" hidden="1" x14ac:dyDescent="0.25">
      <c r="A157" s="29" t="s">
        <v>588</v>
      </c>
      <c r="B157" s="42" t="s">
        <v>2639</v>
      </c>
      <c r="I157" s="12">
        <f t="shared" si="10"/>
        <v>0</v>
      </c>
      <c r="J157" s="12">
        <f t="shared" si="13"/>
        <v>0.40431472081218278</v>
      </c>
      <c r="K157" s="34" t="s">
        <v>10</v>
      </c>
      <c r="L157" s="19">
        <v>79.650000000000006</v>
      </c>
      <c r="M157" s="19">
        <v>197</v>
      </c>
      <c r="N157" s="22">
        <v>0</v>
      </c>
      <c r="O157" s="11">
        <v>0</v>
      </c>
      <c r="P157" s="11">
        <v>21</v>
      </c>
      <c r="V157" s="9"/>
      <c r="W157" s="9"/>
      <c r="X157" s="9"/>
      <c r="Y157" s="11">
        <f t="shared" si="11"/>
        <v>0</v>
      </c>
      <c r="Z157" s="9" t="s">
        <v>2841</v>
      </c>
      <c r="AA157" s="9" t="s">
        <v>590</v>
      </c>
    </row>
    <row r="158" spans="1:27" hidden="1" x14ac:dyDescent="0.25">
      <c r="A158" s="29" t="s">
        <v>819</v>
      </c>
      <c r="B158" s="42" t="s">
        <v>2639</v>
      </c>
      <c r="I158" s="12">
        <f t="shared" si="10"/>
        <v>0</v>
      </c>
      <c r="J158" s="12">
        <f t="shared" si="13"/>
        <v>0.53808333333333325</v>
      </c>
      <c r="K158" s="34" t="s">
        <v>10</v>
      </c>
      <c r="L158" s="19">
        <v>64.569999999999993</v>
      </c>
      <c r="M158" s="19">
        <v>120</v>
      </c>
      <c r="N158" s="22">
        <v>0</v>
      </c>
      <c r="O158" s="11">
        <v>0</v>
      </c>
      <c r="P158" s="11">
        <v>10</v>
      </c>
      <c r="V158" s="9"/>
      <c r="W158" s="9"/>
      <c r="X158" s="9"/>
      <c r="Y158" s="11">
        <f t="shared" si="11"/>
        <v>0</v>
      </c>
      <c r="Z158" s="9" t="s">
        <v>2918</v>
      </c>
      <c r="AA158" s="9" t="s">
        <v>821</v>
      </c>
    </row>
    <row r="159" spans="1:27" hidden="1" x14ac:dyDescent="0.25">
      <c r="A159" s="29" t="s">
        <v>3717</v>
      </c>
      <c r="B159" s="42" t="s">
        <v>2639</v>
      </c>
      <c r="I159" s="12">
        <f t="shared" si="10"/>
        <v>0</v>
      </c>
      <c r="J159" s="12">
        <v>0.45</v>
      </c>
      <c r="K159" s="34" t="s">
        <v>10</v>
      </c>
      <c r="L159" s="19">
        <v>223.65</v>
      </c>
      <c r="M159" s="19">
        <v>497</v>
      </c>
      <c r="N159" s="22">
        <v>0</v>
      </c>
      <c r="O159" s="11">
        <v>0</v>
      </c>
      <c r="P159" s="11">
        <v>21</v>
      </c>
      <c r="V159" s="9"/>
      <c r="W159" s="9"/>
      <c r="X159" s="9"/>
      <c r="Y159" s="11">
        <f t="shared" si="11"/>
        <v>0</v>
      </c>
      <c r="Z159" s="9" t="s">
        <v>4257</v>
      </c>
      <c r="AA159" s="9" t="s">
        <v>3719</v>
      </c>
    </row>
    <row r="160" spans="1:27" hidden="1" x14ac:dyDescent="0.25">
      <c r="A160" s="29" t="s">
        <v>3770</v>
      </c>
      <c r="B160" s="42" t="s">
        <v>2639</v>
      </c>
      <c r="I160" s="12">
        <f t="shared" si="10"/>
        <v>0</v>
      </c>
      <c r="J160" s="12">
        <v>8.9942028985507252E-2</v>
      </c>
      <c r="K160" s="34" t="s">
        <v>10</v>
      </c>
      <c r="L160" s="19">
        <v>31.03</v>
      </c>
      <c r="M160" s="19">
        <v>345</v>
      </c>
      <c r="N160" s="22">
        <v>3</v>
      </c>
      <c r="O160" s="11">
        <v>5</v>
      </c>
      <c r="P160" s="11">
        <v>12</v>
      </c>
      <c r="V160" s="9"/>
      <c r="W160" s="9"/>
      <c r="X160" s="9"/>
      <c r="Y160" s="11">
        <f t="shared" si="11"/>
        <v>0</v>
      </c>
      <c r="Z160" s="9" t="s">
        <v>4272</v>
      </c>
      <c r="AA160" s="9" t="s">
        <v>3772</v>
      </c>
    </row>
    <row r="161" spans="1:27" hidden="1" x14ac:dyDescent="0.25">
      <c r="A161" s="29" t="s">
        <v>825</v>
      </c>
      <c r="B161" s="42" t="s">
        <v>2639</v>
      </c>
      <c r="I161" s="12">
        <f t="shared" si="10"/>
        <v>0</v>
      </c>
      <c r="J161" s="12">
        <f t="shared" ref="J161:J174" si="14">IF(M161&gt;0,L161/M161,0)</f>
        <v>0.53826771653543304</v>
      </c>
      <c r="K161" s="34" t="s">
        <v>10</v>
      </c>
      <c r="L161" s="19">
        <v>68.36</v>
      </c>
      <c r="M161" s="19">
        <v>127</v>
      </c>
      <c r="N161" s="22">
        <v>3</v>
      </c>
      <c r="O161" s="11">
        <v>1</v>
      </c>
      <c r="P161" s="11">
        <v>9</v>
      </c>
      <c r="V161" s="9"/>
      <c r="W161" s="9"/>
      <c r="X161" s="9"/>
      <c r="Y161" s="11">
        <f t="shared" si="11"/>
        <v>0</v>
      </c>
      <c r="Z161" s="9" t="s">
        <v>2920</v>
      </c>
      <c r="AA161" s="9" t="s">
        <v>827</v>
      </c>
    </row>
    <row r="162" spans="1:27" hidden="1" x14ac:dyDescent="0.25">
      <c r="A162" s="29" t="s">
        <v>750</v>
      </c>
      <c r="B162" s="42" t="s">
        <v>2639</v>
      </c>
      <c r="I162" s="12">
        <f t="shared" si="10"/>
        <v>0</v>
      </c>
      <c r="J162" s="12">
        <f t="shared" si="14"/>
        <v>0.26979797979797976</v>
      </c>
      <c r="K162" s="34" t="s">
        <v>10</v>
      </c>
      <c r="L162" s="19">
        <v>80.13</v>
      </c>
      <c r="M162" s="19">
        <v>297</v>
      </c>
      <c r="N162" s="22">
        <v>0</v>
      </c>
      <c r="O162" s="11">
        <v>0</v>
      </c>
      <c r="P162" s="11">
        <v>14</v>
      </c>
      <c r="V162" s="9"/>
      <c r="W162" s="9"/>
      <c r="X162" s="9"/>
      <c r="Y162" s="11">
        <f t="shared" si="11"/>
        <v>0</v>
      </c>
      <c r="Z162" s="9" t="s">
        <v>2895</v>
      </c>
      <c r="AA162" s="9" t="s">
        <v>752</v>
      </c>
    </row>
    <row r="163" spans="1:27" hidden="1" x14ac:dyDescent="0.25">
      <c r="A163" s="29" t="s">
        <v>651</v>
      </c>
      <c r="B163" s="42" t="s">
        <v>2639</v>
      </c>
      <c r="I163" s="12">
        <f t="shared" si="10"/>
        <v>0</v>
      </c>
      <c r="J163" s="12">
        <f t="shared" si="14"/>
        <v>0.44959107806691451</v>
      </c>
      <c r="K163" s="34" t="s">
        <v>10</v>
      </c>
      <c r="L163" s="19">
        <v>120.94</v>
      </c>
      <c r="M163" s="19">
        <v>269</v>
      </c>
      <c r="N163" s="22">
        <v>0</v>
      </c>
      <c r="O163" s="11">
        <v>0</v>
      </c>
      <c r="P163" s="11">
        <v>19</v>
      </c>
      <c r="V163" s="9"/>
      <c r="W163" s="9"/>
      <c r="X163" s="9"/>
      <c r="Y163" s="11">
        <f t="shared" si="11"/>
        <v>0</v>
      </c>
      <c r="Z163" s="9" t="s">
        <v>2862</v>
      </c>
      <c r="AA163" s="9" t="s">
        <v>653</v>
      </c>
    </row>
    <row r="164" spans="1:27" hidden="1" x14ac:dyDescent="0.25">
      <c r="A164" s="29" t="s">
        <v>723</v>
      </c>
      <c r="B164" s="42" t="s">
        <v>2639</v>
      </c>
      <c r="I164" s="12">
        <f t="shared" si="10"/>
        <v>0</v>
      </c>
      <c r="J164" s="12">
        <f t="shared" si="14"/>
        <v>0.26931287525016673</v>
      </c>
      <c r="K164" s="34" t="s">
        <v>10</v>
      </c>
      <c r="L164" s="19">
        <v>40.369999999999997</v>
      </c>
      <c r="M164" s="19">
        <v>149.9</v>
      </c>
      <c r="N164" s="22">
        <v>0</v>
      </c>
      <c r="O164" s="11">
        <v>0</v>
      </c>
      <c r="P164" s="11">
        <v>15</v>
      </c>
      <c r="V164" s="9"/>
      <c r="W164" s="9"/>
      <c r="X164" s="9"/>
      <c r="Y164" s="11">
        <f t="shared" si="11"/>
        <v>0</v>
      </c>
      <c r="Z164" s="9" t="s">
        <v>2886</v>
      </c>
      <c r="AA164" s="9" t="s">
        <v>725</v>
      </c>
    </row>
    <row r="165" spans="1:27" hidden="1" x14ac:dyDescent="0.25">
      <c r="A165" s="29" t="s">
        <v>858</v>
      </c>
      <c r="B165" s="42" t="s">
        <v>2639</v>
      </c>
      <c r="I165" s="12">
        <f t="shared" si="10"/>
        <v>0</v>
      </c>
      <c r="J165" s="12">
        <f t="shared" si="14"/>
        <v>0.22501923076923078</v>
      </c>
      <c r="K165" s="34" t="s">
        <v>10</v>
      </c>
      <c r="L165" s="19">
        <v>117.01</v>
      </c>
      <c r="M165" s="19">
        <v>520</v>
      </c>
      <c r="N165" s="22">
        <v>5</v>
      </c>
      <c r="O165" s="11">
        <v>1</v>
      </c>
      <c r="P165" s="11">
        <v>7</v>
      </c>
      <c r="V165" s="9"/>
      <c r="W165" s="9"/>
      <c r="X165" s="9"/>
      <c r="Y165" s="11">
        <f t="shared" si="11"/>
        <v>0</v>
      </c>
      <c r="Z165" s="9" t="s">
        <v>2931</v>
      </c>
      <c r="AA165" s="9" t="s">
        <v>860</v>
      </c>
    </row>
    <row r="166" spans="1:27" hidden="1" x14ac:dyDescent="0.25">
      <c r="A166" s="29" t="s">
        <v>585</v>
      </c>
      <c r="B166" s="42" t="s">
        <v>2639</v>
      </c>
      <c r="I166" s="12">
        <f t="shared" si="10"/>
        <v>0</v>
      </c>
      <c r="J166" s="12">
        <f t="shared" si="14"/>
        <v>0.17969101544922753</v>
      </c>
      <c r="K166" s="34" t="s">
        <v>10</v>
      </c>
      <c r="L166" s="19">
        <v>35.94</v>
      </c>
      <c r="M166" s="19">
        <v>200.01</v>
      </c>
      <c r="N166" s="22">
        <v>0</v>
      </c>
      <c r="O166" s="11">
        <v>0</v>
      </c>
      <c r="P166" s="11">
        <v>21</v>
      </c>
      <c r="V166" s="9"/>
      <c r="W166" s="9"/>
      <c r="X166" s="9"/>
      <c r="Y166" s="11">
        <f t="shared" si="11"/>
        <v>0</v>
      </c>
      <c r="Z166" s="9" t="s">
        <v>2840</v>
      </c>
      <c r="AA166" s="9" t="s">
        <v>587</v>
      </c>
    </row>
    <row r="167" spans="1:27" hidden="1" x14ac:dyDescent="0.25">
      <c r="A167" s="29" t="s">
        <v>717</v>
      </c>
      <c r="B167" s="42" t="s">
        <v>2639</v>
      </c>
      <c r="I167" s="12">
        <f t="shared" si="10"/>
        <v>0</v>
      </c>
      <c r="J167" s="12">
        <f t="shared" si="14"/>
        <v>0.44923857868020306</v>
      </c>
      <c r="K167" s="34" t="s">
        <v>10</v>
      </c>
      <c r="L167" s="19">
        <v>88.5</v>
      </c>
      <c r="M167" s="19">
        <v>197</v>
      </c>
      <c r="N167" s="22">
        <v>0</v>
      </c>
      <c r="O167" s="11">
        <v>0</v>
      </c>
      <c r="P167" s="11">
        <v>15</v>
      </c>
      <c r="V167" s="9"/>
      <c r="W167" s="9"/>
      <c r="X167" s="9"/>
      <c r="Y167" s="11">
        <f t="shared" si="11"/>
        <v>0</v>
      </c>
      <c r="Z167" s="9" t="s">
        <v>2884</v>
      </c>
      <c r="AA167" s="9" t="s">
        <v>719</v>
      </c>
    </row>
    <row r="168" spans="1:27" s="13" customFormat="1" hidden="1" x14ac:dyDescent="0.25">
      <c r="A168" s="30" t="s">
        <v>669</v>
      </c>
      <c r="B168" s="40" t="s">
        <v>4413</v>
      </c>
      <c r="D168" s="23"/>
      <c r="E168" s="23"/>
      <c r="F168" s="63"/>
      <c r="G168" s="63"/>
      <c r="H168" s="23"/>
      <c r="I168" s="14">
        <f t="shared" si="10"/>
        <v>0</v>
      </c>
      <c r="J168" s="14">
        <f t="shared" si="14"/>
        <v>0.46720812182741123</v>
      </c>
      <c r="K168" s="32" t="s">
        <v>10</v>
      </c>
      <c r="L168" s="17">
        <v>92.04</v>
      </c>
      <c r="M168" s="17">
        <v>197</v>
      </c>
      <c r="N168" s="20">
        <v>3.5</v>
      </c>
      <c r="O168" s="23">
        <v>43</v>
      </c>
      <c r="P168" s="23">
        <v>19</v>
      </c>
      <c r="Q168" s="23" t="s">
        <v>4423</v>
      </c>
      <c r="R168" s="13" t="s">
        <v>3528</v>
      </c>
      <c r="V168" s="32"/>
      <c r="W168" s="32"/>
      <c r="X168" s="32"/>
      <c r="Y168" s="11">
        <f t="shared" si="11"/>
        <v>0</v>
      </c>
      <c r="Z168" s="13" t="s">
        <v>2868</v>
      </c>
      <c r="AA168" s="13" t="s">
        <v>671</v>
      </c>
    </row>
    <row r="169" spans="1:27" hidden="1" x14ac:dyDescent="0.25">
      <c r="A169" s="29" t="s">
        <v>573</v>
      </c>
      <c r="B169" s="42" t="s">
        <v>2639</v>
      </c>
      <c r="I169" s="12">
        <f t="shared" si="10"/>
        <v>0</v>
      </c>
      <c r="J169" s="12">
        <f t="shared" si="14"/>
        <v>0.38670033670033666</v>
      </c>
      <c r="K169" s="34" t="s">
        <v>10</v>
      </c>
      <c r="L169" s="19">
        <v>114.85</v>
      </c>
      <c r="M169" s="19">
        <v>297</v>
      </c>
      <c r="N169" s="22">
        <v>0</v>
      </c>
      <c r="O169" s="11">
        <v>0</v>
      </c>
      <c r="P169" s="11">
        <v>21</v>
      </c>
      <c r="Q169" s="11" t="s">
        <v>4423</v>
      </c>
      <c r="V169" s="9"/>
      <c r="W169" s="9"/>
      <c r="X169" s="9"/>
      <c r="Y169" s="11">
        <f t="shared" si="11"/>
        <v>0</v>
      </c>
      <c r="Z169" s="9" t="s">
        <v>2836</v>
      </c>
      <c r="AA169" s="9" t="s">
        <v>575</v>
      </c>
    </row>
    <row r="170" spans="1:27" hidden="1" x14ac:dyDescent="0.25">
      <c r="A170" s="29" t="s">
        <v>468</v>
      </c>
      <c r="B170" s="42" t="s">
        <v>2639</v>
      </c>
      <c r="I170" s="12">
        <f t="shared" si="10"/>
        <v>0</v>
      </c>
      <c r="J170" s="12">
        <f t="shared" si="14"/>
        <v>0.26966942148760331</v>
      </c>
      <c r="K170" s="34" t="s">
        <v>10</v>
      </c>
      <c r="L170" s="19">
        <v>65.260000000000005</v>
      </c>
      <c r="M170" s="19">
        <v>242</v>
      </c>
      <c r="N170" s="22">
        <v>0</v>
      </c>
      <c r="O170" s="11">
        <v>0</v>
      </c>
      <c r="P170" s="11">
        <v>21</v>
      </c>
      <c r="Q170" s="11" t="s">
        <v>4423</v>
      </c>
      <c r="V170" s="9"/>
      <c r="W170" s="9"/>
      <c r="X170" s="9"/>
      <c r="Y170" s="11">
        <f t="shared" si="11"/>
        <v>0</v>
      </c>
      <c r="Z170" s="9" t="s">
        <v>2801</v>
      </c>
      <c r="AA170" s="9" t="s">
        <v>470</v>
      </c>
    </row>
    <row r="171" spans="1:27" hidden="1" x14ac:dyDescent="0.25">
      <c r="A171" s="29" t="s">
        <v>1960</v>
      </c>
      <c r="B171" s="42" t="s">
        <v>2639</v>
      </c>
      <c r="I171" s="12">
        <f t="shared" si="10"/>
        <v>0</v>
      </c>
      <c r="J171" s="12">
        <f t="shared" si="14"/>
        <v>8.9849246231155769E-2</v>
      </c>
      <c r="K171" s="34" t="s">
        <v>10</v>
      </c>
      <c r="L171" s="19">
        <v>17.88</v>
      </c>
      <c r="M171" s="19">
        <v>199</v>
      </c>
      <c r="N171" s="22">
        <v>0</v>
      </c>
      <c r="O171" s="11">
        <v>0</v>
      </c>
      <c r="P171" s="11">
        <v>7</v>
      </c>
      <c r="Q171" s="11" t="s">
        <v>4423</v>
      </c>
      <c r="V171" s="9"/>
      <c r="W171" s="9"/>
      <c r="X171" s="9"/>
      <c r="Y171" s="11">
        <f t="shared" si="11"/>
        <v>0</v>
      </c>
      <c r="Z171" s="9" t="s">
        <v>3296</v>
      </c>
      <c r="AA171" s="9" t="s">
        <v>1962</v>
      </c>
    </row>
    <row r="172" spans="1:27" hidden="1" x14ac:dyDescent="0.25">
      <c r="A172" s="29" t="s">
        <v>2126</v>
      </c>
      <c r="B172" s="42" t="s">
        <v>2639</v>
      </c>
      <c r="I172" s="12">
        <f t="shared" si="10"/>
        <v>0</v>
      </c>
      <c r="J172" s="12">
        <f t="shared" si="14"/>
        <v>3.5966666666666661E-2</v>
      </c>
      <c r="K172" s="34" t="s">
        <v>10</v>
      </c>
      <c r="L172" s="19">
        <v>10.79</v>
      </c>
      <c r="M172" s="19">
        <v>300</v>
      </c>
      <c r="N172" s="22">
        <v>0</v>
      </c>
      <c r="O172" s="11">
        <v>0</v>
      </c>
      <c r="P172" s="11">
        <v>11</v>
      </c>
      <c r="Q172" s="11" t="s">
        <v>4423</v>
      </c>
      <c r="V172" s="9"/>
      <c r="W172" s="9"/>
      <c r="X172" s="9"/>
      <c r="Y172" s="11">
        <f t="shared" si="11"/>
        <v>0</v>
      </c>
      <c r="Z172" s="9" t="s">
        <v>3352</v>
      </c>
      <c r="AA172" s="9" t="s">
        <v>2128</v>
      </c>
    </row>
    <row r="173" spans="1:27" hidden="1" x14ac:dyDescent="0.25">
      <c r="A173" s="29" t="s">
        <v>459</v>
      </c>
      <c r="B173" s="42" t="s">
        <v>2639</v>
      </c>
      <c r="I173" s="12">
        <f t="shared" si="10"/>
        <v>0</v>
      </c>
      <c r="J173" s="12">
        <f t="shared" si="14"/>
        <v>0.44858267716535433</v>
      </c>
      <c r="K173" s="34" t="s">
        <v>10</v>
      </c>
      <c r="L173" s="19">
        <v>56.97</v>
      </c>
      <c r="M173" s="19">
        <v>127</v>
      </c>
      <c r="N173" s="22">
        <v>0</v>
      </c>
      <c r="O173" s="11">
        <v>0</v>
      </c>
      <c r="P173" s="11">
        <v>21</v>
      </c>
      <c r="Q173" s="11" t="s">
        <v>4423</v>
      </c>
      <c r="V173" s="9"/>
      <c r="W173" s="9"/>
      <c r="X173" s="9"/>
      <c r="Y173" s="11">
        <f t="shared" si="11"/>
        <v>0</v>
      </c>
      <c r="Z173" s="9" t="s">
        <v>2798</v>
      </c>
      <c r="AA173" s="9" t="s">
        <v>461</v>
      </c>
    </row>
    <row r="174" spans="1:27" hidden="1" x14ac:dyDescent="0.25">
      <c r="A174" s="29" t="s">
        <v>459</v>
      </c>
      <c r="B174" s="42" t="s">
        <v>2639</v>
      </c>
      <c r="I174" s="12">
        <f t="shared" si="10"/>
        <v>0</v>
      </c>
      <c r="J174" s="12">
        <f t="shared" si="14"/>
        <v>0.13463087248322148</v>
      </c>
      <c r="K174" s="34" t="s">
        <v>10</v>
      </c>
      <c r="L174" s="19">
        <v>20.059999999999999</v>
      </c>
      <c r="M174" s="19">
        <v>149</v>
      </c>
      <c r="N174" s="22">
        <v>0</v>
      </c>
      <c r="O174" s="11">
        <v>0</v>
      </c>
      <c r="P174" s="11">
        <v>13</v>
      </c>
      <c r="Q174" s="11" t="s">
        <v>4423</v>
      </c>
      <c r="V174" s="9"/>
      <c r="W174" s="9"/>
      <c r="X174" s="9"/>
      <c r="Y174" s="11">
        <f t="shared" si="11"/>
        <v>0</v>
      </c>
      <c r="Z174" s="9" t="s">
        <v>3348</v>
      </c>
      <c r="AA174" s="9" t="s">
        <v>2118</v>
      </c>
    </row>
    <row r="175" spans="1:27" hidden="1" x14ac:dyDescent="0.25">
      <c r="A175" s="29" t="s">
        <v>459</v>
      </c>
      <c r="B175" s="42" t="s">
        <v>2639</v>
      </c>
      <c r="I175" s="12">
        <f t="shared" si="10"/>
        <v>0</v>
      </c>
      <c r="J175" s="12">
        <v>0.53074285714285707</v>
      </c>
      <c r="K175" s="34" t="s">
        <v>10</v>
      </c>
      <c r="L175" s="19">
        <v>185.76</v>
      </c>
      <c r="M175" s="19">
        <v>350</v>
      </c>
      <c r="N175" s="22">
        <v>0</v>
      </c>
      <c r="O175" s="11">
        <v>0</v>
      </c>
      <c r="P175" s="11">
        <v>21</v>
      </c>
      <c r="Q175" s="11" t="s">
        <v>4423</v>
      </c>
      <c r="V175" s="9"/>
      <c r="W175" s="9"/>
      <c r="X175" s="9"/>
      <c r="Y175" s="11">
        <f t="shared" si="11"/>
        <v>0</v>
      </c>
      <c r="Z175" s="9" t="s">
        <v>4363</v>
      </c>
      <c r="AA175" s="9" t="s">
        <v>4063</v>
      </c>
    </row>
    <row r="176" spans="1:27" hidden="1" x14ac:dyDescent="0.25">
      <c r="A176" s="29" t="s">
        <v>459</v>
      </c>
      <c r="B176" s="42" t="s">
        <v>2639</v>
      </c>
      <c r="I176" s="12">
        <f t="shared" si="10"/>
        <v>0</v>
      </c>
      <c r="J176" s="12">
        <v>0.45</v>
      </c>
      <c r="K176" s="34" t="s">
        <v>10</v>
      </c>
      <c r="L176" s="19">
        <v>225</v>
      </c>
      <c r="M176" s="19">
        <v>500</v>
      </c>
      <c r="N176" s="22">
        <v>0</v>
      </c>
      <c r="O176" s="11">
        <v>0</v>
      </c>
      <c r="P176" s="11">
        <v>21</v>
      </c>
      <c r="Q176" s="11" t="s">
        <v>4423</v>
      </c>
      <c r="V176" s="9"/>
      <c r="W176" s="9"/>
      <c r="X176" s="9"/>
      <c r="Y176" s="11">
        <f t="shared" si="11"/>
        <v>0</v>
      </c>
      <c r="Z176" s="9" t="s">
        <v>4364</v>
      </c>
      <c r="AA176" s="9" t="s">
        <v>4065</v>
      </c>
    </row>
    <row r="177" spans="1:27" hidden="1" x14ac:dyDescent="0.25">
      <c r="A177" s="29" t="s">
        <v>2009</v>
      </c>
      <c r="B177" s="42" t="s">
        <v>2639</v>
      </c>
      <c r="I177" s="12">
        <f t="shared" si="10"/>
        <v>0</v>
      </c>
      <c r="J177" s="12">
        <f t="shared" ref="J177:J184" si="15">IF(M177&gt;0,L177/M177,0)</f>
        <v>8.9847715736040612E-2</v>
      </c>
      <c r="K177" s="34" t="s">
        <v>10</v>
      </c>
      <c r="L177" s="19">
        <v>17.7</v>
      </c>
      <c r="M177" s="19">
        <v>197</v>
      </c>
      <c r="N177" s="22">
        <v>0</v>
      </c>
      <c r="O177" s="11">
        <v>0</v>
      </c>
      <c r="P177" s="11">
        <v>21</v>
      </c>
      <c r="Q177" s="11" t="s">
        <v>4423</v>
      </c>
      <c r="V177" s="9"/>
      <c r="W177" s="9"/>
      <c r="X177" s="9"/>
      <c r="Y177" s="11">
        <f t="shared" si="11"/>
        <v>0</v>
      </c>
      <c r="Z177" s="9" t="s">
        <v>3312</v>
      </c>
      <c r="AA177" s="9" t="s">
        <v>2011</v>
      </c>
    </row>
    <row r="178" spans="1:27" hidden="1" x14ac:dyDescent="0.25">
      <c r="A178" s="29" t="s">
        <v>1997</v>
      </c>
      <c r="B178" s="42" t="s">
        <v>2639</v>
      </c>
      <c r="I178" s="12">
        <f t="shared" si="10"/>
        <v>0</v>
      </c>
      <c r="J178" s="12">
        <f t="shared" si="15"/>
        <v>0.28785714285714287</v>
      </c>
      <c r="K178" s="34" t="s">
        <v>10</v>
      </c>
      <c r="L178" s="19">
        <v>100.75</v>
      </c>
      <c r="M178" s="19">
        <v>350</v>
      </c>
      <c r="N178" s="22">
        <v>0</v>
      </c>
      <c r="O178" s="11">
        <v>0</v>
      </c>
      <c r="P178" s="11">
        <v>21</v>
      </c>
      <c r="Q178" s="11" t="s">
        <v>4423</v>
      </c>
      <c r="V178" s="9"/>
      <c r="W178" s="9"/>
      <c r="X178" s="9"/>
      <c r="Y178" s="11">
        <f t="shared" si="11"/>
        <v>0</v>
      </c>
      <c r="Z178" s="9" t="s">
        <v>3308</v>
      </c>
      <c r="AA178" s="9" t="s">
        <v>1999</v>
      </c>
    </row>
    <row r="179" spans="1:27" hidden="1" x14ac:dyDescent="0.25">
      <c r="A179" s="29" t="s">
        <v>1997</v>
      </c>
      <c r="B179" s="42" t="s">
        <v>2639</v>
      </c>
      <c r="I179" s="12">
        <f t="shared" si="10"/>
        <v>0</v>
      </c>
      <c r="J179" s="12">
        <f t="shared" si="15"/>
        <v>8.985449272463622E-2</v>
      </c>
      <c r="K179" s="34" t="s">
        <v>10</v>
      </c>
      <c r="L179" s="19">
        <v>17.97</v>
      </c>
      <c r="M179" s="19">
        <v>199.99</v>
      </c>
      <c r="N179" s="22">
        <v>0</v>
      </c>
      <c r="O179" s="11">
        <v>0</v>
      </c>
      <c r="P179" s="11">
        <v>15</v>
      </c>
      <c r="Q179" s="11" t="s">
        <v>4423</v>
      </c>
      <c r="V179" s="9"/>
      <c r="W179" s="9"/>
      <c r="X179" s="9"/>
      <c r="Y179" s="11">
        <f t="shared" si="11"/>
        <v>0</v>
      </c>
      <c r="Z179" s="9" t="s">
        <v>3337</v>
      </c>
      <c r="AA179" s="9" t="s">
        <v>2086</v>
      </c>
    </row>
    <row r="180" spans="1:27" hidden="1" x14ac:dyDescent="0.25">
      <c r="A180" s="29" t="s">
        <v>1997</v>
      </c>
      <c r="B180" s="42" t="s">
        <v>2639</v>
      </c>
      <c r="I180" s="12">
        <f t="shared" si="10"/>
        <v>0</v>
      </c>
      <c r="J180" s="12">
        <f t="shared" si="15"/>
        <v>0.44868613138686131</v>
      </c>
      <c r="K180" s="34" t="s">
        <v>10</v>
      </c>
      <c r="L180" s="19">
        <v>61.47</v>
      </c>
      <c r="M180" s="19">
        <v>137</v>
      </c>
      <c r="N180" s="22">
        <v>0</v>
      </c>
      <c r="O180" s="11">
        <v>0</v>
      </c>
      <c r="P180" s="11">
        <v>13</v>
      </c>
      <c r="Q180" s="11" t="s">
        <v>4423</v>
      </c>
      <c r="V180" s="9"/>
      <c r="W180" s="9"/>
      <c r="X180" s="9"/>
      <c r="Y180" s="11">
        <f t="shared" si="11"/>
        <v>0</v>
      </c>
      <c r="Z180" s="9" t="s">
        <v>3350</v>
      </c>
      <c r="AA180" s="9" t="s">
        <v>2122</v>
      </c>
    </row>
    <row r="181" spans="1:27" hidden="1" x14ac:dyDescent="0.25">
      <c r="A181" s="29" t="s">
        <v>1997</v>
      </c>
      <c r="B181" s="42" t="s">
        <v>2639</v>
      </c>
      <c r="I181" s="12">
        <f t="shared" si="10"/>
        <v>0</v>
      </c>
      <c r="J181" s="12">
        <f t="shared" si="15"/>
        <v>0.28785714285714287</v>
      </c>
      <c r="K181" s="34" t="s">
        <v>10</v>
      </c>
      <c r="L181" s="19">
        <v>100.75</v>
      </c>
      <c r="M181" s="19">
        <v>350</v>
      </c>
      <c r="N181" s="22">
        <v>0</v>
      </c>
      <c r="O181" s="11">
        <v>0</v>
      </c>
      <c r="P181" s="11">
        <v>21</v>
      </c>
      <c r="Q181" s="11" t="s">
        <v>4423</v>
      </c>
      <c r="V181" s="9"/>
      <c r="W181" s="9"/>
      <c r="X181" s="9"/>
      <c r="Y181" s="11">
        <f t="shared" si="11"/>
        <v>0</v>
      </c>
      <c r="Z181" s="9" t="s">
        <v>3308</v>
      </c>
      <c r="AA181" s="9" t="s">
        <v>1999</v>
      </c>
    </row>
    <row r="182" spans="1:27" hidden="1" x14ac:dyDescent="0.25">
      <c r="A182" s="29" t="s">
        <v>1994</v>
      </c>
      <c r="B182" s="42" t="s">
        <v>2639</v>
      </c>
      <c r="I182" s="12">
        <f t="shared" si="10"/>
        <v>0</v>
      </c>
      <c r="J182" s="12">
        <f t="shared" si="15"/>
        <v>0.26879999999999998</v>
      </c>
      <c r="K182" s="34" t="s">
        <v>10</v>
      </c>
      <c r="L182" s="19">
        <v>26.88</v>
      </c>
      <c r="M182" s="19">
        <v>100</v>
      </c>
      <c r="N182" s="22">
        <v>0</v>
      </c>
      <c r="O182" s="11">
        <v>0</v>
      </c>
      <c r="P182" s="11">
        <v>21</v>
      </c>
      <c r="Q182" s="11" t="s">
        <v>4423</v>
      </c>
      <c r="V182" s="9"/>
      <c r="W182" s="9"/>
      <c r="X182" s="9"/>
      <c r="Y182" s="11">
        <f t="shared" si="11"/>
        <v>0</v>
      </c>
      <c r="Z182" s="9" t="s">
        <v>3307</v>
      </c>
      <c r="AA182" s="9" t="s">
        <v>1996</v>
      </c>
    </row>
    <row r="183" spans="1:27" hidden="1" x14ac:dyDescent="0.25">
      <c r="A183" s="29" t="s">
        <v>2024</v>
      </c>
      <c r="B183" s="42" t="s">
        <v>2639</v>
      </c>
      <c r="I183" s="12">
        <f t="shared" si="10"/>
        <v>0</v>
      </c>
      <c r="J183" s="12">
        <f t="shared" si="15"/>
        <v>2.2461230615307654E-2</v>
      </c>
      <c r="K183" s="34" t="s">
        <v>10</v>
      </c>
      <c r="L183" s="19">
        <v>4.49</v>
      </c>
      <c r="M183" s="19">
        <v>199.9</v>
      </c>
      <c r="N183" s="22">
        <v>0</v>
      </c>
      <c r="O183" s="11">
        <v>0</v>
      </c>
      <c r="P183" s="11">
        <v>21</v>
      </c>
      <c r="Q183" s="11" t="s">
        <v>4423</v>
      </c>
      <c r="V183" s="9"/>
      <c r="W183" s="9"/>
      <c r="X183" s="9"/>
      <c r="Y183" s="11">
        <f t="shared" si="11"/>
        <v>0</v>
      </c>
      <c r="Z183" s="9" t="s">
        <v>3317</v>
      </c>
      <c r="AA183" s="9" t="s">
        <v>2026</v>
      </c>
    </row>
    <row r="184" spans="1:27" hidden="1" x14ac:dyDescent="0.25">
      <c r="A184" s="29" t="s">
        <v>504</v>
      </c>
      <c r="B184" s="42" t="s">
        <v>2639</v>
      </c>
      <c r="I184" s="12">
        <f t="shared" si="10"/>
        <v>0</v>
      </c>
      <c r="J184" s="12">
        <f t="shared" si="15"/>
        <v>0.44837606837606836</v>
      </c>
      <c r="K184" s="34" t="s">
        <v>10</v>
      </c>
      <c r="L184" s="19">
        <v>52.46</v>
      </c>
      <c r="M184" s="19">
        <v>117</v>
      </c>
      <c r="N184" s="22">
        <v>0</v>
      </c>
      <c r="O184" s="11">
        <v>0</v>
      </c>
      <c r="P184" s="11">
        <v>19</v>
      </c>
      <c r="Q184" s="11" t="s">
        <v>4423</v>
      </c>
      <c r="V184" s="9"/>
      <c r="W184" s="9"/>
      <c r="X184" s="9"/>
      <c r="Y184" s="11">
        <f t="shared" si="11"/>
        <v>0</v>
      </c>
      <c r="Z184" s="9" t="s">
        <v>2813</v>
      </c>
      <c r="AA184" s="9" t="s">
        <v>506</v>
      </c>
    </row>
    <row r="185" spans="1:27" hidden="1" x14ac:dyDescent="0.25">
      <c r="A185" s="29" t="s">
        <v>4076</v>
      </c>
      <c r="B185" s="42" t="s">
        <v>2639</v>
      </c>
      <c r="I185" s="12">
        <f t="shared" si="10"/>
        <v>0</v>
      </c>
      <c r="J185" s="12">
        <v>0.44948186528497414</v>
      </c>
      <c r="K185" s="34" t="s">
        <v>10</v>
      </c>
      <c r="L185" s="19">
        <v>111.04</v>
      </c>
      <c r="M185" s="19">
        <v>247.04</v>
      </c>
      <c r="N185" s="22">
        <v>0</v>
      </c>
      <c r="O185" s="11">
        <v>0</v>
      </c>
      <c r="P185" s="11">
        <v>17</v>
      </c>
      <c r="Q185" s="11" t="s">
        <v>4423</v>
      </c>
      <c r="V185" s="9"/>
      <c r="W185" s="9"/>
      <c r="X185" s="9"/>
      <c r="Y185" s="11">
        <f t="shared" si="11"/>
        <v>0</v>
      </c>
      <c r="Z185" s="9" t="s">
        <v>4368</v>
      </c>
      <c r="AA185" s="9" t="s">
        <v>4078</v>
      </c>
    </row>
    <row r="186" spans="1:27" hidden="1" x14ac:dyDescent="0.25">
      <c r="A186" s="29" t="s">
        <v>2096</v>
      </c>
      <c r="B186" s="42" t="s">
        <v>2639</v>
      </c>
      <c r="I186" s="12">
        <f t="shared" si="10"/>
        <v>0</v>
      </c>
      <c r="J186" s="12">
        <f t="shared" ref="J186:J192" si="16">IF(M186&gt;0,L186/M186,0)</f>
        <v>0.26954314720812184</v>
      </c>
      <c r="K186" s="34" t="s">
        <v>10</v>
      </c>
      <c r="L186" s="19">
        <v>53.1</v>
      </c>
      <c r="M186" s="19">
        <v>197</v>
      </c>
      <c r="N186" s="22">
        <v>0</v>
      </c>
      <c r="O186" s="11">
        <v>0</v>
      </c>
      <c r="P186" s="11">
        <v>14</v>
      </c>
      <c r="Q186" s="11" t="s">
        <v>4423</v>
      </c>
      <c r="V186" s="9"/>
      <c r="W186" s="9"/>
      <c r="X186" s="9"/>
      <c r="Y186" s="11">
        <f t="shared" si="11"/>
        <v>0</v>
      </c>
      <c r="Z186" s="9" t="s">
        <v>3341</v>
      </c>
      <c r="AA186" s="9" t="s">
        <v>2098</v>
      </c>
    </row>
    <row r="187" spans="1:27" hidden="1" x14ac:dyDescent="0.25">
      <c r="A187" s="29" t="s">
        <v>2132</v>
      </c>
      <c r="B187" s="42" t="s">
        <v>2639</v>
      </c>
      <c r="I187" s="12">
        <f t="shared" si="10"/>
        <v>0</v>
      </c>
      <c r="J187" s="12">
        <f t="shared" si="16"/>
        <v>0.17969543147208122</v>
      </c>
      <c r="K187" s="34" t="s">
        <v>10</v>
      </c>
      <c r="L187" s="19">
        <v>35.4</v>
      </c>
      <c r="M187" s="19">
        <v>197</v>
      </c>
      <c r="N187" s="22">
        <v>0</v>
      </c>
      <c r="O187" s="11">
        <v>0</v>
      </c>
      <c r="P187" s="11">
        <v>7</v>
      </c>
      <c r="Q187" s="11" t="s">
        <v>4423</v>
      </c>
      <c r="V187" s="9"/>
      <c r="W187" s="9"/>
      <c r="X187" s="9"/>
      <c r="Y187" s="11">
        <f t="shared" si="11"/>
        <v>0</v>
      </c>
      <c r="Z187" s="9" t="s">
        <v>3354</v>
      </c>
      <c r="AA187" s="9" t="s">
        <v>2134</v>
      </c>
    </row>
    <row r="188" spans="1:27" hidden="1" x14ac:dyDescent="0.25">
      <c r="A188" s="29" t="s">
        <v>1991</v>
      </c>
      <c r="B188" s="42" t="s">
        <v>2639</v>
      </c>
      <c r="I188" s="12">
        <f t="shared" si="10"/>
        <v>0</v>
      </c>
      <c r="J188" s="12">
        <f t="shared" si="16"/>
        <v>0.35937968984492247</v>
      </c>
      <c r="K188" s="34" t="s">
        <v>10</v>
      </c>
      <c r="L188" s="19">
        <v>71.84</v>
      </c>
      <c r="M188" s="19">
        <v>199.9</v>
      </c>
      <c r="N188" s="22">
        <v>0</v>
      </c>
      <c r="O188" s="11">
        <v>0</v>
      </c>
      <c r="P188" s="11">
        <v>21</v>
      </c>
      <c r="Q188" s="11" t="s">
        <v>4423</v>
      </c>
      <c r="V188" s="9"/>
      <c r="W188" s="9"/>
      <c r="X188" s="9"/>
      <c r="Y188" s="11">
        <f t="shared" si="11"/>
        <v>0</v>
      </c>
      <c r="Z188" s="9" t="s">
        <v>3306</v>
      </c>
      <c r="AA188" s="9" t="s">
        <v>1993</v>
      </c>
    </row>
    <row r="189" spans="1:27" hidden="1" x14ac:dyDescent="0.25">
      <c r="A189" s="29" t="s">
        <v>2076</v>
      </c>
      <c r="B189" s="42" t="s">
        <v>2639</v>
      </c>
      <c r="I189" s="12">
        <f t="shared" si="10"/>
        <v>0</v>
      </c>
      <c r="J189" s="12">
        <f t="shared" si="16"/>
        <v>0.22483333333333333</v>
      </c>
      <c r="K189" s="34" t="s">
        <v>10</v>
      </c>
      <c r="L189" s="19">
        <v>67.45</v>
      </c>
      <c r="M189" s="19">
        <v>300</v>
      </c>
      <c r="N189" s="22">
        <v>0</v>
      </c>
      <c r="O189" s="11">
        <v>0</v>
      </c>
      <c r="P189" s="11">
        <v>15</v>
      </c>
      <c r="Q189" s="11" t="s">
        <v>4423</v>
      </c>
      <c r="V189" s="9"/>
      <c r="W189" s="9"/>
      <c r="X189" s="9"/>
      <c r="Y189" s="11">
        <f t="shared" si="11"/>
        <v>0</v>
      </c>
      <c r="Z189" s="9" t="s">
        <v>3334</v>
      </c>
      <c r="AA189" s="9" t="s">
        <v>2078</v>
      </c>
    </row>
    <row r="190" spans="1:27" hidden="1" x14ac:dyDescent="0.25">
      <c r="A190" s="29" t="s">
        <v>2012</v>
      </c>
      <c r="B190" s="42" t="s">
        <v>2639</v>
      </c>
      <c r="I190" s="12">
        <f t="shared" si="10"/>
        <v>0</v>
      </c>
      <c r="J190" s="12">
        <f t="shared" si="16"/>
        <v>7.1953552371044061E-2</v>
      </c>
      <c r="K190" s="34" t="s">
        <v>10</v>
      </c>
      <c r="L190" s="19">
        <v>21.44</v>
      </c>
      <c r="M190" s="19">
        <v>297.97000000000003</v>
      </c>
      <c r="N190" s="22">
        <v>0</v>
      </c>
      <c r="O190" s="11">
        <v>0</v>
      </c>
      <c r="P190" s="11">
        <v>21</v>
      </c>
      <c r="Q190" s="11" t="s">
        <v>4423</v>
      </c>
      <c r="V190" s="9"/>
      <c r="W190" s="9"/>
      <c r="X190" s="9"/>
      <c r="Y190" s="11">
        <f t="shared" si="11"/>
        <v>0</v>
      </c>
      <c r="Z190" s="9" t="s">
        <v>3313</v>
      </c>
      <c r="AA190" s="9" t="s">
        <v>2014</v>
      </c>
    </row>
    <row r="191" spans="1:27" hidden="1" x14ac:dyDescent="0.25">
      <c r="A191" s="29" t="s">
        <v>2111</v>
      </c>
      <c r="B191" s="42" t="s">
        <v>2639</v>
      </c>
      <c r="I191" s="12">
        <f t="shared" si="10"/>
        <v>0</v>
      </c>
      <c r="J191" s="12">
        <f t="shared" si="16"/>
        <v>0.17976643485106941</v>
      </c>
      <c r="K191" s="34" t="s">
        <v>10</v>
      </c>
      <c r="L191" s="19">
        <v>41.1</v>
      </c>
      <c r="M191" s="19">
        <v>228.63</v>
      </c>
      <c r="N191" s="22">
        <v>0</v>
      </c>
      <c r="O191" s="11">
        <v>0</v>
      </c>
      <c r="P191" s="11">
        <v>13</v>
      </c>
      <c r="Q191" s="11" t="s">
        <v>4423</v>
      </c>
      <c r="V191" s="9"/>
      <c r="W191" s="9"/>
      <c r="X191" s="9"/>
      <c r="Y191" s="11">
        <f t="shared" si="11"/>
        <v>0</v>
      </c>
      <c r="Z191" s="9" t="s">
        <v>3346</v>
      </c>
      <c r="AA191" s="9" t="s">
        <v>2113</v>
      </c>
    </row>
    <row r="192" spans="1:27" hidden="1" x14ac:dyDescent="0.25">
      <c r="A192" s="29" t="s">
        <v>2114</v>
      </c>
      <c r="B192" s="42" t="s">
        <v>2639</v>
      </c>
      <c r="I192" s="12">
        <f t="shared" si="10"/>
        <v>0</v>
      </c>
      <c r="J192" s="12">
        <f t="shared" si="16"/>
        <v>0.17976643485106941</v>
      </c>
      <c r="K192" s="34" t="s">
        <v>10</v>
      </c>
      <c r="L192" s="19">
        <v>41.1</v>
      </c>
      <c r="M192" s="19">
        <v>228.63</v>
      </c>
      <c r="N192" s="22">
        <v>0</v>
      </c>
      <c r="O192" s="11">
        <v>0</v>
      </c>
      <c r="P192" s="11">
        <v>13</v>
      </c>
      <c r="Q192" s="11" t="s">
        <v>4423</v>
      </c>
      <c r="V192" s="9"/>
      <c r="W192" s="9"/>
      <c r="X192" s="9"/>
      <c r="Y192" s="11">
        <f t="shared" si="11"/>
        <v>0</v>
      </c>
      <c r="Z192" s="9" t="s">
        <v>3347</v>
      </c>
      <c r="AA192" s="9" t="s">
        <v>2116</v>
      </c>
    </row>
    <row r="193" spans="1:27" hidden="1" x14ac:dyDescent="0.25">
      <c r="A193" s="29" t="s">
        <v>3693</v>
      </c>
      <c r="B193" s="42" t="s">
        <v>2639</v>
      </c>
      <c r="I193" s="12">
        <f t="shared" si="10"/>
        <v>0</v>
      </c>
      <c r="J193" s="12">
        <v>0.17992495309568479</v>
      </c>
      <c r="K193" s="34" t="s">
        <v>10</v>
      </c>
      <c r="L193" s="19">
        <v>67.13</v>
      </c>
      <c r="M193" s="19">
        <v>373.1</v>
      </c>
      <c r="N193" s="22">
        <v>0</v>
      </c>
      <c r="O193" s="11">
        <v>0</v>
      </c>
      <c r="P193" s="11">
        <v>13</v>
      </c>
      <c r="Q193" s="11" t="s">
        <v>4423</v>
      </c>
      <c r="V193" s="9"/>
      <c r="W193" s="9"/>
      <c r="X193" s="9"/>
      <c r="Y193" s="11">
        <f t="shared" si="11"/>
        <v>0</v>
      </c>
      <c r="Z193" s="9" t="s">
        <v>4249</v>
      </c>
      <c r="AA193" s="9" t="s">
        <v>3695</v>
      </c>
    </row>
    <row r="194" spans="1:27" hidden="1" x14ac:dyDescent="0.25">
      <c r="A194" s="29" t="s">
        <v>277</v>
      </c>
      <c r="B194" s="42" t="s">
        <v>2639</v>
      </c>
      <c r="I194" s="12">
        <f t="shared" ref="I194:I259" si="17">IF(F194&gt;0,(L194-(AVERAGE(F194,G194)*30))/L194,0)</f>
        <v>0</v>
      </c>
      <c r="J194" s="12">
        <f>IF(M194&gt;0,L194/M194,0)</f>
        <v>0.13475141471301538</v>
      </c>
      <c r="K194" s="34" t="s">
        <v>10</v>
      </c>
      <c r="L194" s="19">
        <v>26.67</v>
      </c>
      <c r="M194" s="19">
        <v>197.92</v>
      </c>
      <c r="N194" s="22">
        <v>0</v>
      </c>
      <c r="O194" s="11">
        <v>0</v>
      </c>
      <c r="P194" s="11">
        <v>21</v>
      </c>
      <c r="Q194" s="11" t="s">
        <v>4423</v>
      </c>
      <c r="V194" s="9"/>
      <c r="W194" s="9"/>
      <c r="X194" s="9"/>
      <c r="Y194" s="11">
        <f t="shared" si="11"/>
        <v>0</v>
      </c>
      <c r="Z194" s="9" t="s">
        <v>2736</v>
      </c>
      <c r="AA194" s="9" t="s">
        <v>279</v>
      </c>
    </row>
    <row r="195" spans="1:27" hidden="1" x14ac:dyDescent="0.25">
      <c r="A195" s="29" t="s">
        <v>1872</v>
      </c>
      <c r="B195" s="42" t="s">
        <v>2639</v>
      </c>
      <c r="I195" s="12">
        <f t="shared" si="17"/>
        <v>0</v>
      </c>
      <c r="J195" s="12">
        <f>IF(M195&gt;0,L195/M195,0)</f>
        <v>0.17968984492246123</v>
      </c>
      <c r="K195" s="34" t="s">
        <v>10</v>
      </c>
      <c r="L195" s="19">
        <v>35.92</v>
      </c>
      <c r="M195" s="19">
        <v>199.9</v>
      </c>
      <c r="N195" s="22">
        <v>0</v>
      </c>
      <c r="O195" s="11">
        <v>0</v>
      </c>
      <c r="P195" s="11">
        <v>21</v>
      </c>
      <c r="Q195" s="11" t="s">
        <v>4423</v>
      </c>
      <c r="V195" s="9"/>
      <c r="W195" s="9"/>
      <c r="X195" s="9"/>
      <c r="Y195" s="11">
        <f t="shared" ref="Y195:Y258" si="18">IF(Z195=Z194,1,0)</f>
        <v>0</v>
      </c>
      <c r="Z195" s="9" t="s">
        <v>3267</v>
      </c>
      <c r="AA195" s="9" t="s">
        <v>1874</v>
      </c>
    </row>
    <row r="196" spans="1:27" hidden="1" x14ac:dyDescent="0.25">
      <c r="A196" s="29" t="s">
        <v>1698</v>
      </c>
      <c r="B196" s="42" t="s">
        <v>2639</v>
      </c>
      <c r="I196" s="12">
        <f t="shared" si="17"/>
        <v>0</v>
      </c>
      <c r="J196" s="12">
        <f>IF(M196&gt;0,L196/M196,0)</f>
        <v>0.35926114217929167</v>
      </c>
      <c r="K196" s="34" t="s">
        <v>10</v>
      </c>
      <c r="L196" s="19">
        <v>63.6</v>
      </c>
      <c r="M196" s="19">
        <v>177.03</v>
      </c>
      <c r="N196" s="22">
        <v>5</v>
      </c>
      <c r="O196" s="11">
        <v>1</v>
      </c>
      <c r="P196" s="11">
        <v>13</v>
      </c>
      <c r="Q196" s="11" t="s">
        <v>4423</v>
      </c>
      <c r="V196" s="9"/>
      <c r="W196" s="9"/>
      <c r="X196" s="9"/>
      <c r="Y196" s="11">
        <f t="shared" si="18"/>
        <v>0</v>
      </c>
      <c r="Z196" s="9" t="s">
        <v>3210</v>
      </c>
      <c r="AA196" s="9" t="s">
        <v>1700</v>
      </c>
    </row>
    <row r="197" spans="1:27" hidden="1" x14ac:dyDescent="0.25">
      <c r="A197" s="29" t="s">
        <v>1007</v>
      </c>
      <c r="B197" s="42" t="s">
        <v>2639</v>
      </c>
      <c r="I197" s="12">
        <f t="shared" si="17"/>
        <v>0</v>
      </c>
      <c r="J197" s="12">
        <f>IF(M197&gt;0,L197/M197,0)</f>
        <v>0.25993272115646876</v>
      </c>
      <c r="K197" s="34" t="s">
        <v>10</v>
      </c>
      <c r="L197" s="19">
        <v>28.59</v>
      </c>
      <c r="M197" s="19">
        <v>109.99</v>
      </c>
      <c r="N197" s="22">
        <v>0</v>
      </c>
      <c r="O197" s="11">
        <v>0</v>
      </c>
      <c r="P197" s="11">
        <v>8</v>
      </c>
      <c r="Q197" s="11" t="s">
        <v>4423</v>
      </c>
      <c r="V197" s="9"/>
      <c r="W197" s="9"/>
      <c r="X197" s="9"/>
      <c r="Y197" s="11">
        <f t="shared" si="18"/>
        <v>0</v>
      </c>
      <c r="Z197" s="9" t="s">
        <v>2979</v>
      </c>
      <c r="AA197" s="9" t="s">
        <v>1009</v>
      </c>
    </row>
    <row r="198" spans="1:27" hidden="1" x14ac:dyDescent="0.25">
      <c r="A198" s="29" t="s">
        <v>453</v>
      </c>
      <c r="B198" s="42" t="s">
        <v>2639</v>
      </c>
      <c r="I198" s="12">
        <f t="shared" si="17"/>
        <v>0</v>
      </c>
      <c r="J198" s="12">
        <f>IF(M198&gt;0,L198/M198,0)</f>
        <v>0.13478854024556616</v>
      </c>
      <c r="K198" s="34" t="s">
        <v>10</v>
      </c>
      <c r="L198" s="19">
        <v>29.64</v>
      </c>
      <c r="M198" s="19">
        <v>219.9</v>
      </c>
      <c r="N198" s="22">
        <v>0</v>
      </c>
      <c r="O198" s="11">
        <v>0</v>
      </c>
      <c r="P198" s="11">
        <v>7</v>
      </c>
      <c r="Q198" s="11" t="s">
        <v>4423</v>
      </c>
      <c r="V198" s="9"/>
      <c r="W198" s="9"/>
      <c r="X198" s="9"/>
      <c r="Y198" s="11">
        <f t="shared" si="18"/>
        <v>0</v>
      </c>
      <c r="Z198" s="9" t="s">
        <v>2796</v>
      </c>
      <c r="AA198" s="9" t="s">
        <v>455</v>
      </c>
    </row>
    <row r="199" spans="1:27" hidden="1" x14ac:dyDescent="0.25">
      <c r="A199" s="29" t="s">
        <v>3673</v>
      </c>
      <c r="B199" s="42" t="s">
        <v>2639</v>
      </c>
      <c r="I199" s="12">
        <f t="shared" si="17"/>
        <v>0</v>
      </c>
      <c r="J199" s="12">
        <v>0.17991803278688523</v>
      </c>
      <c r="K199" s="34" t="s">
        <v>10</v>
      </c>
      <c r="L199" s="19">
        <v>61.46</v>
      </c>
      <c r="M199" s="19">
        <v>341.6</v>
      </c>
      <c r="N199" s="22">
        <v>0</v>
      </c>
      <c r="O199" s="11">
        <v>0</v>
      </c>
      <c r="P199" s="11">
        <v>7</v>
      </c>
      <c r="Q199" s="11" t="s">
        <v>4423</v>
      </c>
      <c r="V199" s="9"/>
      <c r="W199" s="9"/>
      <c r="X199" s="9"/>
      <c r="Y199" s="11">
        <f t="shared" si="18"/>
        <v>0</v>
      </c>
      <c r="Z199" s="9" t="s">
        <v>4242</v>
      </c>
      <c r="AA199" s="9" t="s">
        <v>3675</v>
      </c>
    </row>
    <row r="200" spans="1:27" hidden="1" x14ac:dyDescent="0.25">
      <c r="A200" s="29" t="s">
        <v>768</v>
      </c>
      <c r="B200" s="42" t="s">
        <v>2639</v>
      </c>
      <c r="I200" s="12">
        <f t="shared" si="17"/>
        <v>0</v>
      </c>
      <c r="J200" s="12">
        <f t="shared" ref="J200:J212" si="19">IF(M200&gt;0,L200/M200,0)</f>
        <v>0.13473684210526315</v>
      </c>
      <c r="K200" s="34" t="s">
        <v>10</v>
      </c>
      <c r="L200" s="19">
        <v>25.6</v>
      </c>
      <c r="M200" s="19">
        <v>190</v>
      </c>
      <c r="N200" s="22">
        <v>0</v>
      </c>
      <c r="O200" s="11">
        <v>0</v>
      </c>
      <c r="P200" s="11">
        <v>13</v>
      </c>
      <c r="Q200" s="11" t="s">
        <v>4423</v>
      </c>
      <c r="V200" s="9"/>
      <c r="W200" s="9"/>
      <c r="X200" s="9"/>
      <c r="Y200" s="11">
        <f t="shared" si="18"/>
        <v>0</v>
      </c>
      <c r="Z200" s="9" t="s">
        <v>2901</v>
      </c>
      <c r="AA200" s="9" t="s">
        <v>770</v>
      </c>
    </row>
    <row r="201" spans="1:27" hidden="1" x14ac:dyDescent="0.25">
      <c r="A201" s="29" t="s">
        <v>1619</v>
      </c>
      <c r="B201" s="42" t="s">
        <v>2639</v>
      </c>
      <c r="I201" s="12">
        <f t="shared" si="17"/>
        <v>0</v>
      </c>
      <c r="J201" s="12">
        <f t="shared" si="19"/>
        <v>0.22461230615307654</v>
      </c>
      <c r="K201" s="34" t="s">
        <v>10</v>
      </c>
      <c r="L201" s="19">
        <v>44.9</v>
      </c>
      <c r="M201" s="19">
        <v>199.9</v>
      </c>
      <c r="N201" s="22">
        <v>0</v>
      </c>
      <c r="O201" s="11">
        <v>0</v>
      </c>
      <c r="P201" s="11">
        <v>15</v>
      </c>
      <c r="Q201" s="11" t="s">
        <v>4423</v>
      </c>
      <c r="V201" s="9"/>
      <c r="W201" s="9"/>
      <c r="X201" s="9"/>
      <c r="Y201" s="11">
        <f t="shared" si="18"/>
        <v>0</v>
      </c>
      <c r="Z201" s="9" t="s">
        <v>3183</v>
      </c>
      <c r="AA201" s="9" t="s">
        <v>1621</v>
      </c>
    </row>
    <row r="202" spans="1:27" hidden="1" x14ac:dyDescent="0.25">
      <c r="A202" s="29" t="s">
        <v>843</v>
      </c>
      <c r="B202" s="42" t="s">
        <v>2639</v>
      </c>
      <c r="I202" s="12">
        <f t="shared" si="17"/>
        <v>0</v>
      </c>
      <c r="J202" s="12">
        <f t="shared" si="19"/>
        <v>0.13473684210526315</v>
      </c>
      <c r="K202" s="34" t="s">
        <v>10</v>
      </c>
      <c r="L202" s="19">
        <v>25.6</v>
      </c>
      <c r="M202" s="19">
        <v>190</v>
      </c>
      <c r="N202" s="22">
        <v>0</v>
      </c>
      <c r="O202" s="11">
        <v>0</v>
      </c>
      <c r="P202" s="11">
        <v>7</v>
      </c>
      <c r="Q202" s="11" t="s">
        <v>4423</v>
      </c>
      <c r="V202" s="9"/>
      <c r="W202" s="9"/>
      <c r="X202" s="9"/>
      <c r="Y202" s="11">
        <f t="shared" si="18"/>
        <v>0</v>
      </c>
      <c r="Z202" s="9" t="s">
        <v>2926</v>
      </c>
      <c r="AA202" s="9" t="s">
        <v>845</v>
      </c>
    </row>
    <row r="203" spans="1:27" hidden="1" x14ac:dyDescent="0.25">
      <c r="A203" s="29" t="s">
        <v>834</v>
      </c>
      <c r="B203" s="42" t="s">
        <v>2639</v>
      </c>
      <c r="I203" s="12">
        <f t="shared" si="17"/>
        <v>0</v>
      </c>
      <c r="J203" s="12">
        <f t="shared" si="19"/>
        <v>8.9874999999999997E-2</v>
      </c>
      <c r="K203" s="34" t="s">
        <v>10</v>
      </c>
      <c r="L203" s="19">
        <v>21.57</v>
      </c>
      <c r="M203" s="19">
        <v>240</v>
      </c>
      <c r="N203" s="22">
        <v>0</v>
      </c>
      <c r="O203" s="11">
        <v>0</v>
      </c>
      <c r="P203" s="11">
        <v>7</v>
      </c>
      <c r="Q203" s="11" t="s">
        <v>4423</v>
      </c>
      <c r="V203" s="9"/>
      <c r="W203" s="9"/>
      <c r="X203" s="9"/>
      <c r="Y203" s="11">
        <f t="shared" si="18"/>
        <v>0</v>
      </c>
      <c r="Z203" s="9" t="s">
        <v>2923</v>
      </c>
      <c r="AA203" s="9" t="s">
        <v>836</v>
      </c>
    </row>
    <row r="204" spans="1:27" hidden="1" x14ac:dyDescent="0.25">
      <c r="A204" s="29" t="s">
        <v>822</v>
      </c>
      <c r="B204" s="42" t="s">
        <v>2639</v>
      </c>
      <c r="I204" s="12">
        <f t="shared" si="17"/>
        <v>0</v>
      </c>
      <c r="J204" s="12">
        <f t="shared" si="19"/>
        <v>0.13468750000000002</v>
      </c>
      <c r="K204" s="34" t="s">
        <v>10</v>
      </c>
      <c r="L204" s="19">
        <v>21.55</v>
      </c>
      <c r="M204" s="19">
        <v>160</v>
      </c>
      <c r="N204" s="22">
        <v>0</v>
      </c>
      <c r="O204" s="11">
        <v>0</v>
      </c>
      <c r="P204" s="11">
        <v>10</v>
      </c>
      <c r="Q204" s="11" t="s">
        <v>4423</v>
      </c>
      <c r="V204" s="9"/>
      <c r="W204" s="9"/>
      <c r="X204" s="9"/>
      <c r="Y204" s="11">
        <f t="shared" si="18"/>
        <v>0</v>
      </c>
      <c r="Z204" s="9" t="s">
        <v>2919</v>
      </c>
      <c r="AA204" s="9" t="s">
        <v>824</v>
      </c>
    </row>
    <row r="205" spans="1:27" hidden="1" x14ac:dyDescent="0.25">
      <c r="A205" s="29" t="s">
        <v>2623</v>
      </c>
      <c r="B205" s="42" t="s">
        <v>2639</v>
      </c>
      <c r="I205" s="12">
        <f t="shared" si="17"/>
        <v>0</v>
      </c>
      <c r="J205" s="12">
        <f t="shared" si="19"/>
        <v>0.53959595959595952</v>
      </c>
      <c r="K205" s="34" t="s">
        <v>10</v>
      </c>
      <c r="L205" s="19">
        <v>160.26</v>
      </c>
      <c r="M205" s="19">
        <v>297</v>
      </c>
      <c r="N205" s="22">
        <v>2.8</v>
      </c>
      <c r="O205" s="11">
        <v>5</v>
      </c>
      <c r="P205" s="11">
        <v>8</v>
      </c>
      <c r="Q205" s="11" t="s">
        <v>4423</v>
      </c>
      <c r="V205" s="9"/>
      <c r="W205" s="9"/>
      <c r="X205" s="9"/>
      <c r="Y205" s="11">
        <f t="shared" si="18"/>
        <v>0</v>
      </c>
      <c r="Z205" s="9" t="s">
        <v>3517</v>
      </c>
      <c r="AA205" s="9" t="s">
        <v>2625</v>
      </c>
    </row>
    <row r="206" spans="1:27" hidden="1" x14ac:dyDescent="0.25">
      <c r="A206" s="29" t="s">
        <v>2417</v>
      </c>
      <c r="B206" s="42" t="s">
        <v>2639</v>
      </c>
      <c r="I206" s="12">
        <f t="shared" si="17"/>
        <v>0</v>
      </c>
      <c r="J206" s="12">
        <f t="shared" si="19"/>
        <v>0.26954773869346732</v>
      </c>
      <c r="K206" s="34" t="s">
        <v>10</v>
      </c>
      <c r="L206" s="19">
        <v>53.64</v>
      </c>
      <c r="M206" s="19">
        <v>199</v>
      </c>
      <c r="N206" s="22">
        <v>0</v>
      </c>
      <c r="O206" s="11">
        <v>0</v>
      </c>
      <c r="P206" s="11">
        <v>11</v>
      </c>
      <c r="Q206" s="11" t="s">
        <v>4423</v>
      </c>
      <c r="V206" s="9"/>
      <c r="W206" s="9"/>
      <c r="X206" s="9"/>
      <c r="Y206" s="11">
        <f t="shared" si="18"/>
        <v>0</v>
      </c>
      <c r="Z206" s="9" t="s">
        <v>3449</v>
      </c>
      <c r="AA206" s="9" t="s">
        <v>2419</v>
      </c>
    </row>
    <row r="207" spans="1:27" hidden="1" x14ac:dyDescent="0.25">
      <c r="A207" s="29" t="s">
        <v>831</v>
      </c>
      <c r="B207" s="42" t="s">
        <v>2639</v>
      </c>
      <c r="I207" s="12">
        <f t="shared" si="17"/>
        <v>0</v>
      </c>
      <c r="J207" s="12">
        <f t="shared" si="19"/>
        <v>0.26980528140837556</v>
      </c>
      <c r="K207" s="34" t="s">
        <v>10</v>
      </c>
      <c r="L207" s="19">
        <v>80.92</v>
      </c>
      <c r="M207" s="19">
        <v>299.92</v>
      </c>
      <c r="N207" s="22">
        <v>0</v>
      </c>
      <c r="O207" s="11">
        <v>0</v>
      </c>
      <c r="P207" s="11">
        <v>8</v>
      </c>
      <c r="Q207" s="11" t="s">
        <v>4423</v>
      </c>
      <c r="V207" s="9"/>
      <c r="W207" s="9"/>
      <c r="X207" s="9"/>
      <c r="Y207" s="11">
        <f t="shared" si="18"/>
        <v>0</v>
      </c>
      <c r="Z207" s="9" t="s">
        <v>2922</v>
      </c>
      <c r="AA207" s="9" t="s">
        <v>833</v>
      </c>
    </row>
    <row r="208" spans="1:27" hidden="1" x14ac:dyDescent="0.25">
      <c r="A208" s="29" t="s">
        <v>2197</v>
      </c>
      <c r="B208" s="42" t="s">
        <v>2639</v>
      </c>
      <c r="I208" s="12">
        <f t="shared" si="17"/>
        <v>0</v>
      </c>
      <c r="J208" s="12">
        <f t="shared" si="19"/>
        <v>0.26889273356401383</v>
      </c>
      <c r="K208" s="34" t="s">
        <v>10</v>
      </c>
      <c r="L208" s="19">
        <v>77.709999999999994</v>
      </c>
      <c r="M208" s="19">
        <v>289</v>
      </c>
      <c r="N208" s="22">
        <v>0</v>
      </c>
      <c r="O208" s="11">
        <v>0</v>
      </c>
      <c r="P208" s="11">
        <v>11</v>
      </c>
      <c r="Q208" s="11" t="s">
        <v>4423</v>
      </c>
      <c r="V208" s="9"/>
      <c r="W208" s="9"/>
      <c r="X208" s="9"/>
      <c r="Y208" s="11">
        <f t="shared" si="18"/>
        <v>0</v>
      </c>
      <c r="Z208" s="9" t="s">
        <v>3376</v>
      </c>
      <c r="AA208" s="9" t="s">
        <v>2199</v>
      </c>
    </row>
    <row r="209" spans="1:27" hidden="1" x14ac:dyDescent="0.25">
      <c r="A209" s="29" t="s">
        <v>2617</v>
      </c>
      <c r="B209" s="42" t="s">
        <v>2639</v>
      </c>
      <c r="I209" s="12">
        <f t="shared" si="17"/>
        <v>0</v>
      </c>
      <c r="J209" s="12">
        <f t="shared" si="19"/>
        <v>0.40393595730486986</v>
      </c>
      <c r="K209" s="34" t="s">
        <v>10</v>
      </c>
      <c r="L209" s="19">
        <v>60.55</v>
      </c>
      <c r="M209" s="19">
        <v>149.9</v>
      </c>
      <c r="N209" s="22">
        <v>0</v>
      </c>
      <c r="O209" s="11">
        <v>0</v>
      </c>
      <c r="P209" s="11">
        <v>9</v>
      </c>
      <c r="Q209" s="11" t="s">
        <v>4423</v>
      </c>
      <c r="V209" s="9"/>
      <c r="W209" s="9"/>
      <c r="X209" s="9"/>
      <c r="Y209" s="11">
        <f t="shared" si="18"/>
        <v>0</v>
      </c>
      <c r="Z209" s="9" t="s">
        <v>3515</v>
      </c>
      <c r="AA209" s="9" t="s">
        <v>2619</v>
      </c>
    </row>
    <row r="210" spans="1:27" hidden="1" x14ac:dyDescent="0.25">
      <c r="A210" s="29" t="s">
        <v>744</v>
      </c>
      <c r="B210" s="42" t="s">
        <v>2639</v>
      </c>
      <c r="I210" s="12">
        <f t="shared" si="17"/>
        <v>0</v>
      </c>
      <c r="J210" s="12">
        <f t="shared" si="19"/>
        <v>0.26969078763150528</v>
      </c>
      <c r="K210" s="34" t="s">
        <v>10</v>
      </c>
      <c r="L210" s="19">
        <v>67.42</v>
      </c>
      <c r="M210" s="19">
        <v>249.99</v>
      </c>
      <c r="N210" s="22">
        <v>0</v>
      </c>
      <c r="O210" s="11">
        <v>0</v>
      </c>
      <c r="P210" s="11">
        <v>15</v>
      </c>
      <c r="Q210" s="11" t="s">
        <v>4423</v>
      </c>
      <c r="V210" s="9"/>
      <c r="W210" s="9"/>
      <c r="X210" s="9"/>
      <c r="Y210" s="11">
        <f t="shared" si="18"/>
        <v>0</v>
      </c>
      <c r="Z210" s="9" t="s">
        <v>2893</v>
      </c>
      <c r="AA210" s="9" t="s">
        <v>746</v>
      </c>
    </row>
    <row r="211" spans="1:27" hidden="1" x14ac:dyDescent="0.25">
      <c r="A211" s="29" t="s">
        <v>1853</v>
      </c>
      <c r="B211" s="42" t="s">
        <v>2639</v>
      </c>
      <c r="I211" s="12">
        <f t="shared" si="17"/>
        <v>0</v>
      </c>
      <c r="J211" s="12">
        <f t="shared" si="19"/>
        <v>0.44886666666666664</v>
      </c>
      <c r="K211" s="34" t="s">
        <v>10</v>
      </c>
      <c r="L211" s="19">
        <v>67.33</v>
      </c>
      <c r="M211" s="19">
        <v>150</v>
      </c>
      <c r="N211" s="22">
        <v>0</v>
      </c>
      <c r="O211" s="11">
        <v>0</v>
      </c>
      <c r="P211" s="11">
        <v>21</v>
      </c>
      <c r="Q211" s="11" t="s">
        <v>4423</v>
      </c>
      <c r="V211" s="9"/>
      <c r="W211" s="9"/>
      <c r="X211" s="9"/>
      <c r="Y211" s="11">
        <f t="shared" si="18"/>
        <v>0</v>
      </c>
      <c r="Z211" s="9" t="s">
        <v>3261</v>
      </c>
      <c r="AA211" s="9" t="s">
        <v>1855</v>
      </c>
    </row>
    <row r="212" spans="1:27" hidden="1" x14ac:dyDescent="0.25">
      <c r="A212" s="29" t="s">
        <v>2310</v>
      </c>
      <c r="B212" s="42" t="s">
        <v>2639</v>
      </c>
      <c r="I212" s="12">
        <f t="shared" si="17"/>
        <v>0</v>
      </c>
      <c r="J212" s="12">
        <f t="shared" si="19"/>
        <v>0.53803418803418801</v>
      </c>
      <c r="K212" s="34" t="s">
        <v>10</v>
      </c>
      <c r="L212" s="19">
        <v>62.95</v>
      </c>
      <c r="M212" s="19">
        <v>117</v>
      </c>
      <c r="N212" s="22">
        <v>0</v>
      </c>
      <c r="O212" s="11">
        <v>0</v>
      </c>
      <c r="P212" s="11">
        <v>16</v>
      </c>
      <c r="Q212" s="11" t="s">
        <v>4423</v>
      </c>
      <c r="V212" s="9"/>
      <c r="W212" s="9"/>
      <c r="X212" s="9"/>
      <c r="Y212" s="11">
        <f t="shared" si="18"/>
        <v>0</v>
      </c>
      <c r="Z212" s="9" t="s">
        <v>3414</v>
      </c>
      <c r="AA212" s="9" t="s">
        <v>2312</v>
      </c>
    </row>
    <row r="213" spans="1:27" hidden="1" x14ac:dyDescent="0.25">
      <c r="A213" s="29" t="s">
        <v>2310</v>
      </c>
      <c r="B213" s="42" t="s">
        <v>2639</v>
      </c>
      <c r="I213" s="12">
        <f t="shared" si="17"/>
        <v>0</v>
      </c>
      <c r="J213" s="12">
        <v>0.26982897708938369</v>
      </c>
      <c r="K213" s="34" t="s">
        <v>10</v>
      </c>
      <c r="L213" s="19">
        <v>83.62</v>
      </c>
      <c r="M213" s="19">
        <v>309.89999999999998</v>
      </c>
      <c r="N213" s="22">
        <v>0</v>
      </c>
      <c r="O213" s="11">
        <v>0</v>
      </c>
      <c r="P213" s="11">
        <v>14</v>
      </c>
      <c r="Q213" s="11" t="s">
        <v>4423</v>
      </c>
      <c r="V213" s="9"/>
      <c r="W213" s="9"/>
      <c r="X213" s="9"/>
      <c r="Y213" s="11">
        <f t="shared" si="18"/>
        <v>0</v>
      </c>
      <c r="Z213" s="9" t="s">
        <v>4392</v>
      </c>
      <c r="AA213" s="9" t="s">
        <v>4152</v>
      </c>
    </row>
    <row r="214" spans="1:27" hidden="1" x14ac:dyDescent="0.25">
      <c r="A214" s="29" t="s">
        <v>2330</v>
      </c>
      <c r="B214" s="42" t="s">
        <v>2639</v>
      </c>
      <c r="I214" s="12">
        <f t="shared" si="17"/>
        <v>0</v>
      </c>
      <c r="J214" s="12">
        <f t="shared" ref="J214:J221" si="20">IF(M214&gt;0,L214/M214,0)</f>
        <v>0.44858267716535433</v>
      </c>
      <c r="K214" s="34" t="s">
        <v>10</v>
      </c>
      <c r="L214" s="19">
        <v>56.97</v>
      </c>
      <c r="M214" s="19">
        <v>127</v>
      </c>
      <c r="N214" s="22">
        <v>5</v>
      </c>
      <c r="O214" s="11">
        <v>1</v>
      </c>
      <c r="P214" s="11">
        <v>11</v>
      </c>
      <c r="Q214" s="11" t="s">
        <v>4423</v>
      </c>
      <c r="V214" s="9"/>
      <c r="W214" s="9"/>
      <c r="X214" s="9"/>
      <c r="Y214" s="11">
        <f t="shared" si="18"/>
        <v>0</v>
      </c>
      <c r="Z214" s="9" t="s">
        <v>3421</v>
      </c>
      <c r="AA214" s="9" t="s">
        <v>2332</v>
      </c>
    </row>
    <row r="215" spans="1:27" hidden="1" x14ac:dyDescent="0.25">
      <c r="A215" s="29" t="s">
        <v>2264</v>
      </c>
      <c r="B215" s="42" t="s">
        <v>2639</v>
      </c>
      <c r="I215" s="12">
        <f t="shared" si="17"/>
        <v>0</v>
      </c>
      <c r="J215" s="12">
        <f t="shared" si="20"/>
        <v>0.35905816435432231</v>
      </c>
      <c r="K215" s="34" t="s">
        <v>10</v>
      </c>
      <c r="L215" s="19">
        <v>53.83</v>
      </c>
      <c r="M215" s="19">
        <v>149.91999999999999</v>
      </c>
      <c r="N215" s="22">
        <v>0</v>
      </c>
      <c r="O215" s="11">
        <v>0</v>
      </c>
      <c r="P215" s="11">
        <v>21</v>
      </c>
      <c r="Q215" s="11" t="s">
        <v>4423</v>
      </c>
      <c r="V215" s="9"/>
      <c r="W215" s="9"/>
      <c r="X215" s="9"/>
      <c r="Y215" s="11">
        <f t="shared" si="18"/>
        <v>0</v>
      </c>
      <c r="Z215" s="9" t="s">
        <v>3398</v>
      </c>
      <c r="AA215" s="9" t="s">
        <v>2266</v>
      </c>
    </row>
    <row r="216" spans="1:27" hidden="1" x14ac:dyDescent="0.25">
      <c r="A216" s="29" t="s">
        <v>552</v>
      </c>
      <c r="B216" s="42" t="s">
        <v>2639</v>
      </c>
      <c r="I216" s="12">
        <f t="shared" si="17"/>
        <v>0</v>
      </c>
      <c r="J216" s="12">
        <f t="shared" si="20"/>
        <v>0.35939086294416245</v>
      </c>
      <c r="K216" s="34" t="s">
        <v>10</v>
      </c>
      <c r="L216" s="19">
        <v>70.8</v>
      </c>
      <c r="M216" s="19">
        <v>197</v>
      </c>
      <c r="N216" s="22">
        <v>5</v>
      </c>
      <c r="O216" s="11">
        <v>2</v>
      </c>
      <c r="P216" s="11">
        <v>11</v>
      </c>
      <c r="Q216" s="11" t="s">
        <v>4423</v>
      </c>
      <c r="V216" s="9"/>
      <c r="W216" s="9"/>
      <c r="X216" s="9"/>
      <c r="Y216" s="11">
        <f t="shared" si="18"/>
        <v>0</v>
      </c>
      <c r="Z216" s="9" t="s">
        <v>2829</v>
      </c>
      <c r="AA216" s="9" t="s">
        <v>554</v>
      </c>
    </row>
    <row r="217" spans="1:27" hidden="1" x14ac:dyDescent="0.25">
      <c r="A217" s="29" t="s">
        <v>2509</v>
      </c>
      <c r="B217" s="42" t="s">
        <v>2639</v>
      </c>
      <c r="I217" s="12">
        <f t="shared" si="17"/>
        <v>0</v>
      </c>
      <c r="J217" s="12">
        <f t="shared" si="20"/>
        <v>0.53959595959595952</v>
      </c>
      <c r="K217" s="34" t="s">
        <v>10</v>
      </c>
      <c r="L217" s="19">
        <v>160.26</v>
      </c>
      <c r="M217" s="19">
        <v>297</v>
      </c>
      <c r="N217" s="22">
        <v>0</v>
      </c>
      <c r="O217" s="11">
        <v>0</v>
      </c>
      <c r="P217" s="11">
        <v>21</v>
      </c>
      <c r="Q217" s="11" t="s">
        <v>4423</v>
      </c>
      <c r="V217" s="9"/>
      <c r="W217" s="9"/>
      <c r="X217" s="9"/>
      <c r="Y217" s="11">
        <f t="shared" si="18"/>
        <v>0</v>
      </c>
      <c r="Z217" s="9" t="s">
        <v>3479</v>
      </c>
      <c r="AA217" s="9" t="s">
        <v>2511</v>
      </c>
    </row>
    <row r="218" spans="1:27" hidden="1" x14ac:dyDescent="0.25">
      <c r="A218" s="29" t="s">
        <v>2509</v>
      </c>
      <c r="B218" s="42" t="s">
        <v>2639</v>
      </c>
      <c r="I218" s="12">
        <f t="shared" si="17"/>
        <v>0</v>
      </c>
      <c r="J218" s="12">
        <f t="shared" si="20"/>
        <v>0.26954314720812184</v>
      </c>
      <c r="K218" s="34" t="s">
        <v>10</v>
      </c>
      <c r="L218" s="19">
        <v>53.1</v>
      </c>
      <c r="M218" s="19">
        <v>197</v>
      </c>
      <c r="N218" s="22">
        <v>0</v>
      </c>
      <c r="O218" s="11">
        <v>0</v>
      </c>
      <c r="P218" s="11">
        <v>12</v>
      </c>
      <c r="Q218" s="11" t="s">
        <v>4423</v>
      </c>
      <c r="V218" s="9"/>
      <c r="W218" s="9"/>
      <c r="X218" s="9"/>
      <c r="Y218" s="11">
        <f t="shared" si="18"/>
        <v>0</v>
      </c>
      <c r="Z218" s="9" t="s">
        <v>3506</v>
      </c>
      <c r="AA218" s="9" t="s">
        <v>2593</v>
      </c>
    </row>
    <row r="219" spans="1:27" hidden="1" x14ac:dyDescent="0.25">
      <c r="A219" s="29" t="s">
        <v>2509</v>
      </c>
      <c r="B219" s="42" t="s">
        <v>2639</v>
      </c>
      <c r="I219" s="12">
        <f t="shared" si="17"/>
        <v>0</v>
      </c>
      <c r="J219" s="12">
        <f t="shared" si="20"/>
        <v>0.53848275862068962</v>
      </c>
      <c r="K219" s="34" t="s">
        <v>10</v>
      </c>
      <c r="L219" s="19">
        <v>78.08</v>
      </c>
      <c r="M219" s="19">
        <v>145</v>
      </c>
      <c r="N219" s="22">
        <v>0</v>
      </c>
      <c r="O219" s="11">
        <v>0</v>
      </c>
      <c r="P219" s="11">
        <v>9</v>
      </c>
      <c r="Q219" s="11" t="s">
        <v>4423</v>
      </c>
      <c r="V219" s="9"/>
      <c r="W219" s="9"/>
      <c r="X219" s="9"/>
      <c r="Y219" s="11">
        <f t="shared" si="18"/>
        <v>0</v>
      </c>
      <c r="Z219" s="9" t="s">
        <v>3512</v>
      </c>
      <c r="AA219" s="9" t="s">
        <v>2610</v>
      </c>
    </row>
    <row r="220" spans="1:27" hidden="1" x14ac:dyDescent="0.25">
      <c r="A220" s="29" t="s">
        <v>2611</v>
      </c>
      <c r="B220" s="42" t="s">
        <v>2639</v>
      </c>
      <c r="I220" s="12">
        <f t="shared" si="17"/>
        <v>0</v>
      </c>
      <c r="J220" s="12">
        <f t="shared" si="20"/>
        <v>0.53857142857142859</v>
      </c>
      <c r="K220" s="34" t="s">
        <v>10</v>
      </c>
      <c r="L220" s="19">
        <v>79.17</v>
      </c>
      <c r="M220" s="19">
        <v>147</v>
      </c>
      <c r="N220" s="22">
        <v>0</v>
      </c>
      <c r="O220" s="11">
        <v>0</v>
      </c>
      <c r="P220" s="11">
        <v>9</v>
      </c>
      <c r="Q220" s="11" t="s">
        <v>4423</v>
      </c>
      <c r="V220" s="9"/>
      <c r="W220" s="9"/>
      <c r="X220" s="9"/>
      <c r="Y220" s="11">
        <f t="shared" si="18"/>
        <v>0</v>
      </c>
      <c r="Z220" s="9" t="s">
        <v>3513</v>
      </c>
      <c r="AA220" s="9" t="s">
        <v>2613</v>
      </c>
    </row>
    <row r="221" spans="1:27" hidden="1" x14ac:dyDescent="0.25">
      <c r="A221" s="29" t="s">
        <v>2509</v>
      </c>
      <c r="B221" s="42" t="s">
        <v>2639</v>
      </c>
      <c r="I221" s="12">
        <f t="shared" si="17"/>
        <v>0</v>
      </c>
      <c r="J221" s="12">
        <f t="shared" si="20"/>
        <v>0.44884353741496602</v>
      </c>
      <c r="K221" s="34" t="s">
        <v>10</v>
      </c>
      <c r="L221" s="19">
        <v>65.98</v>
      </c>
      <c r="M221" s="19">
        <v>147</v>
      </c>
      <c r="N221" s="22">
        <v>0</v>
      </c>
      <c r="O221" s="11">
        <v>0</v>
      </c>
      <c r="P221" s="11">
        <v>6</v>
      </c>
      <c r="Q221" s="11" t="s">
        <v>4423</v>
      </c>
      <c r="V221" s="9"/>
      <c r="W221" s="9"/>
      <c r="X221" s="9"/>
      <c r="Y221" s="11">
        <f t="shared" si="18"/>
        <v>0</v>
      </c>
      <c r="Z221" s="9" t="s">
        <v>3521</v>
      </c>
      <c r="AA221" s="9" t="s">
        <v>2636</v>
      </c>
    </row>
    <row r="222" spans="1:27" hidden="1" x14ac:dyDescent="0.25">
      <c r="A222" s="29" t="s">
        <v>2509</v>
      </c>
      <c r="B222" s="42" t="s">
        <v>2639</v>
      </c>
      <c r="I222" s="12">
        <f t="shared" si="17"/>
        <v>0</v>
      </c>
      <c r="J222" s="12">
        <v>0.58483627204030231</v>
      </c>
      <c r="K222" s="34" t="s">
        <v>10</v>
      </c>
      <c r="L222" s="19">
        <v>232.18</v>
      </c>
      <c r="M222" s="19">
        <v>397</v>
      </c>
      <c r="N222" s="22">
        <v>0</v>
      </c>
      <c r="O222" s="11">
        <v>0</v>
      </c>
      <c r="P222" s="11">
        <v>21</v>
      </c>
      <c r="Q222" s="11" t="s">
        <v>4423</v>
      </c>
      <c r="V222" s="9"/>
      <c r="W222" s="9"/>
      <c r="X222" s="9"/>
      <c r="Y222" s="11">
        <f t="shared" si="18"/>
        <v>0</v>
      </c>
      <c r="Z222" s="9" t="s">
        <v>4405</v>
      </c>
      <c r="AA222" s="9" t="s">
        <v>4192</v>
      </c>
    </row>
    <row r="223" spans="1:27" hidden="1" x14ac:dyDescent="0.25">
      <c r="A223" s="29" t="s">
        <v>2509</v>
      </c>
      <c r="B223" s="42" t="s">
        <v>2639</v>
      </c>
      <c r="I223" s="12">
        <f t="shared" si="17"/>
        <v>0</v>
      </c>
      <c r="J223" s="12">
        <v>0.53466933867735467</v>
      </c>
      <c r="K223" s="34" t="s">
        <v>10</v>
      </c>
      <c r="L223" s="19">
        <v>26.68</v>
      </c>
      <c r="M223" s="19">
        <v>49.9</v>
      </c>
      <c r="N223" s="22">
        <v>0</v>
      </c>
      <c r="O223" s="11">
        <v>0</v>
      </c>
      <c r="P223" s="11">
        <v>7</v>
      </c>
      <c r="Q223" s="11" t="s">
        <v>4423</v>
      </c>
      <c r="V223" s="9"/>
      <c r="W223" s="9"/>
      <c r="X223" s="9"/>
      <c r="Y223" s="11">
        <f t="shared" si="18"/>
        <v>0</v>
      </c>
      <c r="Z223" s="9" t="s">
        <v>4409</v>
      </c>
      <c r="AA223" s="9" t="s">
        <v>4203</v>
      </c>
    </row>
    <row r="224" spans="1:27" hidden="1" x14ac:dyDescent="0.25">
      <c r="A224" s="29" t="s">
        <v>783</v>
      </c>
      <c r="B224" s="42" t="s">
        <v>2639</v>
      </c>
      <c r="I224" s="12">
        <f t="shared" si="17"/>
        <v>0</v>
      </c>
      <c r="J224" s="12">
        <f>IF(M224&gt;0,L224/M224,0)</f>
        <v>0.49394117647058822</v>
      </c>
      <c r="K224" s="34" t="s">
        <v>10</v>
      </c>
      <c r="L224" s="19">
        <v>83.97</v>
      </c>
      <c r="M224" s="19">
        <v>170</v>
      </c>
      <c r="N224" s="22">
        <v>5</v>
      </c>
      <c r="O224" s="11">
        <v>1</v>
      </c>
      <c r="P224" s="11">
        <v>12</v>
      </c>
      <c r="Q224" s="11" t="s">
        <v>4423</v>
      </c>
      <c r="V224" s="9"/>
      <c r="W224" s="9"/>
      <c r="X224" s="9"/>
      <c r="Y224" s="11">
        <f t="shared" si="18"/>
        <v>0</v>
      </c>
      <c r="Z224" s="9" t="s">
        <v>2906</v>
      </c>
      <c r="AA224" s="9" t="s">
        <v>785</v>
      </c>
    </row>
    <row r="225" spans="1:27" hidden="1" x14ac:dyDescent="0.25">
      <c r="A225" s="29" t="s">
        <v>926</v>
      </c>
      <c r="B225" s="42" t="s">
        <v>2639</v>
      </c>
      <c r="I225" s="12">
        <f t="shared" si="17"/>
        <v>0</v>
      </c>
      <c r="J225" s="12">
        <f>IF(M225&gt;0,L225/M225,0)</f>
        <v>0.31459823306689105</v>
      </c>
      <c r="K225" s="34" t="s">
        <v>10</v>
      </c>
      <c r="L225" s="19">
        <v>74.78</v>
      </c>
      <c r="M225" s="19">
        <v>237.7</v>
      </c>
      <c r="N225" s="22">
        <v>5</v>
      </c>
      <c r="O225" s="11">
        <v>1</v>
      </c>
      <c r="P225" s="11">
        <v>9</v>
      </c>
      <c r="Q225" s="11" t="s">
        <v>4423</v>
      </c>
      <c r="V225" s="9"/>
      <c r="W225" s="9"/>
      <c r="X225" s="9"/>
      <c r="Y225" s="11">
        <f t="shared" si="18"/>
        <v>0</v>
      </c>
      <c r="Z225" s="9" t="s">
        <v>2953</v>
      </c>
      <c r="AA225" s="9" t="s">
        <v>928</v>
      </c>
    </row>
    <row r="226" spans="1:27" hidden="1" x14ac:dyDescent="0.25">
      <c r="A226" s="29" t="s">
        <v>2161</v>
      </c>
      <c r="B226" s="42" t="s">
        <v>2639</v>
      </c>
      <c r="I226" s="12">
        <f t="shared" si="17"/>
        <v>0</v>
      </c>
      <c r="J226" s="12">
        <f>IF(M226&gt;0,L226/M226,0)</f>
        <v>0.44923857868020306</v>
      </c>
      <c r="K226" s="34" t="s">
        <v>10</v>
      </c>
      <c r="L226" s="19">
        <v>88.5</v>
      </c>
      <c r="M226" s="19">
        <v>197</v>
      </c>
      <c r="N226" s="22">
        <v>0</v>
      </c>
      <c r="O226" s="11">
        <v>0</v>
      </c>
      <c r="P226" s="11">
        <v>16</v>
      </c>
      <c r="Q226" s="11" t="s">
        <v>4423</v>
      </c>
      <c r="V226" s="9"/>
      <c r="W226" s="9"/>
      <c r="X226" s="9"/>
      <c r="Y226" s="11">
        <f t="shared" si="18"/>
        <v>0</v>
      </c>
      <c r="Z226" s="9" t="s">
        <v>3364</v>
      </c>
      <c r="AA226" s="9" t="s">
        <v>2163</v>
      </c>
    </row>
    <row r="227" spans="1:27" hidden="1" x14ac:dyDescent="0.25">
      <c r="A227" s="29" t="s">
        <v>555</v>
      </c>
      <c r="B227" s="42" t="s">
        <v>2639</v>
      </c>
      <c r="I227" s="12">
        <f t="shared" si="17"/>
        <v>0</v>
      </c>
      <c r="J227" s="12">
        <f>IF(M227&gt;0,L227/M227,0)</f>
        <v>0.35883510428964976</v>
      </c>
      <c r="K227" s="34" t="s">
        <v>10</v>
      </c>
      <c r="L227" s="19">
        <v>45.59</v>
      </c>
      <c r="M227" s="19">
        <v>127.05</v>
      </c>
      <c r="N227" s="22">
        <v>3</v>
      </c>
      <c r="O227" s="11">
        <v>2</v>
      </c>
      <c r="P227" s="11">
        <v>11</v>
      </c>
      <c r="Q227" s="11" t="s">
        <v>4423</v>
      </c>
      <c r="V227" s="9"/>
      <c r="W227" s="9"/>
      <c r="X227" s="9"/>
      <c r="Y227" s="11">
        <f t="shared" si="18"/>
        <v>0</v>
      </c>
      <c r="Z227" s="9" t="s">
        <v>2830</v>
      </c>
      <c r="AA227" s="9" t="s">
        <v>557</v>
      </c>
    </row>
    <row r="228" spans="1:27" hidden="1" x14ac:dyDescent="0.25">
      <c r="A228" s="29" t="s">
        <v>908</v>
      </c>
      <c r="B228" s="42" t="s">
        <v>2639</v>
      </c>
      <c r="I228" s="12">
        <f t="shared" si="17"/>
        <v>0</v>
      </c>
      <c r="J228" s="12">
        <f>IF(M228&gt;0,L228/M228,0)</f>
        <v>0.17986531986531987</v>
      </c>
      <c r="K228" s="34" t="s">
        <v>10</v>
      </c>
      <c r="L228" s="19">
        <v>53.42</v>
      </c>
      <c r="M228" s="19">
        <v>297</v>
      </c>
      <c r="N228" s="22">
        <v>0</v>
      </c>
      <c r="O228" s="11">
        <v>0</v>
      </c>
      <c r="P228" s="11">
        <v>12</v>
      </c>
      <c r="Q228" s="11" t="s">
        <v>4423</v>
      </c>
      <c r="V228" s="9"/>
      <c r="W228" s="9"/>
      <c r="X228" s="9"/>
      <c r="Y228" s="11">
        <f t="shared" si="18"/>
        <v>0</v>
      </c>
      <c r="Z228" s="9" t="s">
        <v>2947</v>
      </c>
      <c r="AA228" s="9" t="s">
        <v>910</v>
      </c>
    </row>
    <row r="229" spans="1:27" hidden="1" x14ac:dyDescent="0.25">
      <c r="A229" s="29" t="s">
        <v>3873</v>
      </c>
      <c r="B229" s="42" t="s">
        <v>2639</v>
      </c>
      <c r="I229" s="12">
        <f t="shared" si="17"/>
        <v>0</v>
      </c>
      <c r="J229" s="12">
        <v>0.22493702770780855</v>
      </c>
      <c r="K229" s="34" t="s">
        <v>10</v>
      </c>
      <c r="L229" s="19">
        <v>89.3</v>
      </c>
      <c r="M229" s="19">
        <v>397</v>
      </c>
      <c r="N229" s="22">
        <v>0</v>
      </c>
      <c r="O229" s="11">
        <v>0</v>
      </c>
      <c r="P229" s="11">
        <v>21</v>
      </c>
      <c r="Q229" s="11" t="s">
        <v>4423</v>
      </c>
      <c r="V229" s="9"/>
      <c r="W229" s="9"/>
      <c r="X229" s="9"/>
      <c r="Y229" s="11">
        <f t="shared" si="18"/>
        <v>0</v>
      </c>
      <c r="Z229" s="9" t="s">
        <v>4303</v>
      </c>
      <c r="AA229" s="9" t="s">
        <v>3875</v>
      </c>
    </row>
    <row r="230" spans="1:27" hidden="1" x14ac:dyDescent="0.25">
      <c r="A230" s="29" t="s">
        <v>654</v>
      </c>
      <c r="B230" s="42" t="s">
        <v>2639</v>
      </c>
      <c r="I230" s="12">
        <f t="shared" si="17"/>
        <v>0</v>
      </c>
      <c r="J230" s="12">
        <f t="shared" ref="J230:J239" si="21">IF(M230&gt;0,L230/M230,0)</f>
        <v>0.53829457364341082</v>
      </c>
      <c r="K230" s="34" t="s">
        <v>10</v>
      </c>
      <c r="L230" s="19">
        <v>69.44</v>
      </c>
      <c r="M230" s="19">
        <v>129</v>
      </c>
      <c r="N230" s="22">
        <v>0</v>
      </c>
      <c r="O230" s="11">
        <v>0</v>
      </c>
      <c r="P230" s="11">
        <v>19</v>
      </c>
      <c r="Q230" s="11" t="s">
        <v>4423</v>
      </c>
      <c r="V230" s="9"/>
      <c r="W230" s="9"/>
      <c r="X230" s="9"/>
      <c r="Y230" s="11">
        <f t="shared" si="18"/>
        <v>0</v>
      </c>
      <c r="Z230" s="9" t="s">
        <v>2863</v>
      </c>
      <c r="AA230" s="9" t="s">
        <v>656</v>
      </c>
    </row>
    <row r="231" spans="1:27" hidden="1" x14ac:dyDescent="0.25">
      <c r="A231" s="29" t="s">
        <v>771</v>
      </c>
      <c r="B231" s="42" t="s">
        <v>2639</v>
      </c>
      <c r="I231" s="12">
        <f t="shared" si="17"/>
        <v>0</v>
      </c>
      <c r="J231" s="12">
        <f t="shared" si="21"/>
        <v>0.1798599533177726</v>
      </c>
      <c r="K231" s="34" t="s">
        <v>10</v>
      </c>
      <c r="L231" s="19">
        <v>53.94</v>
      </c>
      <c r="M231" s="19">
        <v>299.89999999999998</v>
      </c>
      <c r="N231" s="22">
        <v>0</v>
      </c>
      <c r="O231" s="11">
        <v>0</v>
      </c>
      <c r="P231" s="11">
        <v>13</v>
      </c>
      <c r="Q231" s="11" t="s">
        <v>4423</v>
      </c>
      <c r="V231" s="9"/>
      <c r="W231" s="9"/>
      <c r="X231" s="9"/>
      <c r="Y231" s="11">
        <f t="shared" si="18"/>
        <v>0</v>
      </c>
      <c r="Z231" s="9" t="s">
        <v>2902</v>
      </c>
      <c r="AA231" s="9" t="s">
        <v>773</v>
      </c>
    </row>
    <row r="232" spans="1:27" hidden="1" x14ac:dyDescent="0.25">
      <c r="A232" s="29" t="s">
        <v>1566</v>
      </c>
      <c r="B232" s="42" t="s">
        <v>2639</v>
      </c>
      <c r="I232" s="12">
        <f t="shared" si="17"/>
        <v>0</v>
      </c>
      <c r="J232" s="12">
        <f t="shared" si="21"/>
        <v>0.26979797979797976</v>
      </c>
      <c r="K232" s="34" t="s">
        <v>10</v>
      </c>
      <c r="L232" s="19">
        <v>80.13</v>
      </c>
      <c r="M232" s="19">
        <v>297</v>
      </c>
      <c r="N232" s="22">
        <v>5</v>
      </c>
      <c r="O232" s="11">
        <v>1</v>
      </c>
      <c r="P232" s="11">
        <v>15</v>
      </c>
      <c r="Q232" s="11" t="s">
        <v>4423</v>
      </c>
      <c r="V232" s="9"/>
      <c r="W232" s="9"/>
      <c r="X232" s="9"/>
      <c r="Y232" s="11">
        <f t="shared" si="18"/>
        <v>0</v>
      </c>
      <c r="Z232" s="9" t="s">
        <v>3165</v>
      </c>
      <c r="AA232" s="9" t="s">
        <v>1568</v>
      </c>
    </row>
    <row r="233" spans="1:27" hidden="1" x14ac:dyDescent="0.25">
      <c r="A233" s="29" t="s">
        <v>1015</v>
      </c>
      <c r="B233" s="42" t="s">
        <v>2639</v>
      </c>
      <c r="I233" s="12">
        <f t="shared" si="17"/>
        <v>0</v>
      </c>
      <c r="J233" s="12">
        <f t="shared" si="21"/>
        <v>0.44923857868020306</v>
      </c>
      <c r="K233" s="34" t="s">
        <v>10</v>
      </c>
      <c r="L233" s="19">
        <v>88.5</v>
      </c>
      <c r="M233" s="19">
        <v>197</v>
      </c>
      <c r="N233" s="22">
        <v>5</v>
      </c>
      <c r="O233" s="11">
        <v>1</v>
      </c>
      <c r="P233" s="11">
        <v>24</v>
      </c>
      <c r="Q233" s="11" t="s">
        <v>4423</v>
      </c>
      <c r="V233" s="9"/>
      <c r="W233" s="9"/>
      <c r="X233" s="9"/>
      <c r="Y233" s="11">
        <f t="shared" si="18"/>
        <v>0</v>
      </c>
      <c r="Z233" s="9" t="s">
        <v>2981</v>
      </c>
      <c r="AA233" s="9" t="s">
        <v>1017</v>
      </c>
    </row>
    <row r="234" spans="1:27" hidden="1" x14ac:dyDescent="0.25">
      <c r="A234" s="29" t="s">
        <v>828</v>
      </c>
      <c r="B234" s="42" t="s">
        <v>2639</v>
      </c>
      <c r="I234" s="12">
        <f t="shared" si="17"/>
        <v>0</v>
      </c>
      <c r="J234" s="12">
        <f t="shared" si="21"/>
        <v>0.17952380952380953</v>
      </c>
      <c r="K234" s="34" t="s">
        <v>10</v>
      </c>
      <c r="L234" s="19">
        <v>26.39</v>
      </c>
      <c r="M234" s="19">
        <v>147</v>
      </c>
      <c r="N234" s="22">
        <v>0</v>
      </c>
      <c r="O234" s="11">
        <v>0</v>
      </c>
      <c r="P234" s="11">
        <v>9</v>
      </c>
      <c r="Q234" s="11" t="s">
        <v>4423</v>
      </c>
      <c r="V234" s="9"/>
      <c r="W234" s="9"/>
      <c r="X234" s="9"/>
      <c r="Y234" s="11">
        <f t="shared" si="18"/>
        <v>0</v>
      </c>
      <c r="Z234" s="9" t="s">
        <v>2921</v>
      </c>
      <c r="AA234" s="9" t="s">
        <v>830</v>
      </c>
    </row>
    <row r="235" spans="1:27" hidden="1" x14ac:dyDescent="0.25">
      <c r="A235" s="29" t="s">
        <v>591</v>
      </c>
      <c r="B235" s="42" t="s">
        <v>2639</v>
      </c>
      <c r="I235" s="12">
        <f t="shared" si="17"/>
        <v>0</v>
      </c>
      <c r="J235" s="12">
        <f t="shared" si="21"/>
        <v>0.40395973154362413</v>
      </c>
      <c r="K235" s="34" t="s">
        <v>10</v>
      </c>
      <c r="L235" s="19">
        <v>60.19</v>
      </c>
      <c r="M235" s="19">
        <v>149</v>
      </c>
      <c r="N235" s="22">
        <v>0</v>
      </c>
      <c r="O235" s="11">
        <v>0</v>
      </c>
      <c r="P235" s="11">
        <v>21</v>
      </c>
      <c r="Q235" s="11" t="s">
        <v>4423</v>
      </c>
      <c r="V235" s="9"/>
      <c r="W235" s="9"/>
      <c r="X235" s="9"/>
      <c r="Y235" s="11">
        <f t="shared" si="18"/>
        <v>0</v>
      </c>
      <c r="Z235" s="9" t="s">
        <v>2842</v>
      </c>
      <c r="AA235" s="9" t="s">
        <v>593</v>
      </c>
    </row>
    <row r="236" spans="1:27" hidden="1" x14ac:dyDescent="0.25">
      <c r="A236" s="29" t="s">
        <v>1966</v>
      </c>
      <c r="B236" s="42" t="s">
        <v>2639</v>
      </c>
      <c r="I236" s="12">
        <f t="shared" si="17"/>
        <v>0</v>
      </c>
      <c r="J236" s="12">
        <f t="shared" si="21"/>
        <v>0.18003633393889898</v>
      </c>
      <c r="K236" s="34" t="s">
        <v>10</v>
      </c>
      <c r="L236" s="19">
        <v>108.02</v>
      </c>
      <c r="M236" s="19">
        <v>599.99</v>
      </c>
      <c r="N236" s="22">
        <v>5</v>
      </c>
      <c r="O236" s="11">
        <v>1</v>
      </c>
      <c r="P236" s="11">
        <v>21</v>
      </c>
      <c r="Q236" s="11" t="s">
        <v>4423</v>
      </c>
      <c r="V236" s="9"/>
      <c r="W236" s="9"/>
      <c r="X236" s="9"/>
      <c r="Y236" s="11">
        <f t="shared" si="18"/>
        <v>0</v>
      </c>
      <c r="Z236" s="9" t="s">
        <v>3298</v>
      </c>
      <c r="AA236" s="9" t="s">
        <v>1968</v>
      </c>
    </row>
    <row r="237" spans="1:27" hidden="1" x14ac:dyDescent="0.25">
      <c r="A237" s="29" t="s">
        <v>1913</v>
      </c>
      <c r="B237" s="42" t="s">
        <v>2639</v>
      </c>
      <c r="I237" s="12">
        <f t="shared" si="17"/>
        <v>0</v>
      </c>
      <c r="J237" s="12">
        <f t="shared" si="21"/>
        <v>0.26943502824858756</v>
      </c>
      <c r="K237" s="34" t="s">
        <v>10</v>
      </c>
      <c r="L237" s="19">
        <v>47.69</v>
      </c>
      <c r="M237" s="19">
        <v>177</v>
      </c>
      <c r="N237" s="22">
        <v>4.8</v>
      </c>
      <c r="O237" s="11">
        <v>37</v>
      </c>
      <c r="P237" s="11">
        <v>8</v>
      </c>
      <c r="Q237" s="11" t="s">
        <v>4423</v>
      </c>
      <c r="V237" s="9"/>
      <c r="W237" s="9"/>
      <c r="X237" s="9"/>
      <c r="Y237" s="11">
        <f t="shared" si="18"/>
        <v>0</v>
      </c>
      <c r="Z237" s="9" t="s">
        <v>3280</v>
      </c>
      <c r="AA237" s="9" t="s">
        <v>1915</v>
      </c>
    </row>
    <row r="238" spans="1:27" hidden="1" x14ac:dyDescent="0.25">
      <c r="A238" s="29" t="s">
        <v>1826</v>
      </c>
      <c r="B238" s="42" t="s">
        <v>2639</v>
      </c>
      <c r="I238" s="12">
        <f t="shared" si="17"/>
        <v>0</v>
      </c>
      <c r="J238" s="12">
        <f t="shared" si="21"/>
        <v>0.4496811010406177</v>
      </c>
      <c r="K238" s="34" t="s">
        <v>10</v>
      </c>
      <c r="L238" s="19">
        <v>133.96</v>
      </c>
      <c r="M238" s="19">
        <v>297.89999999999998</v>
      </c>
      <c r="N238" s="22">
        <v>0</v>
      </c>
      <c r="O238" s="11">
        <v>0</v>
      </c>
      <c r="P238" s="11">
        <v>21</v>
      </c>
      <c r="Q238" s="11" t="s">
        <v>4423</v>
      </c>
      <c r="V238" s="9"/>
      <c r="W238" s="9"/>
      <c r="X238" s="9"/>
      <c r="Y238" s="11">
        <f t="shared" si="18"/>
        <v>0</v>
      </c>
      <c r="Z238" s="9" t="s">
        <v>3252</v>
      </c>
      <c r="AA238" s="9" t="s">
        <v>1828</v>
      </c>
    </row>
    <row r="239" spans="1:27" hidden="1" x14ac:dyDescent="0.25">
      <c r="A239" s="29" t="s">
        <v>140</v>
      </c>
      <c r="B239" s="42" t="s">
        <v>2639</v>
      </c>
      <c r="I239" s="12">
        <f t="shared" si="17"/>
        <v>0</v>
      </c>
      <c r="J239" s="12">
        <f t="shared" si="21"/>
        <v>0.27006369426751592</v>
      </c>
      <c r="K239" s="34" t="s">
        <v>10</v>
      </c>
      <c r="L239" s="19">
        <v>169.6</v>
      </c>
      <c r="M239" s="19">
        <v>628</v>
      </c>
      <c r="N239" s="22">
        <v>4.3</v>
      </c>
      <c r="O239" s="11">
        <v>62</v>
      </c>
      <c r="P239" s="11">
        <v>11</v>
      </c>
      <c r="Q239" s="11" t="s">
        <v>4423</v>
      </c>
      <c r="V239" s="9"/>
      <c r="W239" s="9"/>
      <c r="X239" s="9"/>
      <c r="Y239" s="11">
        <f t="shared" si="18"/>
        <v>0</v>
      </c>
      <c r="Z239" s="9" t="s">
        <v>2689</v>
      </c>
      <c r="AA239" s="9" t="s">
        <v>142</v>
      </c>
    </row>
    <row r="240" spans="1:27" hidden="1" x14ac:dyDescent="0.25">
      <c r="A240" s="29" t="s">
        <v>3705</v>
      </c>
      <c r="B240" s="42" t="s">
        <v>2639</v>
      </c>
      <c r="I240" s="12">
        <f t="shared" si="17"/>
        <v>0</v>
      </c>
      <c r="J240" s="12">
        <v>0.31485714285714289</v>
      </c>
      <c r="K240" s="34" t="s">
        <v>10</v>
      </c>
      <c r="L240" s="19">
        <v>110.2</v>
      </c>
      <c r="M240" s="19">
        <v>350</v>
      </c>
      <c r="N240" s="22">
        <v>0</v>
      </c>
      <c r="O240" s="11">
        <v>0</v>
      </c>
      <c r="P240" s="11">
        <v>21</v>
      </c>
      <c r="Q240" s="11" t="s">
        <v>4423</v>
      </c>
      <c r="V240" s="9"/>
      <c r="W240" s="9"/>
      <c r="X240" s="9"/>
      <c r="Y240" s="11">
        <f t="shared" si="18"/>
        <v>0</v>
      </c>
      <c r="Z240" s="9" t="s">
        <v>4253</v>
      </c>
      <c r="AA240" s="9" t="s">
        <v>3707</v>
      </c>
    </row>
    <row r="241" spans="1:27" hidden="1" x14ac:dyDescent="0.25">
      <c r="A241" s="29" t="s">
        <v>3792</v>
      </c>
      <c r="B241" s="42" t="s">
        <v>2639</v>
      </c>
      <c r="I241" s="12">
        <f t="shared" si="17"/>
        <v>0</v>
      </c>
      <c r="J241" s="12">
        <v>0.45001099978000442</v>
      </c>
      <c r="K241" s="34" t="s">
        <v>10</v>
      </c>
      <c r="L241" s="19">
        <v>225.01</v>
      </c>
      <c r="M241" s="19">
        <v>500.01</v>
      </c>
      <c r="N241" s="22">
        <v>5</v>
      </c>
      <c r="O241" s="11">
        <v>1</v>
      </c>
      <c r="P241" s="11">
        <v>9</v>
      </c>
      <c r="Q241" s="11" t="s">
        <v>4423</v>
      </c>
      <c r="V241" s="9"/>
      <c r="W241" s="9"/>
      <c r="X241" s="9"/>
      <c r="Y241" s="11">
        <f t="shared" si="18"/>
        <v>0</v>
      </c>
      <c r="Z241" s="9" t="s">
        <v>4279</v>
      </c>
      <c r="AA241" s="9" t="s">
        <v>3794</v>
      </c>
    </row>
    <row r="242" spans="1:27" hidden="1" x14ac:dyDescent="0.25">
      <c r="A242" s="29" t="s">
        <v>3783</v>
      </c>
      <c r="B242" s="42" t="s">
        <v>2639</v>
      </c>
      <c r="I242" s="12">
        <f t="shared" si="17"/>
        <v>0</v>
      </c>
      <c r="J242" s="12">
        <v>0.26988472622478388</v>
      </c>
      <c r="K242" s="34" t="s">
        <v>10</v>
      </c>
      <c r="L242" s="19">
        <v>93.65</v>
      </c>
      <c r="M242" s="19">
        <v>347</v>
      </c>
      <c r="N242" s="22">
        <v>5</v>
      </c>
      <c r="O242" s="11">
        <v>3</v>
      </c>
      <c r="P242" s="11">
        <v>11</v>
      </c>
      <c r="Q242" s="11" t="s">
        <v>4423</v>
      </c>
      <c r="V242" s="9"/>
      <c r="W242" s="9"/>
      <c r="X242" s="9"/>
      <c r="Y242" s="11">
        <f t="shared" si="18"/>
        <v>0</v>
      </c>
      <c r="Z242" s="9" t="s">
        <v>4276</v>
      </c>
      <c r="AA242" s="9" t="s">
        <v>3785</v>
      </c>
    </row>
    <row r="243" spans="1:27" hidden="1" x14ac:dyDescent="0.25">
      <c r="A243" s="29" t="s">
        <v>2448</v>
      </c>
      <c r="B243" s="42" t="s">
        <v>2639</v>
      </c>
      <c r="I243" s="12">
        <f t="shared" si="17"/>
        <v>0</v>
      </c>
      <c r="J243" s="12">
        <f>IF(M243&gt;0,L243/M243,0)</f>
        <v>0.53908629441624367</v>
      </c>
      <c r="K243" s="34" t="s">
        <v>10</v>
      </c>
      <c r="L243" s="19">
        <v>106.2</v>
      </c>
      <c r="M243" s="19">
        <v>197</v>
      </c>
      <c r="N243" s="22">
        <v>5</v>
      </c>
      <c r="O243" s="11">
        <v>2</v>
      </c>
      <c r="P243" s="11">
        <v>8</v>
      </c>
      <c r="Q243" s="11" t="s">
        <v>4423</v>
      </c>
      <c r="V243" s="9"/>
      <c r="W243" s="9"/>
      <c r="X243" s="9"/>
      <c r="Y243" s="11">
        <f t="shared" si="18"/>
        <v>0</v>
      </c>
      <c r="Z243" s="9" t="s">
        <v>3459</v>
      </c>
      <c r="AA243" s="9" t="s">
        <v>2450</v>
      </c>
    </row>
    <row r="244" spans="1:27" hidden="1" x14ac:dyDescent="0.25">
      <c r="A244" s="29" t="s">
        <v>1802</v>
      </c>
      <c r="B244" s="42" t="s">
        <v>2639</v>
      </c>
      <c r="I244" s="12">
        <f t="shared" si="17"/>
        <v>0</v>
      </c>
      <c r="J244" s="12">
        <f>IF(M244&gt;0,L244/M244,0)</f>
        <v>0.17986531986531987</v>
      </c>
      <c r="K244" s="34" t="s">
        <v>10</v>
      </c>
      <c r="L244" s="19">
        <v>53.42</v>
      </c>
      <c r="M244" s="19">
        <v>297</v>
      </c>
      <c r="N244" s="22">
        <v>0</v>
      </c>
      <c r="O244" s="11">
        <v>0</v>
      </c>
      <c r="P244" s="11">
        <v>7</v>
      </c>
      <c r="Q244" s="11" t="s">
        <v>4423</v>
      </c>
      <c r="V244" s="9"/>
      <c r="W244" s="9"/>
      <c r="X244" s="9"/>
      <c r="Y244" s="11">
        <f t="shared" si="18"/>
        <v>0</v>
      </c>
      <c r="Z244" s="9" t="s">
        <v>3244</v>
      </c>
      <c r="AA244" s="9" t="s">
        <v>1804</v>
      </c>
    </row>
    <row r="245" spans="1:27" hidden="1" x14ac:dyDescent="0.25">
      <c r="A245" s="29" t="s">
        <v>1263</v>
      </c>
      <c r="B245" s="42" t="s">
        <v>2639</v>
      </c>
      <c r="I245" s="12">
        <f t="shared" si="17"/>
        <v>0</v>
      </c>
      <c r="J245" s="12">
        <f>IF(M245&gt;0,L245/M245,0)</f>
        <v>4.4923857868020306E-2</v>
      </c>
      <c r="K245" s="34" t="s">
        <v>10</v>
      </c>
      <c r="L245" s="19">
        <v>8.85</v>
      </c>
      <c r="M245" s="19">
        <v>197</v>
      </c>
      <c r="N245" s="22">
        <v>0</v>
      </c>
      <c r="O245" s="11">
        <v>0</v>
      </c>
      <c r="P245" s="11">
        <v>21</v>
      </c>
      <c r="Q245" s="11" t="s">
        <v>4423</v>
      </c>
      <c r="V245" s="9"/>
      <c r="W245" s="9"/>
      <c r="X245" s="9"/>
      <c r="Y245" s="11">
        <f t="shared" si="18"/>
        <v>0</v>
      </c>
      <c r="Z245" s="9" t="s">
        <v>3064</v>
      </c>
      <c r="AA245" s="9" t="s">
        <v>1265</v>
      </c>
    </row>
    <row r="246" spans="1:27" hidden="1" x14ac:dyDescent="0.25">
      <c r="A246" s="29" t="s">
        <v>3571</v>
      </c>
      <c r="B246" s="42" t="s">
        <v>2639</v>
      </c>
      <c r="I246" s="12">
        <f t="shared" si="17"/>
        <v>0</v>
      </c>
      <c r="J246" s="12">
        <v>0.17994962216624685</v>
      </c>
      <c r="K246" s="34" t="s">
        <v>10</v>
      </c>
      <c r="L246" s="19">
        <v>71.44</v>
      </c>
      <c r="M246" s="19">
        <v>397</v>
      </c>
      <c r="N246" s="22">
        <v>5</v>
      </c>
      <c r="O246" s="11">
        <v>1</v>
      </c>
      <c r="P246" s="11">
        <v>5</v>
      </c>
      <c r="Q246" s="11" t="s">
        <v>4423</v>
      </c>
      <c r="V246" s="9"/>
      <c r="W246" s="9"/>
      <c r="X246" s="9"/>
      <c r="Y246" s="11">
        <f t="shared" si="18"/>
        <v>0</v>
      </c>
      <c r="Z246" s="9" t="s">
        <v>4210</v>
      </c>
      <c r="AA246" s="9" t="s">
        <v>3573</v>
      </c>
    </row>
    <row r="247" spans="1:27" hidden="1" x14ac:dyDescent="0.25">
      <c r="A247" s="29" t="s">
        <v>935</v>
      </c>
      <c r="B247" s="42" t="s">
        <v>2639</v>
      </c>
      <c r="I247" s="12">
        <f t="shared" si="17"/>
        <v>0</v>
      </c>
      <c r="J247" s="12">
        <f t="shared" ref="J247:J257" si="22">IF(M247&gt;0,L247/M247,0)</f>
        <v>0.62795275590551181</v>
      </c>
      <c r="K247" s="34" t="s">
        <v>10</v>
      </c>
      <c r="L247" s="19">
        <v>79.75</v>
      </c>
      <c r="M247" s="19">
        <v>127</v>
      </c>
      <c r="N247" s="22">
        <v>5</v>
      </c>
      <c r="O247" s="11">
        <v>4</v>
      </c>
      <c r="P247" s="11">
        <v>9</v>
      </c>
      <c r="Q247" s="11" t="s">
        <v>4423</v>
      </c>
      <c r="V247" s="9"/>
      <c r="W247" s="9"/>
      <c r="X247" s="9"/>
      <c r="Y247" s="11">
        <f t="shared" si="18"/>
        <v>0</v>
      </c>
      <c r="Z247" s="9" t="s">
        <v>2956</v>
      </c>
      <c r="AA247" s="9" t="s">
        <v>937</v>
      </c>
    </row>
    <row r="248" spans="1:27" hidden="1" x14ac:dyDescent="0.25">
      <c r="A248" s="29" t="s">
        <v>2360</v>
      </c>
      <c r="B248" s="42" t="s">
        <v>2639</v>
      </c>
      <c r="I248" s="12">
        <f t="shared" si="17"/>
        <v>0</v>
      </c>
      <c r="J248" s="12">
        <f t="shared" si="22"/>
        <v>0.44923857868020306</v>
      </c>
      <c r="K248" s="34" t="s">
        <v>10</v>
      </c>
      <c r="L248" s="19">
        <v>88.5</v>
      </c>
      <c r="M248" s="19">
        <v>197</v>
      </c>
      <c r="N248" s="22">
        <v>0</v>
      </c>
      <c r="O248" s="11">
        <v>0</v>
      </c>
      <c r="P248" s="11">
        <v>21</v>
      </c>
      <c r="Q248" s="11" t="s">
        <v>4423</v>
      </c>
      <c r="V248" s="9"/>
      <c r="W248" s="9"/>
      <c r="X248" s="9"/>
      <c r="Y248" s="11">
        <f t="shared" si="18"/>
        <v>0</v>
      </c>
      <c r="Z248" s="9" t="s">
        <v>3431</v>
      </c>
      <c r="AA248" s="9" t="s">
        <v>2362</v>
      </c>
    </row>
    <row r="249" spans="1:27" hidden="1" x14ac:dyDescent="0.25">
      <c r="A249" s="29" t="s">
        <v>1328</v>
      </c>
      <c r="B249" s="42" t="s">
        <v>2639</v>
      </c>
      <c r="I249" s="12">
        <f t="shared" si="17"/>
        <v>0</v>
      </c>
      <c r="J249" s="12">
        <f t="shared" si="22"/>
        <v>0.31442864665613479</v>
      </c>
      <c r="K249" s="34" t="s">
        <v>10</v>
      </c>
      <c r="L249" s="19">
        <v>59.71</v>
      </c>
      <c r="M249" s="19">
        <v>189.9</v>
      </c>
      <c r="N249" s="22">
        <v>0</v>
      </c>
      <c r="O249" s="11">
        <v>0</v>
      </c>
      <c r="P249" s="11">
        <v>21</v>
      </c>
      <c r="Q249" s="11" t="s">
        <v>4423</v>
      </c>
      <c r="V249" s="9"/>
      <c r="W249" s="9"/>
      <c r="X249" s="9"/>
      <c r="Y249" s="11">
        <f t="shared" si="18"/>
        <v>0</v>
      </c>
      <c r="Z249" s="9" t="s">
        <v>3086</v>
      </c>
      <c r="AA249" s="9" t="s">
        <v>1330</v>
      </c>
    </row>
    <row r="250" spans="1:27" hidden="1" x14ac:dyDescent="0.25">
      <c r="A250" s="29" t="s">
        <v>618</v>
      </c>
      <c r="B250" s="42" t="s">
        <v>2639</v>
      </c>
      <c r="I250" s="12">
        <f t="shared" si="17"/>
        <v>0</v>
      </c>
      <c r="J250" s="12">
        <f t="shared" si="22"/>
        <v>8.9855467684755927E-2</v>
      </c>
      <c r="K250" s="34" t="s">
        <v>10</v>
      </c>
      <c r="L250" s="19">
        <v>19.77</v>
      </c>
      <c r="M250" s="19">
        <v>220.02</v>
      </c>
      <c r="N250" s="22">
        <v>0</v>
      </c>
      <c r="O250" s="11">
        <v>0</v>
      </c>
      <c r="P250" s="11">
        <v>21</v>
      </c>
      <c r="Q250" s="11" t="s">
        <v>4423</v>
      </c>
      <c r="V250" s="9"/>
      <c r="W250" s="9"/>
      <c r="X250" s="9"/>
      <c r="Y250" s="11">
        <f t="shared" si="18"/>
        <v>0</v>
      </c>
      <c r="Z250" s="9" t="s">
        <v>2851</v>
      </c>
      <c r="AA250" s="9" t="s">
        <v>620</v>
      </c>
    </row>
    <row r="251" spans="1:27" hidden="1" x14ac:dyDescent="0.25">
      <c r="A251" s="29" t="s">
        <v>594</v>
      </c>
      <c r="B251" s="42" t="s">
        <v>2639</v>
      </c>
      <c r="I251" s="12">
        <f t="shared" si="17"/>
        <v>0</v>
      </c>
      <c r="J251" s="12">
        <f t="shared" si="22"/>
        <v>0.3601159420289855</v>
      </c>
      <c r="K251" s="34" t="s">
        <v>10</v>
      </c>
      <c r="L251" s="19">
        <v>248.48</v>
      </c>
      <c r="M251" s="19">
        <v>690</v>
      </c>
      <c r="N251" s="22">
        <v>0</v>
      </c>
      <c r="O251" s="11">
        <v>0</v>
      </c>
      <c r="P251" s="11">
        <v>21</v>
      </c>
      <c r="Q251" s="11" t="s">
        <v>4423</v>
      </c>
      <c r="V251" s="9"/>
      <c r="W251" s="9"/>
      <c r="X251" s="9"/>
      <c r="Y251" s="11">
        <f t="shared" si="18"/>
        <v>0</v>
      </c>
      <c r="Z251" s="9" t="s">
        <v>2843</v>
      </c>
      <c r="AA251" s="9" t="s">
        <v>596</v>
      </c>
    </row>
    <row r="252" spans="1:27" hidden="1" x14ac:dyDescent="0.25">
      <c r="A252" s="29" t="s">
        <v>1516</v>
      </c>
      <c r="B252" s="42" t="s">
        <v>2639</v>
      </c>
      <c r="I252" s="12">
        <f t="shared" si="17"/>
        <v>0</v>
      </c>
      <c r="J252" s="12">
        <f t="shared" si="22"/>
        <v>0.44905660377358492</v>
      </c>
      <c r="K252" s="34" t="s">
        <v>10</v>
      </c>
      <c r="L252" s="19">
        <v>78.540000000000006</v>
      </c>
      <c r="M252" s="19">
        <v>174.9</v>
      </c>
      <c r="N252" s="22">
        <v>0</v>
      </c>
      <c r="O252" s="11">
        <v>0</v>
      </c>
      <c r="P252" s="11">
        <v>15</v>
      </c>
      <c r="Q252" s="11" t="s">
        <v>4423</v>
      </c>
      <c r="V252" s="9"/>
      <c r="W252" s="9"/>
      <c r="X252" s="9"/>
      <c r="Y252" s="11">
        <f t="shared" si="18"/>
        <v>0</v>
      </c>
      <c r="Z252" s="9" t="s">
        <v>3148</v>
      </c>
      <c r="AA252" s="9" t="s">
        <v>1518</v>
      </c>
    </row>
    <row r="253" spans="1:27" s="15" customFormat="1" x14ac:dyDescent="0.25">
      <c r="A253" s="31" t="s">
        <v>29</v>
      </c>
      <c r="B253" s="41" t="s">
        <v>4412</v>
      </c>
      <c r="C253" s="15" t="s">
        <v>4442</v>
      </c>
      <c r="D253" s="24">
        <v>210</v>
      </c>
      <c r="E253" s="24">
        <v>57</v>
      </c>
      <c r="F253" s="64">
        <v>1.43</v>
      </c>
      <c r="G253" s="64">
        <v>3.39</v>
      </c>
      <c r="H253" s="24">
        <v>6</v>
      </c>
      <c r="I253" s="16">
        <f t="shared" si="17"/>
        <v>0.32328715836765248</v>
      </c>
      <c r="J253" s="16">
        <f t="shared" si="22"/>
        <v>0.35973063973063973</v>
      </c>
      <c r="K253" s="33" t="s">
        <v>10</v>
      </c>
      <c r="L253" s="18">
        <v>106.84</v>
      </c>
      <c r="M253" s="18">
        <v>297</v>
      </c>
      <c r="N253" s="21">
        <v>4.5999999999999996</v>
      </c>
      <c r="O253" s="24">
        <v>314</v>
      </c>
      <c r="P253" s="24">
        <v>27</v>
      </c>
      <c r="Q253" s="24" t="s">
        <v>4423</v>
      </c>
      <c r="R253" s="15" t="s">
        <v>3526</v>
      </c>
      <c r="S253" s="15" t="s">
        <v>3527</v>
      </c>
      <c r="T253" s="15" t="s">
        <v>3527</v>
      </c>
      <c r="U253" s="15" t="s">
        <v>3527</v>
      </c>
      <c r="V253" s="15">
        <v>0</v>
      </c>
      <c r="W253" s="15">
        <v>50</v>
      </c>
      <c r="X253" s="15">
        <v>462</v>
      </c>
      <c r="Y253" s="11">
        <f t="shared" si="18"/>
        <v>0</v>
      </c>
      <c r="Z253" s="15" t="s">
        <v>2654</v>
      </c>
      <c r="AA253" s="15" t="s">
        <v>31</v>
      </c>
    </row>
    <row r="254" spans="1:27" s="15" customFormat="1" x14ac:dyDescent="0.25">
      <c r="A254" s="31" t="s">
        <v>29</v>
      </c>
      <c r="B254" s="41" t="s">
        <v>4412</v>
      </c>
      <c r="C254" s="15" t="s">
        <v>4441</v>
      </c>
      <c r="D254" s="24">
        <v>140</v>
      </c>
      <c r="E254" s="24">
        <v>73</v>
      </c>
      <c r="F254" s="64">
        <v>1.0900000000000001</v>
      </c>
      <c r="G254" s="64">
        <v>2.62</v>
      </c>
      <c r="H254" s="24">
        <v>6</v>
      </c>
      <c r="I254" s="16">
        <f t="shared" ref="I254" si="23">IF(F254&gt;0,(L254-(AVERAGE(F254,G254)*30))/L254,0)</f>
        <v>0.4791276675402471</v>
      </c>
      <c r="J254" s="16">
        <f t="shared" ref="J254" si="24">IF(M254&gt;0,L254/M254,0)</f>
        <v>0.35973063973063973</v>
      </c>
      <c r="K254" s="33" t="s">
        <v>10</v>
      </c>
      <c r="L254" s="18">
        <v>106.84</v>
      </c>
      <c r="M254" s="18">
        <v>297</v>
      </c>
      <c r="N254" s="21">
        <v>4.5999999999999996</v>
      </c>
      <c r="O254" s="24">
        <v>314</v>
      </c>
      <c r="P254" s="24">
        <v>27</v>
      </c>
      <c r="Q254" s="24" t="s">
        <v>4423</v>
      </c>
      <c r="R254" s="15" t="s">
        <v>3526</v>
      </c>
      <c r="S254" s="15" t="s">
        <v>3527</v>
      </c>
      <c r="T254" s="15" t="s">
        <v>3527</v>
      </c>
      <c r="U254" s="15" t="s">
        <v>3527</v>
      </c>
      <c r="V254" s="15">
        <v>0</v>
      </c>
      <c r="W254" s="15">
        <v>50</v>
      </c>
      <c r="X254" s="15">
        <v>462</v>
      </c>
      <c r="Y254" s="11">
        <f t="shared" si="18"/>
        <v>1</v>
      </c>
      <c r="Z254" s="15" t="s">
        <v>2654</v>
      </c>
      <c r="AA254" s="15" t="s">
        <v>31</v>
      </c>
    </row>
    <row r="255" spans="1:27" s="15" customFormat="1" x14ac:dyDescent="0.25">
      <c r="A255" s="31" t="s">
        <v>29</v>
      </c>
      <c r="B255" s="41" t="s">
        <v>4412</v>
      </c>
      <c r="C255" s="15" t="s">
        <v>4440</v>
      </c>
      <c r="D255" s="24">
        <v>260</v>
      </c>
      <c r="E255" s="24">
        <v>68</v>
      </c>
      <c r="F255" s="64">
        <v>1.05</v>
      </c>
      <c r="G255" s="64">
        <v>2.71</v>
      </c>
      <c r="H255" s="24">
        <v>7</v>
      </c>
      <c r="I255" s="16">
        <f t="shared" si="17"/>
        <v>0.47210782478472485</v>
      </c>
      <c r="J255" s="16">
        <f t="shared" si="22"/>
        <v>0.35973063973063973</v>
      </c>
      <c r="K255" s="33" t="s">
        <v>10</v>
      </c>
      <c r="L255" s="18">
        <v>106.84</v>
      </c>
      <c r="M255" s="18">
        <v>297</v>
      </c>
      <c r="N255" s="21">
        <v>4.5999999999999996</v>
      </c>
      <c r="O255" s="24">
        <v>314</v>
      </c>
      <c r="P255" s="24">
        <v>27</v>
      </c>
      <c r="Q255" s="24" t="s">
        <v>4423</v>
      </c>
      <c r="R255" s="15" t="s">
        <v>3526</v>
      </c>
      <c r="S255" s="15" t="s">
        <v>3527</v>
      </c>
      <c r="T255" s="15" t="s">
        <v>3527</v>
      </c>
      <c r="U255" s="15" t="s">
        <v>3527</v>
      </c>
      <c r="V255" s="15">
        <v>0</v>
      </c>
      <c r="W255" s="15">
        <v>50</v>
      </c>
      <c r="X255" s="15">
        <v>462</v>
      </c>
      <c r="Y255" s="11">
        <f t="shared" si="18"/>
        <v>1</v>
      </c>
      <c r="Z255" s="15" t="s">
        <v>2654</v>
      </c>
      <c r="AA255" s="15" t="s">
        <v>31</v>
      </c>
    </row>
    <row r="256" spans="1:27" hidden="1" x14ac:dyDescent="0.25">
      <c r="A256" s="29" t="s">
        <v>2146</v>
      </c>
      <c r="B256" s="42" t="s">
        <v>2639</v>
      </c>
      <c r="I256" s="12">
        <f t="shared" si="17"/>
        <v>0</v>
      </c>
      <c r="J256" s="12">
        <f t="shared" si="22"/>
        <v>0.35961438457538303</v>
      </c>
      <c r="K256" s="34" t="s">
        <v>10</v>
      </c>
      <c r="L256" s="19">
        <v>89.9</v>
      </c>
      <c r="M256" s="19">
        <v>249.99</v>
      </c>
      <c r="N256" s="22">
        <v>0</v>
      </c>
      <c r="O256" s="11">
        <v>0</v>
      </c>
      <c r="P256" s="11">
        <v>21</v>
      </c>
      <c r="Q256" s="11" t="s">
        <v>4423</v>
      </c>
      <c r="V256" s="9"/>
      <c r="W256" s="9"/>
      <c r="X256" s="9"/>
      <c r="Y256" s="11">
        <f t="shared" si="18"/>
        <v>0</v>
      </c>
      <c r="Z256" s="9" t="s">
        <v>3359</v>
      </c>
      <c r="AA256" s="9" t="s">
        <v>2148</v>
      </c>
    </row>
    <row r="257" spans="1:27" hidden="1" x14ac:dyDescent="0.25">
      <c r="A257" s="29" t="s">
        <v>579</v>
      </c>
      <c r="B257" s="42" t="s">
        <v>2639</v>
      </c>
      <c r="I257" s="12">
        <f t="shared" si="17"/>
        <v>0</v>
      </c>
      <c r="J257" s="12">
        <f t="shared" si="22"/>
        <v>0.35921130076515595</v>
      </c>
      <c r="K257" s="34" t="s">
        <v>10</v>
      </c>
      <c r="L257" s="19">
        <v>61.03</v>
      </c>
      <c r="M257" s="19">
        <v>169.9</v>
      </c>
      <c r="N257" s="22">
        <v>0</v>
      </c>
      <c r="O257" s="11">
        <v>0</v>
      </c>
      <c r="P257" s="11">
        <v>21</v>
      </c>
      <c r="Q257" s="11" t="s">
        <v>4423</v>
      </c>
      <c r="V257" s="9"/>
      <c r="W257" s="9"/>
      <c r="X257" s="9"/>
      <c r="Y257" s="11">
        <f t="shared" si="18"/>
        <v>0</v>
      </c>
      <c r="Z257" s="9" t="s">
        <v>2838</v>
      </c>
      <c r="AA257" s="9" t="s">
        <v>581</v>
      </c>
    </row>
    <row r="258" spans="1:27" hidden="1" x14ac:dyDescent="0.25">
      <c r="A258" s="29" t="s">
        <v>3764</v>
      </c>
      <c r="B258" s="42" t="s">
        <v>2639</v>
      </c>
      <c r="I258" s="12">
        <f t="shared" si="17"/>
        <v>0</v>
      </c>
      <c r="J258" s="12">
        <v>0.27</v>
      </c>
      <c r="K258" s="34" t="s">
        <v>10</v>
      </c>
      <c r="L258" s="19">
        <v>132.30000000000001</v>
      </c>
      <c r="M258" s="19">
        <v>490</v>
      </c>
      <c r="N258" s="22">
        <v>0</v>
      </c>
      <c r="O258" s="11">
        <v>0</v>
      </c>
      <c r="P258" s="11">
        <v>12</v>
      </c>
      <c r="Q258" s="11" t="s">
        <v>4423</v>
      </c>
      <c r="V258" s="9"/>
      <c r="W258" s="9"/>
      <c r="X258" s="9"/>
      <c r="Y258" s="11">
        <f t="shared" si="18"/>
        <v>0</v>
      </c>
      <c r="Z258" s="9" t="s">
        <v>4271</v>
      </c>
      <c r="AA258" s="9" t="s">
        <v>3766</v>
      </c>
    </row>
    <row r="259" spans="1:27" hidden="1" x14ac:dyDescent="0.25">
      <c r="A259" s="29" t="s">
        <v>2224</v>
      </c>
      <c r="B259" s="42" t="s">
        <v>2639</v>
      </c>
      <c r="I259" s="12">
        <f t="shared" si="17"/>
        <v>0</v>
      </c>
      <c r="J259" s="12">
        <f>IF(M259&gt;0,L259/M259,0)</f>
        <v>0.22439999999999999</v>
      </c>
      <c r="K259" s="34" t="s">
        <v>10</v>
      </c>
      <c r="L259" s="19">
        <v>33.659999999999997</v>
      </c>
      <c r="M259" s="19">
        <v>150</v>
      </c>
      <c r="N259" s="22">
        <v>5</v>
      </c>
      <c r="O259" s="11">
        <v>3</v>
      </c>
      <c r="P259" s="11">
        <v>9</v>
      </c>
      <c r="Q259" s="11" t="s">
        <v>4423</v>
      </c>
      <c r="V259" s="9"/>
      <c r="W259" s="9"/>
      <c r="X259" s="9"/>
      <c r="Y259" s="11">
        <f t="shared" ref="Y259:Y322" si="25">IF(Z259=Z258,1,0)</f>
        <v>0</v>
      </c>
      <c r="Z259" s="9" t="s">
        <v>3385</v>
      </c>
      <c r="AA259" s="9" t="s">
        <v>2226</v>
      </c>
    </row>
    <row r="260" spans="1:27" hidden="1" x14ac:dyDescent="0.25">
      <c r="A260" s="29" t="s">
        <v>3748</v>
      </c>
      <c r="B260" s="42" t="s">
        <v>2639</v>
      </c>
      <c r="I260" s="12">
        <f t="shared" ref="I260:I323" si="26">IF(F260&gt;0,(L260-(AVERAGE(F260,G260)*30))/L260,0)</f>
        <v>0</v>
      </c>
      <c r="J260" s="12">
        <v>0.09</v>
      </c>
      <c r="K260" s="34" t="s">
        <v>10</v>
      </c>
      <c r="L260" s="19">
        <v>44.73</v>
      </c>
      <c r="M260" s="19">
        <v>497</v>
      </c>
      <c r="N260" s="22">
        <v>0</v>
      </c>
      <c r="O260" s="11">
        <v>0</v>
      </c>
      <c r="P260" s="11">
        <v>15</v>
      </c>
      <c r="Q260" s="11" t="s">
        <v>4423</v>
      </c>
      <c r="V260" s="9"/>
      <c r="W260" s="9"/>
      <c r="X260" s="9"/>
      <c r="Y260" s="11">
        <f t="shared" si="25"/>
        <v>0</v>
      </c>
      <c r="Z260" s="9" t="s">
        <v>4266</v>
      </c>
      <c r="AA260" s="9" t="s">
        <v>3750</v>
      </c>
    </row>
    <row r="261" spans="1:27" hidden="1" x14ac:dyDescent="0.25">
      <c r="A261" s="29" t="s">
        <v>2123</v>
      </c>
      <c r="B261" s="42" t="s">
        <v>2639</v>
      </c>
      <c r="I261" s="12">
        <f t="shared" si="26"/>
        <v>0</v>
      </c>
      <c r="J261" s="12">
        <f t="shared" ref="J261:J266" si="27">IF(M261&gt;0,L261/M261,0)</f>
        <v>0.44922680412371135</v>
      </c>
      <c r="K261" s="34" t="s">
        <v>10</v>
      </c>
      <c r="L261" s="19">
        <v>87.15</v>
      </c>
      <c r="M261" s="19">
        <v>194</v>
      </c>
      <c r="N261" s="22">
        <v>0</v>
      </c>
      <c r="O261" s="11">
        <v>0</v>
      </c>
      <c r="P261" s="11">
        <v>11</v>
      </c>
      <c r="Q261" s="11" t="s">
        <v>4423</v>
      </c>
      <c r="V261" s="9"/>
      <c r="W261" s="9"/>
      <c r="X261" s="9"/>
      <c r="Y261" s="11">
        <f t="shared" si="25"/>
        <v>0</v>
      </c>
      <c r="Z261" s="9" t="s">
        <v>3351</v>
      </c>
      <c r="AA261" s="9" t="s">
        <v>2125</v>
      </c>
    </row>
    <row r="262" spans="1:27" hidden="1" x14ac:dyDescent="0.25">
      <c r="A262" s="29" t="s">
        <v>2066</v>
      </c>
      <c r="B262" s="42" t="s">
        <v>2639</v>
      </c>
      <c r="I262" s="12">
        <f t="shared" si="26"/>
        <v>0</v>
      </c>
      <c r="J262" s="12">
        <f t="shared" si="27"/>
        <v>0.44799999999999995</v>
      </c>
      <c r="K262" s="34" t="s">
        <v>10</v>
      </c>
      <c r="L262" s="19">
        <v>44.8</v>
      </c>
      <c r="M262" s="19">
        <v>100</v>
      </c>
      <c r="N262" s="22">
        <v>3</v>
      </c>
      <c r="O262" s="11">
        <v>1</v>
      </c>
      <c r="P262" s="11">
        <v>16</v>
      </c>
      <c r="Q262" s="11" t="s">
        <v>4423</v>
      </c>
      <c r="V262" s="9"/>
      <c r="W262" s="9"/>
      <c r="X262" s="9"/>
      <c r="Y262" s="11">
        <f t="shared" si="25"/>
        <v>0</v>
      </c>
      <c r="Z262" s="9" t="s">
        <v>3331</v>
      </c>
      <c r="AA262" s="9" t="s">
        <v>2068</v>
      </c>
    </row>
    <row r="263" spans="1:27" hidden="1" x14ac:dyDescent="0.25">
      <c r="A263" s="29" t="s">
        <v>1973</v>
      </c>
      <c r="B263" s="42" t="s">
        <v>2639</v>
      </c>
      <c r="I263" s="12">
        <f t="shared" si="26"/>
        <v>0</v>
      </c>
      <c r="J263" s="12">
        <f t="shared" si="27"/>
        <v>0.44884353741496602</v>
      </c>
      <c r="K263" s="34" t="s">
        <v>10</v>
      </c>
      <c r="L263" s="19">
        <v>65.98</v>
      </c>
      <c r="M263" s="19">
        <v>147</v>
      </c>
      <c r="N263" s="22">
        <v>0</v>
      </c>
      <c r="O263" s="11">
        <v>0</v>
      </c>
      <c r="P263" s="11">
        <v>21</v>
      </c>
      <c r="Q263" s="11" t="s">
        <v>4423</v>
      </c>
      <c r="V263" s="9"/>
      <c r="W263" s="9"/>
      <c r="X263" s="9"/>
      <c r="Y263" s="11">
        <f t="shared" si="25"/>
        <v>0</v>
      </c>
      <c r="Z263" s="9" t="s">
        <v>3300</v>
      </c>
      <c r="AA263" s="9" t="s">
        <v>1975</v>
      </c>
    </row>
    <row r="264" spans="1:27" hidden="1" x14ac:dyDescent="0.25">
      <c r="A264" s="29" t="s">
        <v>2051</v>
      </c>
      <c r="B264" s="42" t="s">
        <v>2639</v>
      </c>
      <c r="I264" s="12">
        <f t="shared" si="26"/>
        <v>0</v>
      </c>
      <c r="J264" s="12">
        <f t="shared" si="27"/>
        <v>0.44884353741496602</v>
      </c>
      <c r="K264" s="34" t="s">
        <v>10</v>
      </c>
      <c r="L264" s="19">
        <v>65.98</v>
      </c>
      <c r="M264" s="19">
        <v>147</v>
      </c>
      <c r="N264" s="22">
        <v>0</v>
      </c>
      <c r="O264" s="11">
        <v>0</v>
      </c>
      <c r="P264" s="11">
        <v>17</v>
      </c>
      <c r="Q264" s="11" t="s">
        <v>4423</v>
      </c>
      <c r="V264" s="9"/>
      <c r="W264" s="9"/>
      <c r="X264" s="9"/>
      <c r="Y264" s="11">
        <f t="shared" si="25"/>
        <v>0</v>
      </c>
      <c r="Z264" s="9" t="s">
        <v>3326</v>
      </c>
      <c r="AA264" s="9" t="s">
        <v>2053</v>
      </c>
    </row>
    <row r="265" spans="1:27" hidden="1" x14ac:dyDescent="0.25">
      <c r="A265" s="29" t="s">
        <v>1973</v>
      </c>
      <c r="B265" s="42" t="s">
        <v>2639</v>
      </c>
      <c r="I265" s="12">
        <f t="shared" si="26"/>
        <v>0</v>
      </c>
      <c r="J265" s="12">
        <f t="shared" si="27"/>
        <v>0.49416243654822334</v>
      </c>
      <c r="K265" s="34" t="s">
        <v>10</v>
      </c>
      <c r="L265" s="19">
        <v>97.35</v>
      </c>
      <c r="M265" s="19">
        <v>197</v>
      </c>
      <c r="N265" s="22">
        <v>5</v>
      </c>
      <c r="O265" s="11">
        <v>1</v>
      </c>
      <c r="P265" s="11">
        <v>13</v>
      </c>
      <c r="Q265" s="11" t="s">
        <v>4423</v>
      </c>
      <c r="V265" s="9"/>
      <c r="W265" s="9"/>
      <c r="X265" s="9"/>
      <c r="Y265" s="11">
        <f t="shared" si="25"/>
        <v>0</v>
      </c>
      <c r="Z265" s="9" t="s">
        <v>3349</v>
      </c>
      <c r="AA265" s="9" t="s">
        <v>2120</v>
      </c>
    </row>
    <row r="266" spans="1:27" hidden="1" x14ac:dyDescent="0.25">
      <c r="A266" s="29" t="s">
        <v>1973</v>
      </c>
      <c r="B266" s="42" t="s">
        <v>2639</v>
      </c>
      <c r="I266" s="12">
        <f t="shared" si="26"/>
        <v>0</v>
      </c>
      <c r="J266" s="12">
        <f t="shared" si="27"/>
        <v>0.22461123056152807</v>
      </c>
      <c r="K266" s="34" t="s">
        <v>10</v>
      </c>
      <c r="L266" s="19">
        <v>44.92</v>
      </c>
      <c r="M266" s="19">
        <v>199.99</v>
      </c>
      <c r="N266" s="22">
        <v>5</v>
      </c>
      <c r="O266" s="11">
        <v>3</v>
      </c>
      <c r="P266" s="11">
        <v>7</v>
      </c>
      <c r="Q266" s="11" t="s">
        <v>4423</v>
      </c>
      <c r="V266" s="9"/>
      <c r="W266" s="9"/>
      <c r="X266" s="9"/>
      <c r="Y266" s="11">
        <f t="shared" si="25"/>
        <v>0</v>
      </c>
      <c r="Z266" s="9" t="s">
        <v>3355</v>
      </c>
      <c r="AA266" s="9" t="s">
        <v>2136</v>
      </c>
    </row>
    <row r="267" spans="1:27" hidden="1" x14ac:dyDescent="0.25">
      <c r="A267" s="29" t="s">
        <v>2051</v>
      </c>
      <c r="B267" s="42" t="s">
        <v>2639</v>
      </c>
      <c r="I267" s="12">
        <f t="shared" si="26"/>
        <v>0</v>
      </c>
      <c r="J267" s="12">
        <v>4.5000900018000362E-2</v>
      </c>
      <c r="K267" s="34" t="s">
        <v>10</v>
      </c>
      <c r="L267" s="19">
        <v>22.5</v>
      </c>
      <c r="M267" s="19">
        <v>499.99</v>
      </c>
      <c r="N267" s="22">
        <v>0</v>
      </c>
      <c r="O267" s="11">
        <v>0</v>
      </c>
      <c r="P267" s="11">
        <v>13</v>
      </c>
      <c r="Q267" s="11" t="s">
        <v>4423</v>
      </c>
      <c r="V267" s="9"/>
      <c r="W267" s="9"/>
      <c r="X267" s="9"/>
      <c r="Y267" s="11">
        <f t="shared" si="25"/>
        <v>0</v>
      </c>
      <c r="Z267" s="9" t="s">
        <v>4371</v>
      </c>
      <c r="AA267" s="9" t="s">
        <v>4089</v>
      </c>
    </row>
    <row r="268" spans="1:27" hidden="1" x14ac:dyDescent="0.25">
      <c r="A268" s="29" t="s">
        <v>2099</v>
      </c>
      <c r="B268" s="42" t="s">
        <v>2639</v>
      </c>
      <c r="I268" s="12">
        <f t="shared" si="26"/>
        <v>0</v>
      </c>
      <c r="J268" s="12">
        <f t="shared" ref="J268:J273" si="28">IF(M268&gt;0,L268/M268,0)</f>
        <v>0.3146558704453441</v>
      </c>
      <c r="K268" s="34" t="s">
        <v>10</v>
      </c>
      <c r="L268" s="19">
        <v>77.72</v>
      </c>
      <c r="M268" s="19">
        <v>247</v>
      </c>
      <c r="N268" s="22">
        <v>5</v>
      </c>
      <c r="O268" s="11">
        <v>1</v>
      </c>
      <c r="P268" s="11">
        <v>14</v>
      </c>
      <c r="Q268" s="11" t="s">
        <v>4423</v>
      </c>
      <c r="V268" s="9"/>
      <c r="W268" s="9"/>
      <c r="X268" s="9"/>
      <c r="Y268" s="11">
        <f t="shared" si="25"/>
        <v>0</v>
      </c>
      <c r="Z268" s="9" t="s">
        <v>3342</v>
      </c>
      <c r="AA268" s="9" t="s">
        <v>2101</v>
      </c>
    </row>
    <row r="269" spans="1:27" hidden="1" x14ac:dyDescent="0.25">
      <c r="A269" s="29" t="s">
        <v>2069</v>
      </c>
      <c r="B269" s="42" t="s">
        <v>2639</v>
      </c>
      <c r="I269" s="12">
        <f t="shared" si="26"/>
        <v>0</v>
      </c>
      <c r="J269" s="12">
        <f t="shared" si="28"/>
        <v>0.17979757085020243</v>
      </c>
      <c r="K269" s="34" t="s">
        <v>10</v>
      </c>
      <c r="L269" s="19">
        <v>44.41</v>
      </c>
      <c r="M269" s="19">
        <v>247</v>
      </c>
      <c r="N269" s="22">
        <v>0</v>
      </c>
      <c r="O269" s="11">
        <v>0</v>
      </c>
      <c r="P269" s="11">
        <v>15</v>
      </c>
      <c r="Q269" s="11" t="s">
        <v>4423</v>
      </c>
      <c r="V269" s="9"/>
      <c r="W269" s="9"/>
      <c r="X269" s="9"/>
      <c r="Y269" s="11">
        <f t="shared" si="25"/>
        <v>0</v>
      </c>
      <c r="Z269" s="9" t="s">
        <v>3332</v>
      </c>
      <c r="AA269" s="9" t="s">
        <v>2071</v>
      </c>
    </row>
    <row r="270" spans="1:27" hidden="1" x14ac:dyDescent="0.25">
      <c r="A270" s="29" t="s">
        <v>513</v>
      </c>
      <c r="B270" s="42" t="s">
        <v>2639</v>
      </c>
      <c r="I270" s="12">
        <f t="shared" si="26"/>
        <v>0</v>
      </c>
      <c r="J270" s="12">
        <f t="shared" si="28"/>
        <v>0.13512666666666667</v>
      </c>
      <c r="K270" s="34" t="s">
        <v>10</v>
      </c>
      <c r="L270" s="19">
        <v>405.38</v>
      </c>
      <c r="M270" s="19">
        <v>3000</v>
      </c>
      <c r="N270" s="22">
        <v>0</v>
      </c>
      <c r="O270" s="11">
        <v>0</v>
      </c>
      <c r="P270" s="11">
        <v>15</v>
      </c>
      <c r="Q270" s="11" t="s">
        <v>4423</v>
      </c>
      <c r="V270" s="9"/>
      <c r="W270" s="9"/>
      <c r="X270" s="9"/>
      <c r="Y270" s="11">
        <f t="shared" si="25"/>
        <v>0</v>
      </c>
      <c r="Z270" s="9" t="s">
        <v>2816</v>
      </c>
      <c r="AA270" s="9" t="s">
        <v>515</v>
      </c>
    </row>
    <row r="271" spans="1:27" hidden="1" x14ac:dyDescent="0.25">
      <c r="A271" s="29" t="s">
        <v>2108</v>
      </c>
      <c r="B271" s="42" t="s">
        <v>2639</v>
      </c>
      <c r="I271" s="12">
        <f t="shared" si="26"/>
        <v>0</v>
      </c>
      <c r="J271" s="12">
        <f t="shared" si="28"/>
        <v>0.22425</v>
      </c>
      <c r="K271" s="34" t="s">
        <v>10</v>
      </c>
      <c r="L271" s="19">
        <v>26.91</v>
      </c>
      <c r="M271" s="19">
        <v>120</v>
      </c>
      <c r="N271" s="22">
        <v>0</v>
      </c>
      <c r="O271" s="11">
        <v>0</v>
      </c>
      <c r="P271" s="11">
        <v>13</v>
      </c>
      <c r="Q271" s="11" t="s">
        <v>4423</v>
      </c>
      <c r="V271" s="9"/>
      <c r="W271" s="9"/>
      <c r="X271" s="9"/>
      <c r="Y271" s="11">
        <f t="shared" si="25"/>
        <v>0</v>
      </c>
      <c r="Z271" s="9" t="s">
        <v>3345</v>
      </c>
      <c r="AA271" s="9" t="s">
        <v>2110</v>
      </c>
    </row>
    <row r="272" spans="1:27" hidden="1" x14ac:dyDescent="0.25">
      <c r="A272" s="29" t="s">
        <v>1970</v>
      </c>
      <c r="B272" s="42" t="s">
        <v>2639</v>
      </c>
      <c r="I272" s="12">
        <f t="shared" si="26"/>
        <v>0</v>
      </c>
      <c r="J272" s="12">
        <f t="shared" si="28"/>
        <v>0.44966329966329971</v>
      </c>
      <c r="K272" s="34" t="s">
        <v>10</v>
      </c>
      <c r="L272" s="19">
        <v>133.55000000000001</v>
      </c>
      <c r="M272" s="19">
        <v>297</v>
      </c>
      <c r="N272" s="22">
        <v>0</v>
      </c>
      <c r="O272" s="11">
        <v>0</v>
      </c>
      <c r="P272" s="11">
        <v>21</v>
      </c>
      <c r="Q272" s="11" t="s">
        <v>4423</v>
      </c>
      <c r="V272" s="9"/>
      <c r="W272" s="9"/>
      <c r="X272" s="9"/>
      <c r="Y272" s="11">
        <f t="shared" si="25"/>
        <v>0</v>
      </c>
      <c r="Z272" s="9" t="s">
        <v>3299</v>
      </c>
      <c r="AA272" s="9" t="s">
        <v>1972</v>
      </c>
    </row>
    <row r="273" spans="1:27" hidden="1" x14ac:dyDescent="0.25">
      <c r="A273" s="29" t="s">
        <v>2057</v>
      </c>
      <c r="B273" s="42" t="s">
        <v>2639</v>
      </c>
      <c r="I273" s="12">
        <f t="shared" si="26"/>
        <v>0</v>
      </c>
      <c r="J273" s="12">
        <f t="shared" si="28"/>
        <v>0.35942857142857143</v>
      </c>
      <c r="K273" s="34" t="s">
        <v>10</v>
      </c>
      <c r="L273" s="19">
        <v>75.48</v>
      </c>
      <c r="M273" s="19">
        <v>210</v>
      </c>
      <c r="N273" s="22">
        <v>0</v>
      </c>
      <c r="O273" s="11">
        <v>0</v>
      </c>
      <c r="P273" s="11">
        <v>17</v>
      </c>
      <c r="Q273" s="11" t="s">
        <v>4423</v>
      </c>
      <c r="V273" s="9"/>
      <c r="W273" s="9"/>
      <c r="X273" s="9"/>
      <c r="Y273" s="11">
        <f t="shared" si="25"/>
        <v>0</v>
      </c>
      <c r="Z273" s="9" t="s">
        <v>3328</v>
      </c>
      <c r="AA273" s="9" t="s">
        <v>2059</v>
      </c>
    </row>
    <row r="274" spans="1:27" hidden="1" x14ac:dyDescent="0.25">
      <c r="A274" s="29" t="s">
        <v>4069</v>
      </c>
      <c r="B274" s="42" t="s">
        <v>2639</v>
      </c>
      <c r="I274" s="12">
        <f t="shared" si="26"/>
        <v>0</v>
      </c>
      <c r="J274" s="12">
        <v>0.53984886649874053</v>
      </c>
      <c r="K274" s="34" t="s">
        <v>10</v>
      </c>
      <c r="L274" s="19">
        <v>214.32</v>
      </c>
      <c r="M274" s="19">
        <v>397</v>
      </c>
      <c r="N274" s="22">
        <v>0</v>
      </c>
      <c r="O274" s="11">
        <v>0</v>
      </c>
      <c r="P274" s="11">
        <v>21</v>
      </c>
      <c r="Q274" s="11" t="s">
        <v>4423</v>
      </c>
      <c r="V274" s="9"/>
      <c r="W274" s="9"/>
      <c r="X274" s="9"/>
      <c r="Y274" s="11">
        <f t="shared" si="25"/>
        <v>0</v>
      </c>
      <c r="Z274" s="9" t="s">
        <v>4366</v>
      </c>
      <c r="AA274" s="9" t="s">
        <v>4071</v>
      </c>
    </row>
    <row r="275" spans="1:27" hidden="1" x14ac:dyDescent="0.25">
      <c r="A275" s="29" t="s">
        <v>4111</v>
      </c>
      <c r="B275" s="42" t="s">
        <v>2639</v>
      </c>
      <c r="I275" s="12">
        <f t="shared" si="26"/>
        <v>0</v>
      </c>
      <c r="J275" s="12">
        <v>9.0001836772179031E-2</v>
      </c>
      <c r="K275" s="34" t="s">
        <v>10</v>
      </c>
      <c r="L275" s="19">
        <v>44.1</v>
      </c>
      <c r="M275" s="19">
        <v>489.99</v>
      </c>
      <c r="N275" s="22">
        <v>0</v>
      </c>
      <c r="O275" s="11">
        <v>0</v>
      </c>
      <c r="P275" s="11">
        <v>12</v>
      </c>
      <c r="Q275" s="11" t="s">
        <v>4423</v>
      </c>
      <c r="V275" s="9"/>
      <c r="W275" s="9"/>
      <c r="X275" s="9"/>
      <c r="Y275" s="11">
        <f t="shared" si="25"/>
        <v>0</v>
      </c>
      <c r="Z275" s="9" t="s">
        <v>4378</v>
      </c>
      <c r="AA275" s="9" t="s">
        <v>4113</v>
      </c>
    </row>
    <row r="276" spans="1:27" hidden="1" x14ac:dyDescent="0.25">
      <c r="A276" s="29" t="s">
        <v>1445</v>
      </c>
      <c r="B276" s="42" t="s">
        <v>2639</v>
      </c>
      <c r="I276" s="12">
        <f t="shared" si="26"/>
        <v>0</v>
      </c>
      <c r="J276" s="12">
        <f t="shared" ref="J276:J292" si="29">IF(M276&gt;0,L276/M276,0)</f>
        <v>0.35904761904761906</v>
      </c>
      <c r="K276" s="34" t="s">
        <v>10</v>
      </c>
      <c r="L276" s="19">
        <v>52.78</v>
      </c>
      <c r="M276" s="19">
        <v>147</v>
      </c>
      <c r="N276" s="22">
        <v>0</v>
      </c>
      <c r="O276" s="11">
        <v>0</v>
      </c>
      <c r="P276" s="11">
        <v>17</v>
      </c>
      <c r="Q276" s="11" t="s">
        <v>4423</v>
      </c>
      <c r="V276" s="9"/>
      <c r="W276" s="9"/>
      <c r="X276" s="9"/>
      <c r="Y276" s="11">
        <f t="shared" si="25"/>
        <v>0</v>
      </c>
      <c r="Z276" s="9" t="s">
        <v>3124</v>
      </c>
      <c r="AA276" s="9" t="s">
        <v>1447</v>
      </c>
    </row>
    <row r="277" spans="1:27" hidden="1" x14ac:dyDescent="0.25">
      <c r="A277" s="29" t="s">
        <v>1357</v>
      </c>
      <c r="B277" s="42" t="s">
        <v>2639</v>
      </c>
      <c r="I277" s="12">
        <f t="shared" si="26"/>
        <v>0</v>
      </c>
      <c r="J277" s="12">
        <f t="shared" si="29"/>
        <v>0.62891809908998986</v>
      </c>
      <c r="K277" s="34" t="s">
        <v>10</v>
      </c>
      <c r="L277" s="19">
        <v>124.4</v>
      </c>
      <c r="M277" s="19">
        <v>197.8</v>
      </c>
      <c r="N277" s="22">
        <v>3</v>
      </c>
      <c r="O277" s="11">
        <v>1</v>
      </c>
      <c r="P277" s="11">
        <v>19</v>
      </c>
      <c r="Q277" s="11" t="s">
        <v>4423</v>
      </c>
      <c r="V277" s="9"/>
      <c r="W277" s="9"/>
      <c r="X277" s="9"/>
      <c r="Y277" s="11">
        <f t="shared" si="25"/>
        <v>0</v>
      </c>
      <c r="Z277" s="9" t="s">
        <v>3095</v>
      </c>
      <c r="AA277" s="9" t="s">
        <v>1359</v>
      </c>
    </row>
    <row r="278" spans="1:27" hidden="1" x14ac:dyDescent="0.25">
      <c r="A278" s="29" t="s">
        <v>2278</v>
      </c>
      <c r="B278" s="42" t="s">
        <v>2639</v>
      </c>
      <c r="I278" s="12">
        <f t="shared" si="26"/>
        <v>0</v>
      </c>
      <c r="J278" s="12">
        <f t="shared" si="29"/>
        <v>0.44923857868020306</v>
      </c>
      <c r="K278" s="34" t="s">
        <v>10</v>
      </c>
      <c r="L278" s="19">
        <v>88.5</v>
      </c>
      <c r="M278" s="19">
        <v>197</v>
      </c>
      <c r="N278" s="22">
        <v>0</v>
      </c>
      <c r="O278" s="11">
        <v>0</v>
      </c>
      <c r="P278" s="11">
        <v>21</v>
      </c>
      <c r="Q278" s="11" t="s">
        <v>4423</v>
      </c>
      <c r="V278" s="9"/>
      <c r="W278" s="9"/>
      <c r="X278" s="9"/>
      <c r="Y278" s="11">
        <f t="shared" si="25"/>
        <v>0</v>
      </c>
      <c r="Z278" s="9" t="s">
        <v>3403</v>
      </c>
      <c r="AA278" s="9" t="s">
        <v>2280</v>
      </c>
    </row>
    <row r="279" spans="1:27" hidden="1" x14ac:dyDescent="0.25">
      <c r="A279" s="29" t="s">
        <v>2200</v>
      </c>
      <c r="B279" s="42" t="s">
        <v>2639</v>
      </c>
      <c r="I279" s="12">
        <f t="shared" si="26"/>
        <v>0</v>
      </c>
      <c r="J279" s="12">
        <f t="shared" si="29"/>
        <v>8.992E-2</v>
      </c>
      <c r="K279" s="34" t="s">
        <v>10</v>
      </c>
      <c r="L279" s="19">
        <v>22.48</v>
      </c>
      <c r="M279" s="19">
        <v>250</v>
      </c>
      <c r="N279" s="22">
        <v>0</v>
      </c>
      <c r="O279" s="11">
        <v>0</v>
      </c>
      <c r="P279" s="11">
        <v>11</v>
      </c>
      <c r="Q279" s="11" t="s">
        <v>4423</v>
      </c>
      <c r="V279" s="9"/>
      <c r="W279" s="9"/>
      <c r="X279" s="9"/>
      <c r="Y279" s="11">
        <f t="shared" si="25"/>
        <v>0</v>
      </c>
      <c r="Z279" s="9" t="s">
        <v>3377</v>
      </c>
      <c r="AA279" s="9" t="s">
        <v>2202</v>
      </c>
    </row>
    <row r="280" spans="1:27" hidden="1" x14ac:dyDescent="0.25">
      <c r="A280" s="29" t="s">
        <v>2158</v>
      </c>
      <c r="B280" s="42" t="s">
        <v>2639</v>
      </c>
      <c r="I280" s="12">
        <f t="shared" si="26"/>
        <v>0</v>
      </c>
      <c r="J280" s="12">
        <f t="shared" si="29"/>
        <v>0.44858267716535433</v>
      </c>
      <c r="K280" s="34" t="s">
        <v>10</v>
      </c>
      <c r="L280" s="19">
        <v>56.97</v>
      </c>
      <c r="M280" s="19">
        <v>127</v>
      </c>
      <c r="N280" s="22">
        <v>5</v>
      </c>
      <c r="O280" s="11">
        <v>27</v>
      </c>
      <c r="P280" s="11">
        <v>17</v>
      </c>
      <c r="Q280" s="11" t="s">
        <v>4423</v>
      </c>
      <c r="V280" s="9"/>
      <c r="W280" s="9"/>
      <c r="X280" s="9"/>
      <c r="Y280" s="11">
        <f t="shared" si="25"/>
        <v>0</v>
      </c>
      <c r="Z280" s="9" t="s">
        <v>3363</v>
      </c>
      <c r="AA280" s="9" t="s">
        <v>2160</v>
      </c>
    </row>
    <row r="281" spans="1:27" hidden="1" x14ac:dyDescent="0.25">
      <c r="A281" s="29" t="s">
        <v>2289</v>
      </c>
      <c r="B281" s="42" t="s">
        <v>2639</v>
      </c>
      <c r="I281" s="12">
        <f t="shared" si="26"/>
        <v>0</v>
      </c>
      <c r="J281" s="12">
        <f t="shared" si="29"/>
        <v>0.44927463731865935</v>
      </c>
      <c r="K281" s="34" t="s">
        <v>10</v>
      </c>
      <c r="L281" s="19">
        <v>89.81</v>
      </c>
      <c r="M281" s="19">
        <v>199.9</v>
      </c>
      <c r="N281" s="22">
        <v>4.5</v>
      </c>
      <c r="O281" s="11">
        <v>2</v>
      </c>
      <c r="P281" s="11">
        <v>19</v>
      </c>
      <c r="Q281" s="11" t="s">
        <v>4423</v>
      </c>
      <c r="V281" s="9"/>
      <c r="W281" s="9"/>
      <c r="X281" s="9"/>
      <c r="Y281" s="11">
        <f t="shared" si="25"/>
        <v>0</v>
      </c>
      <c r="Z281" s="9" t="s">
        <v>3407</v>
      </c>
      <c r="AA281" s="9" t="s">
        <v>2291</v>
      </c>
    </row>
    <row r="282" spans="1:27" hidden="1" x14ac:dyDescent="0.25">
      <c r="A282" s="29" t="s">
        <v>2315</v>
      </c>
      <c r="B282" s="42" t="s">
        <v>2639</v>
      </c>
      <c r="I282" s="12">
        <f t="shared" si="26"/>
        <v>0</v>
      </c>
      <c r="J282" s="12">
        <f t="shared" si="29"/>
        <v>0.40393595730486986</v>
      </c>
      <c r="K282" s="34" t="s">
        <v>10</v>
      </c>
      <c r="L282" s="19">
        <v>60.55</v>
      </c>
      <c r="M282" s="19">
        <v>149.9</v>
      </c>
      <c r="N282" s="22">
        <v>0</v>
      </c>
      <c r="O282" s="11">
        <v>0</v>
      </c>
      <c r="P282" s="11">
        <v>15</v>
      </c>
      <c r="Q282" s="11" t="s">
        <v>4423</v>
      </c>
      <c r="V282" s="9"/>
      <c r="W282" s="9"/>
      <c r="X282" s="9"/>
      <c r="Y282" s="11">
        <f t="shared" si="25"/>
        <v>0</v>
      </c>
      <c r="Z282" s="9" t="s">
        <v>3416</v>
      </c>
      <c r="AA282" s="9" t="s">
        <v>2317</v>
      </c>
    </row>
    <row r="283" spans="1:27" hidden="1" x14ac:dyDescent="0.25">
      <c r="A283" s="29" t="s">
        <v>2298</v>
      </c>
      <c r="B283" s="42" t="s">
        <v>2639</v>
      </c>
      <c r="I283" s="12">
        <f t="shared" si="26"/>
        <v>0</v>
      </c>
      <c r="J283" s="12">
        <f t="shared" si="29"/>
        <v>0.44924999999999998</v>
      </c>
      <c r="K283" s="34" t="s">
        <v>10</v>
      </c>
      <c r="L283" s="19">
        <v>89.85</v>
      </c>
      <c r="M283" s="19">
        <v>200</v>
      </c>
      <c r="N283" s="22">
        <v>0</v>
      </c>
      <c r="O283" s="11">
        <v>0</v>
      </c>
      <c r="P283" s="11">
        <v>19</v>
      </c>
      <c r="Q283" s="11" t="s">
        <v>4423</v>
      </c>
      <c r="V283" s="9"/>
      <c r="W283" s="9"/>
      <c r="X283" s="9"/>
      <c r="Y283" s="11">
        <f t="shared" si="25"/>
        <v>0</v>
      </c>
      <c r="Z283" s="9" t="s">
        <v>3410</v>
      </c>
      <c r="AA283" s="9" t="s">
        <v>2300</v>
      </c>
    </row>
    <row r="284" spans="1:27" hidden="1" x14ac:dyDescent="0.25">
      <c r="A284" s="29" t="s">
        <v>1888</v>
      </c>
      <c r="B284" s="42" t="s">
        <v>2639</v>
      </c>
      <c r="I284" s="12">
        <f t="shared" si="26"/>
        <v>0</v>
      </c>
      <c r="J284" s="12">
        <f t="shared" si="29"/>
        <v>0.17944572748267898</v>
      </c>
      <c r="K284" s="34" t="s">
        <v>10</v>
      </c>
      <c r="L284" s="19">
        <v>23.31</v>
      </c>
      <c r="M284" s="19">
        <v>129.9</v>
      </c>
      <c r="N284" s="22">
        <v>5</v>
      </c>
      <c r="O284" s="11">
        <v>2</v>
      </c>
      <c r="P284" s="11">
        <v>15</v>
      </c>
      <c r="Q284" s="11" t="s">
        <v>4423</v>
      </c>
      <c r="V284" s="9"/>
      <c r="W284" s="9"/>
      <c r="X284" s="9"/>
      <c r="Y284" s="11">
        <f t="shared" si="25"/>
        <v>0</v>
      </c>
      <c r="Z284" s="9" t="s">
        <v>3272</v>
      </c>
      <c r="AA284" s="9" t="s">
        <v>1890</v>
      </c>
    </row>
    <row r="285" spans="1:27" hidden="1" x14ac:dyDescent="0.25">
      <c r="A285" s="29" t="s">
        <v>428</v>
      </c>
      <c r="B285" s="42" t="s">
        <v>2639</v>
      </c>
      <c r="I285" s="12">
        <f t="shared" si="26"/>
        <v>0</v>
      </c>
      <c r="J285" s="12">
        <f t="shared" si="29"/>
        <v>0.22425</v>
      </c>
      <c r="K285" s="34" t="s">
        <v>10</v>
      </c>
      <c r="L285" s="19">
        <v>26.91</v>
      </c>
      <c r="M285" s="19">
        <v>120</v>
      </c>
      <c r="N285" s="22">
        <v>0</v>
      </c>
      <c r="O285" s="11">
        <v>0</v>
      </c>
      <c r="P285" s="11">
        <v>21</v>
      </c>
      <c r="Q285" s="11" t="s">
        <v>4423</v>
      </c>
      <c r="V285" s="9"/>
      <c r="W285" s="9"/>
      <c r="X285" s="9"/>
      <c r="Y285" s="11">
        <f t="shared" si="25"/>
        <v>0</v>
      </c>
      <c r="Z285" s="9" t="s">
        <v>2788</v>
      </c>
      <c r="AA285" s="9" t="s">
        <v>430</v>
      </c>
    </row>
    <row r="286" spans="1:27" hidden="1" x14ac:dyDescent="0.25">
      <c r="A286" s="29" t="s">
        <v>1161</v>
      </c>
      <c r="B286" s="42" t="s">
        <v>2639</v>
      </c>
      <c r="I286" s="12">
        <f t="shared" si="26"/>
        <v>0</v>
      </c>
      <c r="J286" s="12">
        <f t="shared" si="29"/>
        <v>0.3590179542981502</v>
      </c>
      <c r="K286" s="34" t="s">
        <v>10</v>
      </c>
      <c r="L286" s="19">
        <v>52.79</v>
      </c>
      <c r="M286" s="19">
        <v>147.04</v>
      </c>
      <c r="N286" s="22">
        <v>0</v>
      </c>
      <c r="O286" s="11">
        <v>0</v>
      </c>
      <c r="P286" s="11">
        <v>21</v>
      </c>
      <c r="Q286" s="11" t="s">
        <v>4423</v>
      </c>
      <c r="V286" s="9"/>
      <c r="W286" s="9"/>
      <c r="X286" s="9"/>
      <c r="Y286" s="11">
        <f t="shared" si="25"/>
        <v>0</v>
      </c>
      <c r="Z286" s="9" t="s">
        <v>3030</v>
      </c>
      <c r="AA286" s="9" t="s">
        <v>1163</v>
      </c>
    </row>
    <row r="287" spans="1:27" hidden="1" x14ac:dyDescent="0.25">
      <c r="A287" s="29" t="s">
        <v>1349</v>
      </c>
      <c r="B287" s="42" t="s">
        <v>2639</v>
      </c>
      <c r="I287" s="12">
        <f t="shared" si="26"/>
        <v>0</v>
      </c>
      <c r="J287" s="12">
        <f t="shared" si="29"/>
        <v>0.26908333333333334</v>
      </c>
      <c r="K287" s="34" t="s">
        <v>10</v>
      </c>
      <c r="L287" s="19">
        <v>32.29</v>
      </c>
      <c r="M287" s="19">
        <v>120</v>
      </c>
      <c r="N287" s="22">
        <v>0</v>
      </c>
      <c r="O287" s="11">
        <v>0</v>
      </c>
      <c r="P287" s="11">
        <v>21</v>
      </c>
      <c r="Q287" s="11" t="s">
        <v>4423</v>
      </c>
      <c r="V287" s="9"/>
      <c r="W287" s="9"/>
      <c r="X287" s="9"/>
      <c r="Y287" s="11">
        <f t="shared" si="25"/>
        <v>0</v>
      </c>
      <c r="Z287" s="9" t="s">
        <v>3093</v>
      </c>
      <c r="AA287" s="9" t="s">
        <v>1351</v>
      </c>
    </row>
    <row r="288" spans="1:27" hidden="1" x14ac:dyDescent="0.25">
      <c r="A288" s="29" t="s">
        <v>2572</v>
      </c>
      <c r="B288" s="42" t="s">
        <v>2639</v>
      </c>
      <c r="I288" s="12">
        <f t="shared" si="26"/>
        <v>0</v>
      </c>
      <c r="J288" s="12">
        <f t="shared" si="29"/>
        <v>0.44923857868020306</v>
      </c>
      <c r="K288" s="34" t="s">
        <v>10</v>
      </c>
      <c r="L288" s="19">
        <v>88.5</v>
      </c>
      <c r="M288" s="19">
        <v>197</v>
      </c>
      <c r="N288" s="22">
        <v>3</v>
      </c>
      <c r="O288" s="11">
        <v>2</v>
      </c>
      <c r="P288" s="11">
        <v>18</v>
      </c>
      <c r="Q288" s="11" t="s">
        <v>4423</v>
      </c>
      <c r="V288" s="9"/>
      <c r="W288" s="9"/>
      <c r="X288" s="9"/>
      <c r="Y288" s="11">
        <f t="shared" si="25"/>
        <v>0</v>
      </c>
      <c r="Z288" s="9" t="s">
        <v>3500</v>
      </c>
      <c r="AA288" s="9" t="s">
        <v>2574</v>
      </c>
    </row>
    <row r="289" spans="1:27" hidden="1" x14ac:dyDescent="0.25">
      <c r="A289" s="29" t="s">
        <v>2580</v>
      </c>
      <c r="B289" s="42" t="s">
        <v>2639</v>
      </c>
      <c r="I289" s="12">
        <f t="shared" si="26"/>
        <v>0</v>
      </c>
      <c r="J289" s="12">
        <f t="shared" si="29"/>
        <v>0.44886666666666664</v>
      </c>
      <c r="K289" s="34" t="s">
        <v>10</v>
      </c>
      <c r="L289" s="19">
        <v>67.33</v>
      </c>
      <c r="M289" s="19">
        <v>150</v>
      </c>
      <c r="N289" s="22">
        <v>5</v>
      </c>
      <c r="O289" s="11">
        <v>1</v>
      </c>
      <c r="P289" s="11">
        <v>16</v>
      </c>
      <c r="Q289" s="11" t="s">
        <v>4423</v>
      </c>
      <c r="V289" s="9"/>
      <c r="W289" s="9"/>
      <c r="X289" s="9"/>
      <c r="Y289" s="11">
        <f t="shared" si="25"/>
        <v>0</v>
      </c>
      <c r="Z289" s="9" t="s">
        <v>3502</v>
      </c>
      <c r="AA289" s="9" t="s">
        <v>2582</v>
      </c>
    </row>
    <row r="290" spans="1:27" hidden="1" x14ac:dyDescent="0.25">
      <c r="A290" s="29" t="s">
        <v>1430</v>
      </c>
      <c r="B290" s="42" t="s">
        <v>2639</v>
      </c>
      <c r="I290" s="12">
        <f t="shared" si="26"/>
        <v>0</v>
      </c>
      <c r="J290" s="12">
        <f t="shared" si="29"/>
        <v>0.44950605927288723</v>
      </c>
      <c r="K290" s="34" t="s">
        <v>10</v>
      </c>
      <c r="L290" s="19">
        <v>112.39</v>
      </c>
      <c r="M290" s="19">
        <v>250.03</v>
      </c>
      <c r="N290" s="22">
        <v>5</v>
      </c>
      <c r="O290" s="11">
        <v>3</v>
      </c>
      <c r="P290" s="11">
        <v>18</v>
      </c>
      <c r="Q290" s="11" t="s">
        <v>4423</v>
      </c>
      <c r="V290" s="9"/>
      <c r="W290" s="9"/>
      <c r="X290" s="9"/>
      <c r="Y290" s="11">
        <f t="shared" si="25"/>
        <v>0</v>
      </c>
      <c r="Z290" s="9" t="s">
        <v>3119</v>
      </c>
      <c r="AA290" s="9" t="s">
        <v>1432</v>
      </c>
    </row>
    <row r="291" spans="1:27" hidden="1" x14ac:dyDescent="0.25">
      <c r="A291" s="29" t="s">
        <v>675</v>
      </c>
      <c r="B291" s="42" t="s">
        <v>2639</v>
      </c>
      <c r="I291" s="12">
        <f t="shared" si="26"/>
        <v>0</v>
      </c>
      <c r="J291" s="12">
        <f t="shared" si="29"/>
        <v>0.35969989281886394</v>
      </c>
      <c r="K291" s="34" t="s">
        <v>10</v>
      </c>
      <c r="L291" s="19">
        <v>100.68</v>
      </c>
      <c r="M291" s="19">
        <v>279.89999999999998</v>
      </c>
      <c r="N291" s="22">
        <v>0</v>
      </c>
      <c r="O291" s="11">
        <v>0</v>
      </c>
      <c r="P291" s="11">
        <v>17</v>
      </c>
      <c r="Q291" s="11" t="s">
        <v>4423</v>
      </c>
      <c r="V291" s="9"/>
      <c r="W291" s="9"/>
      <c r="X291" s="9"/>
      <c r="Y291" s="11">
        <f t="shared" si="25"/>
        <v>0</v>
      </c>
      <c r="Z291" s="9" t="s">
        <v>2870</v>
      </c>
      <c r="AA291" s="9" t="s">
        <v>677</v>
      </c>
    </row>
    <row r="292" spans="1:27" hidden="1" x14ac:dyDescent="0.25">
      <c r="A292" s="29" t="s">
        <v>1737</v>
      </c>
      <c r="B292" s="42" t="s">
        <v>2639</v>
      </c>
      <c r="I292" s="12">
        <f t="shared" si="26"/>
        <v>0</v>
      </c>
      <c r="J292" s="12">
        <f t="shared" si="29"/>
        <v>0.22439999999999999</v>
      </c>
      <c r="K292" s="34" t="s">
        <v>10</v>
      </c>
      <c r="L292" s="19">
        <v>33.659999999999997</v>
      </c>
      <c r="M292" s="19">
        <v>150</v>
      </c>
      <c r="N292" s="22">
        <v>3</v>
      </c>
      <c r="O292" s="11">
        <v>1</v>
      </c>
      <c r="P292" s="11">
        <v>11</v>
      </c>
      <c r="Q292" s="11" t="s">
        <v>4423</v>
      </c>
      <c r="V292" s="9"/>
      <c r="W292" s="9"/>
      <c r="X292" s="9"/>
      <c r="Y292" s="11">
        <f t="shared" si="25"/>
        <v>0</v>
      </c>
      <c r="Z292" s="9" t="s">
        <v>3223</v>
      </c>
      <c r="AA292" s="9" t="s">
        <v>1739</v>
      </c>
    </row>
    <row r="293" spans="1:27" hidden="1" x14ac:dyDescent="0.25">
      <c r="A293" s="29" t="s">
        <v>3894</v>
      </c>
      <c r="B293" s="42" t="s">
        <v>2639</v>
      </c>
      <c r="I293" s="12">
        <f t="shared" si="26"/>
        <v>0</v>
      </c>
      <c r="J293" s="12">
        <v>0.09</v>
      </c>
      <c r="K293" s="34" t="s">
        <v>10</v>
      </c>
      <c r="L293" s="19">
        <v>42.3</v>
      </c>
      <c r="M293" s="19">
        <v>470</v>
      </c>
      <c r="N293" s="22">
        <v>0</v>
      </c>
      <c r="O293" s="11">
        <v>0</v>
      </c>
      <c r="P293" s="11">
        <v>21</v>
      </c>
      <c r="Q293" s="11" t="s">
        <v>4423</v>
      </c>
      <c r="V293" s="9"/>
      <c r="W293" s="9"/>
      <c r="X293" s="9"/>
      <c r="Y293" s="11">
        <f t="shared" si="25"/>
        <v>0</v>
      </c>
      <c r="Z293" s="9" t="s">
        <v>4310</v>
      </c>
      <c r="AA293" s="9" t="s">
        <v>3896</v>
      </c>
    </row>
    <row r="294" spans="1:27" hidden="1" x14ac:dyDescent="0.25">
      <c r="A294" s="29" t="s">
        <v>546</v>
      </c>
      <c r="B294" s="42" t="s">
        <v>2639</v>
      </c>
      <c r="I294" s="12">
        <f t="shared" si="26"/>
        <v>0</v>
      </c>
      <c r="J294" s="12">
        <f>IF(M294&gt;0,L294/M294,0)</f>
        <v>4.4946868641193759E-2</v>
      </c>
      <c r="K294" s="34" t="s">
        <v>10</v>
      </c>
      <c r="L294" s="19">
        <v>9.94</v>
      </c>
      <c r="M294" s="19">
        <v>221.15</v>
      </c>
      <c r="N294" s="22">
        <v>0</v>
      </c>
      <c r="O294" s="11">
        <v>0</v>
      </c>
      <c r="P294" s="11">
        <v>12</v>
      </c>
      <c r="Q294" s="11" t="s">
        <v>4423</v>
      </c>
      <c r="V294" s="9"/>
      <c r="W294" s="9"/>
      <c r="X294" s="9"/>
      <c r="Y294" s="11">
        <f t="shared" si="25"/>
        <v>0</v>
      </c>
      <c r="Z294" s="9" t="s">
        <v>2827</v>
      </c>
      <c r="AA294" s="9" t="s">
        <v>548</v>
      </c>
    </row>
    <row r="295" spans="1:27" hidden="1" x14ac:dyDescent="0.25">
      <c r="A295" s="29" t="s">
        <v>104</v>
      </c>
      <c r="B295" s="42" t="s">
        <v>2639</v>
      </c>
      <c r="I295" s="12">
        <f t="shared" si="26"/>
        <v>0</v>
      </c>
      <c r="J295" s="12">
        <f>IF(M295&gt;0,L295/M295,0)</f>
        <v>0.45</v>
      </c>
      <c r="K295" s="34" t="s">
        <v>10</v>
      </c>
      <c r="L295" s="19">
        <v>223.65</v>
      </c>
      <c r="M295" s="19">
        <v>497</v>
      </c>
      <c r="N295" s="22">
        <v>0</v>
      </c>
      <c r="O295" s="11">
        <v>0</v>
      </c>
      <c r="P295" s="11">
        <v>13</v>
      </c>
      <c r="Q295" s="11" t="s">
        <v>4423</v>
      </c>
      <c r="V295" s="9"/>
      <c r="W295" s="9"/>
      <c r="X295" s="9"/>
      <c r="Y295" s="11">
        <f t="shared" si="25"/>
        <v>0</v>
      </c>
      <c r="Z295" s="9" t="s">
        <v>2677</v>
      </c>
      <c r="AA295" s="9" t="s">
        <v>106</v>
      </c>
    </row>
    <row r="296" spans="1:27" hidden="1" x14ac:dyDescent="0.25">
      <c r="A296" s="29" t="s">
        <v>2405</v>
      </c>
      <c r="B296" s="42" t="s">
        <v>2639</v>
      </c>
      <c r="I296" s="12">
        <f t="shared" si="26"/>
        <v>0</v>
      </c>
      <c r="J296" s="12">
        <f>IF(M296&gt;0,L296/M296,0)</f>
        <v>0.17456445993031358</v>
      </c>
      <c r="K296" s="34" t="s">
        <v>10</v>
      </c>
      <c r="L296" s="19">
        <v>50.1</v>
      </c>
      <c r="M296" s="19">
        <v>287</v>
      </c>
      <c r="N296" s="22">
        <v>5</v>
      </c>
      <c r="O296" s="11">
        <v>5</v>
      </c>
      <c r="P296" s="11">
        <v>12</v>
      </c>
      <c r="Q296" s="11" t="s">
        <v>4423</v>
      </c>
      <c r="V296" s="9"/>
      <c r="W296" s="9"/>
      <c r="X296" s="9"/>
      <c r="Y296" s="11">
        <f t="shared" si="25"/>
        <v>0</v>
      </c>
      <c r="Z296" s="9" t="s">
        <v>3445</v>
      </c>
      <c r="AA296" s="9" t="s">
        <v>2407</v>
      </c>
    </row>
    <row r="297" spans="1:27" hidden="1" x14ac:dyDescent="0.25">
      <c r="A297" s="29" t="s">
        <v>3789</v>
      </c>
      <c r="B297" s="42" t="s">
        <v>2639</v>
      </c>
      <c r="I297" s="12">
        <f t="shared" si="26"/>
        <v>0</v>
      </c>
      <c r="J297" s="12">
        <v>0.35995495495495494</v>
      </c>
      <c r="K297" s="34" t="s">
        <v>10</v>
      </c>
      <c r="L297" s="19">
        <v>159.82</v>
      </c>
      <c r="M297" s="19">
        <v>444</v>
      </c>
      <c r="N297" s="22">
        <v>0</v>
      </c>
      <c r="O297" s="11">
        <v>0</v>
      </c>
      <c r="P297" s="11">
        <v>10</v>
      </c>
      <c r="Q297" s="11" t="s">
        <v>4423</v>
      </c>
      <c r="V297" s="9"/>
      <c r="W297" s="9"/>
      <c r="X297" s="9"/>
      <c r="Y297" s="11">
        <f t="shared" si="25"/>
        <v>0</v>
      </c>
      <c r="Z297" s="9" t="s">
        <v>4278</v>
      </c>
      <c r="AA297" s="9" t="s">
        <v>3791</v>
      </c>
    </row>
    <row r="298" spans="1:27" hidden="1" x14ac:dyDescent="0.25">
      <c r="A298" s="29" t="s">
        <v>3720</v>
      </c>
      <c r="B298" s="42" t="s">
        <v>2639</v>
      </c>
      <c r="I298" s="12">
        <f t="shared" si="26"/>
        <v>0</v>
      </c>
      <c r="J298" s="12">
        <v>0.44972222222222225</v>
      </c>
      <c r="K298" s="34" t="s">
        <v>10</v>
      </c>
      <c r="L298" s="19">
        <v>145.71</v>
      </c>
      <c r="M298" s="19">
        <v>324</v>
      </c>
      <c r="N298" s="22">
        <v>0</v>
      </c>
      <c r="O298" s="11">
        <v>0</v>
      </c>
      <c r="P298" s="11">
        <v>20</v>
      </c>
      <c r="Q298" s="11" t="s">
        <v>4423</v>
      </c>
      <c r="V298" s="9"/>
      <c r="W298" s="9"/>
      <c r="X298" s="9"/>
      <c r="Y298" s="11">
        <f t="shared" si="25"/>
        <v>0</v>
      </c>
      <c r="Z298" s="9" t="s">
        <v>4258</v>
      </c>
      <c r="AA298" s="9" t="s">
        <v>3722</v>
      </c>
    </row>
    <row r="299" spans="1:27" hidden="1" x14ac:dyDescent="0.25">
      <c r="A299" s="29" t="s">
        <v>3761</v>
      </c>
      <c r="B299" s="42" t="s">
        <v>2639</v>
      </c>
      <c r="I299" s="12">
        <f t="shared" si="26"/>
        <v>0</v>
      </c>
      <c r="J299" s="12">
        <v>0.35978395061728391</v>
      </c>
      <c r="K299" s="34" t="s">
        <v>10</v>
      </c>
      <c r="L299" s="19">
        <v>116.57</v>
      </c>
      <c r="M299" s="19">
        <v>324</v>
      </c>
      <c r="N299" s="22">
        <v>0</v>
      </c>
      <c r="O299" s="11">
        <v>0</v>
      </c>
      <c r="P299" s="11">
        <v>13</v>
      </c>
      <c r="Q299" s="11" t="s">
        <v>4423</v>
      </c>
      <c r="V299" s="9"/>
      <c r="W299" s="9"/>
      <c r="X299" s="9"/>
      <c r="Y299" s="11">
        <f t="shared" si="25"/>
        <v>0</v>
      </c>
      <c r="Z299" s="9" t="s">
        <v>4270</v>
      </c>
      <c r="AA299" s="9" t="s">
        <v>3763</v>
      </c>
    </row>
    <row r="300" spans="1:27" hidden="1" x14ac:dyDescent="0.25">
      <c r="A300" s="29" t="s">
        <v>735</v>
      </c>
      <c r="B300" s="42" t="s">
        <v>2639</v>
      </c>
      <c r="I300" s="12">
        <f t="shared" si="26"/>
        <v>0</v>
      </c>
      <c r="J300" s="12">
        <f>IF(M300&gt;0,L300/M300,0)</f>
        <v>0.17969543147208122</v>
      </c>
      <c r="K300" s="34" t="s">
        <v>10</v>
      </c>
      <c r="L300" s="19">
        <v>35.4</v>
      </c>
      <c r="M300" s="19">
        <v>197</v>
      </c>
      <c r="N300" s="22">
        <v>0</v>
      </c>
      <c r="O300" s="11">
        <v>0</v>
      </c>
      <c r="P300" s="11">
        <v>15</v>
      </c>
      <c r="Q300" s="11" t="s">
        <v>4423</v>
      </c>
      <c r="V300" s="9"/>
      <c r="W300" s="9"/>
      <c r="X300" s="9"/>
      <c r="Y300" s="11">
        <f t="shared" si="25"/>
        <v>0</v>
      </c>
      <c r="Z300" s="9" t="s">
        <v>2890</v>
      </c>
      <c r="AA300" s="9" t="s">
        <v>737</v>
      </c>
    </row>
    <row r="301" spans="1:27" hidden="1" x14ac:dyDescent="0.25">
      <c r="A301" s="29" t="s">
        <v>2042</v>
      </c>
      <c r="B301" s="42" t="s">
        <v>2639</v>
      </c>
      <c r="I301" s="12">
        <f t="shared" si="26"/>
        <v>0</v>
      </c>
      <c r="J301" s="12">
        <f>IF(M301&gt;0,L301/M301,0)</f>
        <v>0.35936865611043445</v>
      </c>
      <c r="K301" s="34" t="s">
        <v>10</v>
      </c>
      <c r="L301" s="19">
        <v>70.81</v>
      </c>
      <c r="M301" s="19">
        <v>197.04</v>
      </c>
      <c r="N301" s="22">
        <v>0</v>
      </c>
      <c r="O301" s="11">
        <v>0</v>
      </c>
      <c r="P301" s="11">
        <v>19</v>
      </c>
      <c r="Q301" s="11" t="s">
        <v>4423</v>
      </c>
      <c r="V301" s="9"/>
      <c r="W301" s="9"/>
      <c r="X301" s="9"/>
      <c r="Y301" s="11">
        <f t="shared" si="25"/>
        <v>0</v>
      </c>
      <c r="Z301" s="9" t="s">
        <v>3323</v>
      </c>
      <c r="AA301" s="9" t="s">
        <v>2044</v>
      </c>
    </row>
    <row r="302" spans="1:27" hidden="1" x14ac:dyDescent="0.25">
      <c r="A302" s="29" t="s">
        <v>2018</v>
      </c>
      <c r="B302" s="42" t="s">
        <v>2639</v>
      </c>
      <c r="I302" s="12">
        <f t="shared" si="26"/>
        <v>0</v>
      </c>
      <c r="J302" s="12">
        <f>IF(M302&gt;0,L302/M302,0)</f>
        <v>0.1348</v>
      </c>
      <c r="K302" s="34" t="s">
        <v>10</v>
      </c>
      <c r="L302" s="19">
        <v>26.96</v>
      </c>
      <c r="M302" s="19">
        <v>200</v>
      </c>
      <c r="N302" s="22">
        <v>0</v>
      </c>
      <c r="O302" s="11">
        <v>0</v>
      </c>
      <c r="P302" s="11">
        <v>21</v>
      </c>
      <c r="Q302" s="11" t="s">
        <v>4423</v>
      </c>
      <c r="V302" s="9"/>
      <c r="W302" s="9"/>
      <c r="X302" s="9"/>
      <c r="Y302" s="11">
        <f t="shared" si="25"/>
        <v>0</v>
      </c>
      <c r="Z302" s="9" t="s">
        <v>3315</v>
      </c>
      <c r="AA302" s="9" t="s">
        <v>2020</v>
      </c>
    </row>
    <row r="303" spans="1:27" hidden="1" x14ac:dyDescent="0.25">
      <c r="A303" s="29" t="s">
        <v>4095</v>
      </c>
      <c r="B303" s="42" t="s">
        <v>2639</v>
      </c>
      <c r="I303" s="12">
        <f t="shared" si="26"/>
        <v>0</v>
      </c>
      <c r="J303" s="12">
        <v>0.18</v>
      </c>
      <c r="K303" s="34" t="s">
        <v>10</v>
      </c>
      <c r="L303" s="19">
        <v>89.82</v>
      </c>
      <c r="M303" s="19">
        <v>499</v>
      </c>
      <c r="N303" s="22">
        <v>0</v>
      </c>
      <c r="O303" s="11">
        <v>0</v>
      </c>
      <c r="P303" s="11">
        <v>12</v>
      </c>
      <c r="Q303" s="11" t="s">
        <v>4423</v>
      </c>
      <c r="V303" s="9"/>
      <c r="W303" s="9"/>
      <c r="X303" s="9"/>
      <c r="Y303" s="11">
        <f t="shared" si="25"/>
        <v>0</v>
      </c>
      <c r="Z303" s="9" t="s">
        <v>4373</v>
      </c>
      <c r="AA303" s="9" t="s">
        <v>4097</v>
      </c>
    </row>
    <row r="304" spans="1:27" hidden="1" x14ac:dyDescent="0.25">
      <c r="A304" s="29" t="s">
        <v>1979</v>
      </c>
      <c r="B304" s="42" t="s">
        <v>2639</v>
      </c>
      <c r="I304" s="12">
        <f t="shared" si="26"/>
        <v>0</v>
      </c>
      <c r="J304" s="12">
        <f t="shared" ref="J304:J310" si="30">IF(M304&gt;0,L304/M304,0)</f>
        <v>0.53830769230769238</v>
      </c>
      <c r="K304" s="34" t="s">
        <v>10</v>
      </c>
      <c r="L304" s="19">
        <v>69.98</v>
      </c>
      <c r="M304" s="19">
        <v>130</v>
      </c>
      <c r="N304" s="22">
        <v>0</v>
      </c>
      <c r="O304" s="11">
        <v>0</v>
      </c>
      <c r="P304" s="11">
        <v>21</v>
      </c>
      <c r="Q304" s="11" t="s">
        <v>4423</v>
      </c>
      <c r="V304" s="9"/>
      <c r="W304" s="9"/>
      <c r="X304" s="9"/>
      <c r="Y304" s="11">
        <f t="shared" si="25"/>
        <v>0</v>
      </c>
      <c r="Z304" s="9" t="s">
        <v>3302</v>
      </c>
      <c r="AA304" s="9" t="s">
        <v>1981</v>
      </c>
    </row>
    <row r="305" spans="1:27" hidden="1" x14ac:dyDescent="0.25">
      <c r="A305" s="29" t="s">
        <v>2006</v>
      </c>
      <c r="B305" s="42" t="s">
        <v>2639</v>
      </c>
      <c r="I305" s="12">
        <f t="shared" si="26"/>
        <v>0</v>
      </c>
      <c r="J305" s="12">
        <f t="shared" si="30"/>
        <v>0.13474152306837131</v>
      </c>
      <c r="K305" s="34" t="s">
        <v>10</v>
      </c>
      <c r="L305" s="19">
        <v>24.24</v>
      </c>
      <c r="M305" s="19">
        <v>179.9</v>
      </c>
      <c r="N305" s="22">
        <v>0</v>
      </c>
      <c r="O305" s="11">
        <v>0</v>
      </c>
      <c r="P305" s="11">
        <v>21</v>
      </c>
      <c r="Q305" s="11" t="s">
        <v>4423</v>
      </c>
      <c r="V305" s="9"/>
      <c r="W305" s="9"/>
      <c r="X305" s="9"/>
      <c r="Y305" s="11">
        <f t="shared" si="25"/>
        <v>0</v>
      </c>
      <c r="Z305" s="9" t="s">
        <v>3311</v>
      </c>
      <c r="AA305" s="9" t="s">
        <v>2008</v>
      </c>
    </row>
    <row r="306" spans="1:27" hidden="1" x14ac:dyDescent="0.25">
      <c r="A306" s="29" t="s">
        <v>2021</v>
      </c>
      <c r="B306" s="42" t="s">
        <v>2639</v>
      </c>
      <c r="I306" s="12">
        <f t="shared" si="26"/>
        <v>0</v>
      </c>
      <c r="J306" s="12">
        <f t="shared" si="30"/>
        <v>8.992E-2</v>
      </c>
      <c r="K306" s="34" t="s">
        <v>10</v>
      </c>
      <c r="L306" s="19">
        <v>22.48</v>
      </c>
      <c r="M306" s="19">
        <v>250</v>
      </c>
      <c r="N306" s="22">
        <v>0</v>
      </c>
      <c r="O306" s="11">
        <v>0</v>
      </c>
      <c r="P306" s="11">
        <v>21</v>
      </c>
      <c r="Q306" s="11" t="s">
        <v>4423</v>
      </c>
      <c r="V306" s="9"/>
      <c r="W306" s="9"/>
      <c r="X306" s="9"/>
      <c r="Y306" s="11">
        <f t="shared" si="25"/>
        <v>0</v>
      </c>
      <c r="Z306" s="9" t="s">
        <v>3316</v>
      </c>
      <c r="AA306" s="9" t="s">
        <v>2023</v>
      </c>
    </row>
    <row r="307" spans="1:27" hidden="1" x14ac:dyDescent="0.25">
      <c r="A307" s="29" t="s">
        <v>2034</v>
      </c>
      <c r="B307" s="42" t="s">
        <v>2639</v>
      </c>
      <c r="I307" s="12">
        <f t="shared" si="26"/>
        <v>0</v>
      </c>
      <c r="J307" s="12">
        <f t="shared" si="30"/>
        <v>0.58435999999999999</v>
      </c>
      <c r="K307" s="34" t="s">
        <v>10</v>
      </c>
      <c r="L307" s="19">
        <v>146.09</v>
      </c>
      <c r="M307" s="19">
        <v>250</v>
      </c>
      <c r="N307" s="22">
        <v>0</v>
      </c>
      <c r="O307" s="11">
        <v>0</v>
      </c>
      <c r="P307" s="11">
        <v>19</v>
      </c>
      <c r="Q307" s="11" t="s">
        <v>4423</v>
      </c>
      <c r="V307" s="9"/>
      <c r="W307" s="9"/>
      <c r="X307" s="9"/>
      <c r="Y307" s="11">
        <f t="shared" si="25"/>
        <v>0</v>
      </c>
      <c r="Z307" s="9" t="s">
        <v>3320</v>
      </c>
      <c r="AA307" s="9" t="s">
        <v>2036</v>
      </c>
    </row>
    <row r="308" spans="1:27" hidden="1" x14ac:dyDescent="0.25">
      <c r="A308" s="29" t="s">
        <v>2034</v>
      </c>
      <c r="B308" s="42" t="s">
        <v>2639</v>
      </c>
      <c r="I308" s="12">
        <f t="shared" si="26"/>
        <v>0</v>
      </c>
      <c r="J308" s="12">
        <f t="shared" si="30"/>
        <v>0.62817518248175186</v>
      </c>
      <c r="K308" s="34" t="s">
        <v>10</v>
      </c>
      <c r="L308" s="19">
        <v>86.06</v>
      </c>
      <c r="M308" s="19">
        <v>137</v>
      </c>
      <c r="N308" s="22">
        <v>0</v>
      </c>
      <c r="O308" s="11">
        <v>0</v>
      </c>
      <c r="P308" s="11">
        <v>19</v>
      </c>
      <c r="Q308" s="11" t="s">
        <v>4423</v>
      </c>
      <c r="V308" s="9"/>
      <c r="W308" s="9"/>
      <c r="X308" s="9"/>
      <c r="Y308" s="11">
        <f t="shared" si="25"/>
        <v>0</v>
      </c>
      <c r="Z308" s="9" t="s">
        <v>3322</v>
      </c>
      <c r="AA308" s="9" t="s">
        <v>2041</v>
      </c>
    </row>
    <row r="309" spans="1:27" hidden="1" x14ac:dyDescent="0.25">
      <c r="A309" s="29" t="s">
        <v>2093</v>
      </c>
      <c r="B309" s="42" t="s">
        <v>2639</v>
      </c>
      <c r="I309" s="12">
        <f t="shared" si="26"/>
        <v>0</v>
      </c>
      <c r="J309" s="12">
        <f t="shared" si="30"/>
        <v>0.35937968984492247</v>
      </c>
      <c r="K309" s="34" t="s">
        <v>10</v>
      </c>
      <c r="L309" s="19">
        <v>71.84</v>
      </c>
      <c r="M309" s="19">
        <v>199.9</v>
      </c>
      <c r="N309" s="22">
        <v>0</v>
      </c>
      <c r="O309" s="11">
        <v>0</v>
      </c>
      <c r="P309" s="11">
        <v>14</v>
      </c>
      <c r="Q309" s="11" t="s">
        <v>4423</v>
      </c>
      <c r="V309" s="9"/>
      <c r="W309" s="9"/>
      <c r="X309" s="9"/>
      <c r="Y309" s="11">
        <f t="shared" si="25"/>
        <v>0</v>
      </c>
      <c r="Z309" s="9" t="s">
        <v>3340</v>
      </c>
      <c r="AA309" s="9" t="s">
        <v>2095</v>
      </c>
    </row>
    <row r="310" spans="1:27" hidden="1" x14ac:dyDescent="0.25">
      <c r="A310" s="29" t="s">
        <v>2129</v>
      </c>
      <c r="B310" s="42" t="s">
        <v>2639</v>
      </c>
      <c r="I310" s="12">
        <f t="shared" si="26"/>
        <v>0</v>
      </c>
      <c r="J310" s="12">
        <f t="shared" si="30"/>
        <v>0.31463999999999998</v>
      </c>
      <c r="K310" s="34" t="s">
        <v>10</v>
      </c>
      <c r="L310" s="19">
        <v>78.66</v>
      </c>
      <c r="M310" s="19">
        <v>250</v>
      </c>
      <c r="N310" s="22">
        <v>5</v>
      </c>
      <c r="O310" s="11">
        <v>4</v>
      </c>
      <c r="P310" s="11">
        <v>8</v>
      </c>
      <c r="Q310" s="11" t="s">
        <v>4423</v>
      </c>
      <c r="V310" s="9"/>
      <c r="W310" s="9"/>
      <c r="X310" s="9"/>
      <c r="Y310" s="11">
        <f t="shared" si="25"/>
        <v>0</v>
      </c>
      <c r="Z310" s="9" t="s">
        <v>3353</v>
      </c>
      <c r="AA310" s="9" t="s">
        <v>2131</v>
      </c>
    </row>
    <row r="311" spans="1:27" hidden="1" x14ac:dyDescent="0.25">
      <c r="A311" s="29" t="s">
        <v>2034</v>
      </c>
      <c r="B311" s="42" t="s">
        <v>2639</v>
      </c>
      <c r="I311" s="12">
        <f t="shared" si="26"/>
        <v>0</v>
      </c>
      <c r="J311" s="12">
        <v>0.17987692307692307</v>
      </c>
      <c r="K311" s="34" t="s">
        <v>10</v>
      </c>
      <c r="L311" s="19">
        <v>58.46</v>
      </c>
      <c r="M311" s="19">
        <v>325</v>
      </c>
      <c r="N311" s="22">
        <v>0</v>
      </c>
      <c r="O311" s="11">
        <v>0</v>
      </c>
      <c r="P311" s="11">
        <v>13</v>
      </c>
      <c r="Q311" s="11" t="s">
        <v>4423</v>
      </c>
      <c r="V311" s="9"/>
      <c r="W311" s="9"/>
      <c r="X311" s="9"/>
      <c r="Y311" s="11">
        <f t="shared" si="25"/>
        <v>0</v>
      </c>
      <c r="Z311" s="9" t="s">
        <v>4372</v>
      </c>
      <c r="AA311" s="9" t="s">
        <v>4091</v>
      </c>
    </row>
    <row r="312" spans="1:27" hidden="1" x14ac:dyDescent="0.25">
      <c r="A312" s="29" t="s">
        <v>1988</v>
      </c>
      <c r="B312" s="42" t="s">
        <v>2639</v>
      </c>
      <c r="I312" s="12">
        <f t="shared" si="26"/>
        <v>0</v>
      </c>
      <c r="J312" s="12">
        <f t="shared" ref="J312:J317" si="31">IF(M312&gt;0,L312/M312,0)</f>
        <v>0.35973063973063973</v>
      </c>
      <c r="K312" s="34" t="s">
        <v>10</v>
      </c>
      <c r="L312" s="19">
        <v>106.84</v>
      </c>
      <c r="M312" s="19">
        <v>297</v>
      </c>
      <c r="N312" s="22">
        <v>0</v>
      </c>
      <c r="O312" s="11">
        <v>0</v>
      </c>
      <c r="P312" s="11">
        <v>21</v>
      </c>
      <c r="Q312" s="11" t="s">
        <v>4423</v>
      </c>
      <c r="V312" s="9"/>
      <c r="W312" s="9"/>
      <c r="X312" s="9"/>
      <c r="Y312" s="11">
        <f t="shared" si="25"/>
        <v>0</v>
      </c>
      <c r="Z312" s="9" t="s">
        <v>3305</v>
      </c>
      <c r="AA312" s="9" t="s">
        <v>1990</v>
      </c>
    </row>
    <row r="313" spans="1:27" hidden="1" x14ac:dyDescent="0.25">
      <c r="A313" s="29" t="s">
        <v>2079</v>
      </c>
      <c r="B313" s="42" t="s">
        <v>2639</v>
      </c>
      <c r="I313" s="12">
        <f t="shared" si="26"/>
        <v>0</v>
      </c>
      <c r="J313" s="12">
        <f t="shared" si="31"/>
        <v>0.22474093264248707</v>
      </c>
      <c r="K313" s="34" t="s">
        <v>10</v>
      </c>
      <c r="L313" s="19">
        <v>55.52</v>
      </c>
      <c r="M313" s="19">
        <v>247.04</v>
      </c>
      <c r="N313" s="22">
        <v>0</v>
      </c>
      <c r="O313" s="11">
        <v>0</v>
      </c>
      <c r="P313" s="11">
        <v>15</v>
      </c>
      <c r="Q313" s="11" t="s">
        <v>4423</v>
      </c>
      <c r="V313" s="9"/>
      <c r="W313" s="9"/>
      <c r="X313" s="9"/>
      <c r="Y313" s="11">
        <f t="shared" si="25"/>
        <v>0</v>
      </c>
      <c r="Z313" s="9" t="s">
        <v>3335</v>
      </c>
      <c r="AA313" s="9" t="s">
        <v>2081</v>
      </c>
    </row>
    <row r="314" spans="1:27" hidden="1" x14ac:dyDescent="0.25">
      <c r="A314" s="29" t="s">
        <v>2105</v>
      </c>
      <c r="B314" s="42" t="s">
        <v>2639</v>
      </c>
      <c r="I314" s="12">
        <f t="shared" si="26"/>
        <v>0</v>
      </c>
      <c r="J314" s="12">
        <f t="shared" si="31"/>
        <v>0.17986531986531987</v>
      </c>
      <c r="K314" s="34" t="s">
        <v>10</v>
      </c>
      <c r="L314" s="19">
        <v>53.42</v>
      </c>
      <c r="M314" s="19">
        <v>297</v>
      </c>
      <c r="N314" s="22">
        <v>0</v>
      </c>
      <c r="O314" s="11">
        <v>0</v>
      </c>
      <c r="P314" s="11">
        <v>13</v>
      </c>
      <c r="Q314" s="11" t="s">
        <v>4423</v>
      </c>
      <c r="V314" s="9"/>
      <c r="W314" s="9"/>
      <c r="X314" s="9"/>
      <c r="Y314" s="11">
        <f t="shared" si="25"/>
        <v>0</v>
      </c>
      <c r="Z314" s="9" t="s">
        <v>3344</v>
      </c>
      <c r="AA314" s="9" t="s">
        <v>2107</v>
      </c>
    </row>
    <row r="315" spans="1:27" hidden="1" x14ac:dyDescent="0.25">
      <c r="A315" s="29" t="s">
        <v>2063</v>
      </c>
      <c r="B315" s="42" t="s">
        <v>2639</v>
      </c>
      <c r="I315" s="12">
        <f t="shared" si="26"/>
        <v>0</v>
      </c>
      <c r="J315" s="12">
        <f t="shared" si="31"/>
        <v>0.40432160804020095</v>
      </c>
      <c r="K315" s="34" t="s">
        <v>10</v>
      </c>
      <c r="L315" s="19">
        <v>80.459999999999994</v>
      </c>
      <c r="M315" s="19">
        <v>199</v>
      </c>
      <c r="N315" s="22">
        <v>0</v>
      </c>
      <c r="O315" s="11">
        <v>0</v>
      </c>
      <c r="P315" s="11">
        <v>16</v>
      </c>
      <c r="Q315" s="11" t="s">
        <v>4423</v>
      </c>
      <c r="V315" s="9"/>
      <c r="W315" s="9"/>
      <c r="X315" s="9"/>
      <c r="Y315" s="11">
        <f t="shared" si="25"/>
        <v>0</v>
      </c>
      <c r="Z315" s="9" t="s">
        <v>3330</v>
      </c>
      <c r="AA315" s="9" t="s">
        <v>2065</v>
      </c>
    </row>
    <row r="316" spans="1:27" hidden="1" x14ac:dyDescent="0.25">
      <c r="A316" s="29" t="s">
        <v>167</v>
      </c>
      <c r="B316" s="42" t="s">
        <v>2639</v>
      </c>
      <c r="I316" s="12">
        <f t="shared" si="26"/>
        <v>0</v>
      </c>
      <c r="J316" s="12">
        <f t="shared" si="31"/>
        <v>0.44884353741496602</v>
      </c>
      <c r="K316" s="34" t="s">
        <v>10</v>
      </c>
      <c r="L316" s="19">
        <v>65.98</v>
      </c>
      <c r="M316" s="19">
        <v>147</v>
      </c>
      <c r="N316" s="22">
        <v>0</v>
      </c>
      <c r="O316" s="11">
        <v>0</v>
      </c>
      <c r="P316" s="11">
        <v>21</v>
      </c>
      <c r="Q316" s="11" t="s">
        <v>4423</v>
      </c>
      <c r="V316" s="9"/>
      <c r="W316" s="9"/>
      <c r="X316" s="9"/>
      <c r="Y316" s="11">
        <f t="shared" si="25"/>
        <v>0</v>
      </c>
      <c r="Z316" s="9" t="s">
        <v>2698</v>
      </c>
      <c r="AA316" s="9" t="s">
        <v>169</v>
      </c>
    </row>
    <row r="317" spans="1:27" hidden="1" x14ac:dyDescent="0.25">
      <c r="A317" s="29" t="s">
        <v>83</v>
      </c>
      <c r="B317" s="42" t="s">
        <v>2639</v>
      </c>
      <c r="I317" s="12">
        <f t="shared" si="26"/>
        <v>0</v>
      </c>
      <c r="J317" s="12">
        <f t="shared" si="31"/>
        <v>0.26979933110367893</v>
      </c>
      <c r="K317" s="34" t="s">
        <v>10</v>
      </c>
      <c r="L317" s="19">
        <v>80.67</v>
      </c>
      <c r="M317" s="19">
        <v>299</v>
      </c>
      <c r="N317" s="22">
        <v>5</v>
      </c>
      <c r="O317" s="11">
        <v>1</v>
      </c>
      <c r="P317" s="11">
        <v>14</v>
      </c>
      <c r="Q317" s="11" t="s">
        <v>4423</v>
      </c>
      <c r="V317" s="9"/>
      <c r="W317" s="9"/>
      <c r="X317" s="9"/>
      <c r="Y317" s="11">
        <f t="shared" si="25"/>
        <v>0</v>
      </c>
      <c r="Z317" s="9" t="s">
        <v>2670</v>
      </c>
      <c r="AA317" s="9" t="s">
        <v>85</v>
      </c>
    </row>
    <row r="318" spans="1:27" hidden="1" x14ac:dyDescent="0.25">
      <c r="A318" s="29" t="s">
        <v>4021</v>
      </c>
      <c r="B318" s="42" t="s">
        <v>2639</v>
      </c>
      <c r="I318" s="12">
        <f t="shared" si="26"/>
        <v>0</v>
      </c>
      <c r="J318" s="12">
        <v>0.13494285714285714</v>
      </c>
      <c r="K318" s="34" t="s">
        <v>10</v>
      </c>
      <c r="L318" s="19">
        <v>47.23</v>
      </c>
      <c r="M318" s="19">
        <v>350</v>
      </c>
      <c r="N318" s="22">
        <v>0</v>
      </c>
      <c r="O318" s="11">
        <v>0</v>
      </c>
      <c r="P318" s="11">
        <v>7</v>
      </c>
      <c r="Q318" s="11" t="s">
        <v>4423</v>
      </c>
      <c r="V318" s="9"/>
      <c r="W318" s="9"/>
      <c r="X318" s="9"/>
      <c r="Y318" s="11">
        <f t="shared" si="25"/>
        <v>0</v>
      </c>
      <c r="Z318" s="9" t="s">
        <v>4351</v>
      </c>
      <c r="AA318" s="9" t="s">
        <v>4023</v>
      </c>
    </row>
    <row r="319" spans="1:27" hidden="1" x14ac:dyDescent="0.25">
      <c r="A319" s="29" t="s">
        <v>1289</v>
      </c>
      <c r="B319" s="42" t="s">
        <v>2639</v>
      </c>
      <c r="I319" s="12">
        <f t="shared" si="26"/>
        <v>0</v>
      </c>
      <c r="J319" s="12">
        <f t="shared" ref="J319:J326" si="32">IF(M319&gt;0,L319/M319,0)</f>
        <v>4.4444444444444447E-4</v>
      </c>
      <c r="K319" s="34" t="s">
        <v>10</v>
      </c>
      <c r="L319" s="19">
        <v>0.08</v>
      </c>
      <c r="M319" s="19">
        <v>180</v>
      </c>
      <c r="N319" s="22">
        <v>0</v>
      </c>
      <c r="O319" s="11">
        <v>0</v>
      </c>
      <c r="P319" s="11">
        <v>21</v>
      </c>
      <c r="Q319" s="11" t="s">
        <v>4423</v>
      </c>
      <c r="V319" s="9"/>
      <c r="W319" s="9"/>
      <c r="X319" s="9"/>
      <c r="Y319" s="11">
        <f t="shared" si="25"/>
        <v>0</v>
      </c>
      <c r="Z319" s="9" t="s">
        <v>3073</v>
      </c>
      <c r="AA319" s="9" t="s">
        <v>1291</v>
      </c>
    </row>
    <row r="320" spans="1:27" hidden="1" x14ac:dyDescent="0.25">
      <c r="A320" s="29" t="s">
        <v>1289</v>
      </c>
      <c r="B320" s="42" t="s">
        <v>2639</v>
      </c>
      <c r="I320" s="12">
        <f t="shared" si="26"/>
        <v>0</v>
      </c>
      <c r="J320" s="12">
        <f t="shared" si="32"/>
        <v>0.44966329966329971</v>
      </c>
      <c r="K320" s="34" t="s">
        <v>10</v>
      </c>
      <c r="L320" s="19">
        <v>133.55000000000001</v>
      </c>
      <c r="M320" s="19">
        <v>297</v>
      </c>
      <c r="N320" s="22">
        <v>0</v>
      </c>
      <c r="O320" s="11">
        <v>0</v>
      </c>
      <c r="P320" s="11">
        <v>19</v>
      </c>
      <c r="Q320" s="11" t="s">
        <v>4423</v>
      </c>
      <c r="V320" s="9"/>
      <c r="W320" s="9"/>
      <c r="X320" s="9"/>
      <c r="Y320" s="11">
        <f t="shared" si="25"/>
        <v>0</v>
      </c>
      <c r="Z320" s="9" t="s">
        <v>3107</v>
      </c>
      <c r="AA320" s="9" t="s">
        <v>1394</v>
      </c>
    </row>
    <row r="321" spans="1:27" hidden="1" x14ac:dyDescent="0.25">
      <c r="A321" s="29" t="s">
        <v>1289</v>
      </c>
      <c r="B321" s="42" t="s">
        <v>2639</v>
      </c>
      <c r="I321" s="12">
        <f t="shared" si="26"/>
        <v>0</v>
      </c>
      <c r="J321" s="12">
        <f t="shared" si="32"/>
        <v>0.44968447905477976</v>
      </c>
      <c r="K321" s="34" t="s">
        <v>10</v>
      </c>
      <c r="L321" s="19">
        <v>133.97</v>
      </c>
      <c r="M321" s="19">
        <v>297.92</v>
      </c>
      <c r="N321" s="22">
        <v>0</v>
      </c>
      <c r="O321" s="11">
        <v>0</v>
      </c>
      <c r="P321" s="11">
        <v>19</v>
      </c>
      <c r="Q321" s="11" t="s">
        <v>4423</v>
      </c>
      <c r="V321" s="9"/>
      <c r="W321" s="9"/>
      <c r="X321" s="9"/>
      <c r="Y321" s="11">
        <f t="shared" si="25"/>
        <v>0</v>
      </c>
      <c r="Z321" s="9" t="s">
        <v>3112</v>
      </c>
      <c r="AA321" s="9" t="s">
        <v>1408</v>
      </c>
    </row>
    <row r="322" spans="1:27" hidden="1" x14ac:dyDescent="0.25">
      <c r="A322" s="29" t="s">
        <v>1412</v>
      </c>
      <c r="B322" s="42" t="s">
        <v>2639</v>
      </c>
      <c r="I322" s="12">
        <f t="shared" si="26"/>
        <v>0</v>
      </c>
      <c r="J322" s="12">
        <f t="shared" si="32"/>
        <v>0.44965397923875428</v>
      </c>
      <c r="K322" s="34" t="s">
        <v>10</v>
      </c>
      <c r="L322" s="19">
        <v>129.94999999999999</v>
      </c>
      <c r="M322" s="19">
        <v>289</v>
      </c>
      <c r="N322" s="22">
        <v>0</v>
      </c>
      <c r="O322" s="11">
        <v>0</v>
      </c>
      <c r="P322" s="11">
        <v>19</v>
      </c>
      <c r="Q322" s="11" t="s">
        <v>4423</v>
      </c>
      <c r="V322" s="9"/>
      <c r="W322" s="9"/>
      <c r="X322" s="9"/>
      <c r="Y322" s="11">
        <f t="shared" si="25"/>
        <v>0</v>
      </c>
      <c r="Z322" s="9" t="s">
        <v>3114</v>
      </c>
      <c r="AA322" s="9" t="s">
        <v>1414</v>
      </c>
    </row>
    <row r="323" spans="1:27" hidden="1" x14ac:dyDescent="0.25">
      <c r="A323" s="29" t="s">
        <v>1289</v>
      </c>
      <c r="B323" s="42" t="s">
        <v>2639</v>
      </c>
      <c r="I323" s="12">
        <f t="shared" si="26"/>
        <v>0</v>
      </c>
      <c r="J323" s="12">
        <f t="shared" si="32"/>
        <v>0.1348919002793007</v>
      </c>
      <c r="K323" s="34" t="s">
        <v>10</v>
      </c>
      <c r="L323" s="19">
        <v>39.119999999999997</v>
      </c>
      <c r="M323" s="19">
        <v>290.01</v>
      </c>
      <c r="N323" s="22">
        <v>0</v>
      </c>
      <c r="O323" s="11">
        <v>0</v>
      </c>
      <c r="P323" s="11">
        <v>15</v>
      </c>
      <c r="Q323" s="11" t="s">
        <v>4423</v>
      </c>
      <c r="V323" s="9"/>
      <c r="W323" s="9"/>
      <c r="X323" s="9"/>
      <c r="Y323" s="11">
        <f t="shared" ref="Y323:Y386" si="33">IF(Z323=Z322,1,0)</f>
        <v>0</v>
      </c>
      <c r="Z323" s="9" t="s">
        <v>3188</v>
      </c>
      <c r="AA323" s="9" t="s">
        <v>1635</v>
      </c>
    </row>
    <row r="324" spans="1:27" hidden="1" x14ac:dyDescent="0.25">
      <c r="A324" s="29" t="s">
        <v>1233</v>
      </c>
      <c r="B324" s="42" t="s">
        <v>2639</v>
      </c>
      <c r="I324" s="12">
        <f t="shared" ref="I324:I385" si="34">IF(F324&gt;0,(L324-(AVERAGE(F324,G324)*30))/L324,0)</f>
        <v>0</v>
      </c>
      <c r="J324" s="12">
        <f t="shared" si="32"/>
        <v>0.1795785656224598</v>
      </c>
      <c r="K324" s="34" t="s">
        <v>10</v>
      </c>
      <c r="L324" s="19">
        <v>28.72</v>
      </c>
      <c r="M324" s="19">
        <v>159.93</v>
      </c>
      <c r="N324" s="22">
        <v>0</v>
      </c>
      <c r="O324" s="11">
        <v>0</v>
      </c>
      <c r="P324" s="11">
        <v>21</v>
      </c>
      <c r="Q324" s="11" t="s">
        <v>4423</v>
      </c>
      <c r="V324" s="9"/>
      <c r="W324" s="9"/>
      <c r="X324" s="9"/>
      <c r="Y324" s="11">
        <f t="shared" si="33"/>
        <v>0</v>
      </c>
      <c r="Z324" s="9" t="s">
        <v>3054</v>
      </c>
      <c r="AA324" s="9" t="s">
        <v>1235</v>
      </c>
    </row>
    <row r="325" spans="1:27" hidden="1" x14ac:dyDescent="0.25">
      <c r="A325" s="29" t="s">
        <v>1233</v>
      </c>
      <c r="B325" s="42" t="s">
        <v>2639</v>
      </c>
      <c r="I325" s="12">
        <f t="shared" si="34"/>
        <v>0</v>
      </c>
      <c r="J325" s="12">
        <f t="shared" si="32"/>
        <v>8.9800000000000005E-2</v>
      </c>
      <c r="K325" s="34" t="s">
        <v>10</v>
      </c>
      <c r="L325" s="19">
        <v>13.47</v>
      </c>
      <c r="M325" s="19">
        <v>150</v>
      </c>
      <c r="N325" s="22">
        <v>0</v>
      </c>
      <c r="O325" s="11">
        <v>0</v>
      </c>
      <c r="P325" s="11">
        <v>13</v>
      </c>
      <c r="Q325" s="11" t="s">
        <v>4423</v>
      </c>
      <c r="V325" s="9"/>
      <c r="W325" s="9"/>
      <c r="X325" s="9"/>
      <c r="Y325" s="11">
        <f t="shared" si="33"/>
        <v>0</v>
      </c>
      <c r="Z325" s="9" t="s">
        <v>3208</v>
      </c>
      <c r="AA325" s="9" t="s">
        <v>1694</v>
      </c>
    </row>
    <row r="326" spans="1:27" hidden="1" x14ac:dyDescent="0.25">
      <c r="A326" s="29" t="s">
        <v>1707</v>
      </c>
      <c r="B326" s="42" t="s">
        <v>2639</v>
      </c>
      <c r="I326" s="12">
        <f t="shared" si="34"/>
        <v>0</v>
      </c>
      <c r="J326" s="12">
        <f t="shared" si="32"/>
        <v>0.35931072818232351</v>
      </c>
      <c r="K326" s="34" t="s">
        <v>10</v>
      </c>
      <c r="L326" s="19">
        <v>64.64</v>
      </c>
      <c r="M326" s="19">
        <v>179.9</v>
      </c>
      <c r="N326" s="22">
        <v>5</v>
      </c>
      <c r="O326" s="11">
        <v>2</v>
      </c>
      <c r="P326" s="11">
        <v>12</v>
      </c>
      <c r="Q326" s="11" t="s">
        <v>4423</v>
      </c>
      <c r="V326" s="9"/>
      <c r="W326" s="9"/>
      <c r="X326" s="9"/>
      <c r="Y326" s="11">
        <f t="shared" si="33"/>
        <v>0</v>
      </c>
      <c r="Z326" s="9" t="s">
        <v>3213</v>
      </c>
      <c r="AA326" s="9" t="s">
        <v>1709</v>
      </c>
    </row>
    <row r="327" spans="1:27" hidden="1" x14ac:dyDescent="0.25">
      <c r="A327" s="29" t="s">
        <v>4030</v>
      </c>
      <c r="B327" s="42" t="s">
        <v>2639</v>
      </c>
      <c r="I327" s="12">
        <f t="shared" si="34"/>
        <v>0</v>
      </c>
      <c r="J327" s="12">
        <v>6.2991967871485949E-2</v>
      </c>
      <c r="K327" s="34" t="s">
        <v>10</v>
      </c>
      <c r="L327" s="19">
        <v>31.37</v>
      </c>
      <c r="M327" s="19">
        <v>498</v>
      </c>
      <c r="N327" s="22">
        <v>0</v>
      </c>
      <c r="O327" s="11">
        <v>0</v>
      </c>
      <c r="P327" s="11">
        <v>0</v>
      </c>
      <c r="Q327" s="11" t="s">
        <v>4423</v>
      </c>
      <c r="V327" s="9"/>
      <c r="W327" s="9"/>
      <c r="X327" s="9"/>
      <c r="Y327" s="11">
        <f t="shared" si="33"/>
        <v>0</v>
      </c>
      <c r="Z327" s="9" t="s">
        <v>4353</v>
      </c>
      <c r="AA327" s="9" t="s">
        <v>4032</v>
      </c>
    </row>
    <row r="328" spans="1:27" hidden="1" x14ac:dyDescent="0.25">
      <c r="A328" s="29" t="s">
        <v>1584</v>
      </c>
      <c r="B328" s="42" t="s">
        <v>2639</v>
      </c>
      <c r="I328" s="12">
        <f t="shared" si="34"/>
        <v>0</v>
      </c>
      <c r="J328" s="12">
        <f t="shared" ref="J328:J336" si="35">IF(M328&gt;0,L328/M328,0)</f>
        <v>0.17953020134228187</v>
      </c>
      <c r="K328" s="34" t="s">
        <v>10</v>
      </c>
      <c r="L328" s="19">
        <v>26.75</v>
      </c>
      <c r="M328" s="19">
        <v>149</v>
      </c>
      <c r="N328" s="22">
        <v>5</v>
      </c>
      <c r="O328" s="11">
        <v>2</v>
      </c>
      <c r="P328" s="11">
        <v>15</v>
      </c>
      <c r="Q328" s="11" t="s">
        <v>4423</v>
      </c>
      <c r="V328" s="9"/>
      <c r="W328" s="9"/>
      <c r="X328" s="9"/>
      <c r="Y328" s="11">
        <f t="shared" si="33"/>
        <v>0</v>
      </c>
      <c r="Z328" s="9" t="s">
        <v>3171</v>
      </c>
      <c r="AA328" s="9" t="s">
        <v>1586</v>
      </c>
    </row>
    <row r="329" spans="1:27" hidden="1" x14ac:dyDescent="0.25">
      <c r="A329" s="29" t="s">
        <v>1581</v>
      </c>
      <c r="B329" s="42" t="s">
        <v>2639</v>
      </c>
      <c r="I329" s="12">
        <f t="shared" si="34"/>
        <v>0</v>
      </c>
      <c r="J329" s="12">
        <f t="shared" si="35"/>
        <v>0.17920000000000003</v>
      </c>
      <c r="K329" s="34" t="s">
        <v>10</v>
      </c>
      <c r="L329" s="19">
        <v>17.920000000000002</v>
      </c>
      <c r="M329" s="19">
        <v>100</v>
      </c>
      <c r="N329" s="22">
        <v>5</v>
      </c>
      <c r="O329" s="11">
        <v>2</v>
      </c>
      <c r="P329" s="11">
        <v>15</v>
      </c>
      <c r="Q329" s="11" t="s">
        <v>4423</v>
      </c>
      <c r="V329" s="9"/>
      <c r="W329" s="9"/>
      <c r="X329" s="9"/>
      <c r="Y329" s="11">
        <f t="shared" si="33"/>
        <v>0</v>
      </c>
      <c r="Z329" s="9" t="s">
        <v>3170</v>
      </c>
      <c r="AA329" s="9" t="s">
        <v>1583</v>
      </c>
    </row>
    <row r="330" spans="1:27" hidden="1" x14ac:dyDescent="0.25">
      <c r="A330" s="29" t="s">
        <v>1557</v>
      </c>
      <c r="B330" s="42" t="s">
        <v>2639</v>
      </c>
      <c r="I330" s="12">
        <f t="shared" si="34"/>
        <v>0</v>
      </c>
      <c r="J330" s="12">
        <f t="shared" si="35"/>
        <v>4.4937975190076029E-2</v>
      </c>
      <c r="K330" s="34" t="s">
        <v>10</v>
      </c>
      <c r="L330" s="19">
        <v>11.23</v>
      </c>
      <c r="M330" s="19">
        <v>249.9</v>
      </c>
      <c r="N330" s="22">
        <v>0</v>
      </c>
      <c r="O330" s="11">
        <v>0</v>
      </c>
      <c r="P330" s="11">
        <v>15</v>
      </c>
      <c r="Q330" s="11" t="s">
        <v>4423</v>
      </c>
      <c r="V330" s="9"/>
      <c r="W330" s="9"/>
      <c r="X330" s="9"/>
      <c r="Y330" s="11">
        <f t="shared" si="33"/>
        <v>0</v>
      </c>
      <c r="Z330" s="9" t="s">
        <v>3162</v>
      </c>
      <c r="AA330" s="9" t="s">
        <v>1559</v>
      </c>
    </row>
    <row r="331" spans="1:27" hidden="1" x14ac:dyDescent="0.25">
      <c r="A331" s="29" t="s">
        <v>1242</v>
      </c>
      <c r="B331" s="42" t="s">
        <v>2639</v>
      </c>
      <c r="I331" s="12">
        <f t="shared" si="34"/>
        <v>0</v>
      </c>
      <c r="J331" s="12">
        <f t="shared" si="35"/>
        <v>0.13484000000000002</v>
      </c>
      <c r="K331" s="34" t="s">
        <v>10</v>
      </c>
      <c r="L331" s="19">
        <v>33.71</v>
      </c>
      <c r="M331" s="19">
        <v>250</v>
      </c>
      <c r="N331" s="22">
        <v>0</v>
      </c>
      <c r="O331" s="11">
        <v>0</v>
      </c>
      <c r="P331" s="11">
        <v>21</v>
      </c>
      <c r="Q331" s="11" t="s">
        <v>4423</v>
      </c>
      <c r="V331" s="9"/>
      <c r="W331" s="9"/>
      <c r="X331" s="9"/>
      <c r="Y331" s="11">
        <f t="shared" si="33"/>
        <v>0</v>
      </c>
      <c r="Z331" s="9" t="s">
        <v>3057</v>
      </c>
      <c r="AA331" s="9" t="s">
        <v>1244</v>
      </c>
    </row>
    <row r="332" spans="1:27" hidden="1" x14ac:dyDescent="0.25">
      <c r="A332" s="29" t="s">
        <v>1701</v>
      </c>
      <c r="B332" s="42" t="s">
        <v>2639</v>
      </c>
      <c r="I332" s="12">
        <f t="shared" si="34"/>
        <v>0</v>
      </c>
      <c r="J332" s="12">
        <f t="shared" si="35"/>
        <v>0.35939393939393938</v>
      </c>
      <c r="K332" s="34" t="s">
        <v>10</v>
      </c>
      <c r="L332" s="19">
        <v>71.16</v>
      </c>
      <c r="M332" s="19">
        <v>198</v>
      </c>
      <c r="N332" s="22">
        <v>2.7</v>
      </c>
      <c r="O332" s="11">
        <v>3</v>
      </c>
      <c r="P332" s="11">
        <v>12</v>
      </c>
      <c r="Q332" s="11" t="s">
        <v>4423</v>
      </c>
      <c r="V332" s="9"/>
      <c r="W332" s="9"/>
      <c r="X332" s="9"/>
      <c r="Y332" s="11">
        <f t="shared" si="33"/>
        <v>0</v>
      </c>
      <c r="Z332" s="9" t="s">
        <v>3211</v>
      </c>
      <c r="AA332" s="9" t="s">
        <v>1703</v>
      </c>
    </row>
    <row r="333" spans="1:27" hidden="1" x14ac:dyDescent="0.25">
      <c r="A333" s="29" t="s">
        <v>98</v>
      </c>
      <c r="B333" s="42" t="s">
        <v>2639</v>
      </c>
      <c r="I333" s="12">
        <f t="shared" si="34"/>
        <v>0</v>
      </c>
      <c r="J333" s="12">
        <f t="shared" si="35"/>
        <v>0.35973063973063973</v>
      </c>
      <c r="K333" s="34" t="s">
        <v>10</v>
      </c>
      <c r="L333" s="19">
        <v>106.84</v>
      </c>
      <c r="M333" s="19">
        <v>297</v>
      </c>
      <c r="N333" s="22">
        <v>4.5999999999999996</v>
      </c>
      <c r="O333" s="11">
        <v>121</v>
      </c>
      <c r="P333" s="11">
        <v>14</v>
      </c>
      <c r="Q333" s="11" t="s">
        <v>4423</v>
      </c>
      <c r="V333" s="9"/>
      <c r="W333" s="9"/>
      <c r="X333" s="9"/>
      <c r="Y333" s="11">
        <f t="shared" si="33"/>
        <v>0</v>
      </c>
      <c r="Z333" s="9" t="s">
        <v>2675</v>
      </c>
      <c r="AA333" s="9" t="s">
        <v>100</v>
      </c>
    </row>
    <row r="334" spans="1:27" hidden="1" x14ac:dyDescent="0.25">
      <c r="A334" s="29" t="s">
        <v>558</v>
      </c>
      <c r="B334" s="42" t="s">
        <v>2639</v>
      </c>
      <c r="I334" s="12">
        <f t="shared" si="34"/>
        <v>0</v>
      </c>
      <c r="J334" s="12">
        <f t="shared" si="35"/>
        <v>0.44841666666666669</v>
      </c>
      <c r="K334" s="34" t="s">
        <v>10</v>
      </c>
      <c r="L334" s="19">
        <v>53.81</v>
      </c>
      <c r="M334" s="19">
        <v>120</v>
      </c>
      <c r="N334" s="22">
        <v>0</v>
      </c>
      <c r="O334" s="11">
        <v>0</v>
      </c>
      <c r="P334" s="11">
        <v>11</v>
      </c>
      <c r="Q334" s="11" t="s">
        <v>4423</v>
      </c>
      <c r="V334" s="9"/>
      <c r="W334" s="9"/>
      <c r="X334" s="9"/>
      <c r="Y334" s="11">
        <f t="shared" si="33"/>
        <v>0</v>
      </c>
      <c r="Z334" s="9" t="s">
        <v>2831</v>
      </c>
      <c r="AA334" s="9" t="s">
        <v>560</v>
      </c>
    </row>
    <row r="335" spans="1:27" hidden="1" x14ac:dyDescent="0.25">
      <c r="A335" s="29" t="s">
        <v>663</v>
      </c>
      <c r="B335" s="42" t="s">
        <v>2639</v>
      </c>
      <c r="I335" s="12">
        <f t="shared" si="34"/>
        <v>0</v>
      </c>
      <c r="J335" s="12">
        <f t="shared" si="35"/>
        <v>0.44911111111111113</v>
      </c>
      <c r="K335" s="34" t="s">
        <v>10</v>
      </c>
      <c r="L335" s="19">
        <v>80.84</v>
      </c>
      <c r="M335" s="19">
        <v>180</v>
      </c>
      <c r="N335" s="22">
        <v>0</v>
      </c>
      <c r="O335" s="11">
        <v>0</v>
      </c>
      <c r="P335" s="11">
        <v>19</v>
      </c>
      <c r="Q335" s="11" t="s">
        <v>4423</v>
      </c>
      <c r="V335" s="9"/>
      <c r="W335" s="9"/>
      <c r="X335" s="9"/>
      <c r="Y335" s="11">
        <f t="shared" si="33"/>
        <v>0</v>
      </c>
      <c r="Z335" s="9" t="s">
        <v>2866</v>
      </c>
      <c r="AA335" s="9" t="s">
        <v>665</v>
      </c>
    </row>
    <row r="336" spans="1:27" hidden="1" x14ac:dyDescent="0.25">
      <c r="A336" s="29" t="s">
        <v>1510</v>
      </c>
      <c r="B336" s="42" t="s">
        <v>2639</v>
      </c>
      <c r="I336" s="12">
        <f t="shared" si="34"/>
        <v>0</v>
      </c>
      <c r="J336" s="12">
        <f t="shared" si="35"/>
        <v>0.53859060402684567</v>
      </c>
      <c r="K336" s="34" t="s">
        <v>10</v>
      </c>
      <c r="L336" s="19">
        <v>80.25</v>
      </c>
      <c r="M336" s="19">
        <v>149</v>
      </c>
      <c r="N336" s="22">
        <v>3.7</v>
      </c>
      <c r="O336" s="11">
        <v>3</v>
      </c>
      <c r="P336" s="11">
        <v>15</v>
      </c>
      <c r="Q336" s="11" t="s">
        <v>4423</v>
      </c>
      <c r="V336" s="9"/>
      <c r="W336" s="9"/>
      <c r="X336" s="9"/>
      <c r="Y336" s="11">
        <f t="shared" si="33"/>
        <v>0</v>
      </c>
      <c r="Z336" s="9" t="s">
        <v>3146</v>
      </c>
      <c r="AA336" s="9" t="s">
        <v>1512</v>
      </c>
    </row>
    <row r="337" spans="1:27" hidden="1" x14ac:dyDescent="0.25">
      <c r="A337" s="29" t="s">
        <v>3951</v>
      </c>
      <c r="B337" s="42" t="s">
        <v>2639</v>
      </c>
      <c r="I337" s="12">
        <f t="shared" si="34"/>
        <v>0</v>
      </c>
      <c r="J337" s="12">
        <v>0.26991747936984245</v>
      </c>
      <c r="K337" s="34" t="s">
        <v>10</v>
      </c>
      <c r="L337" s="19">
        <v>107.94</v>
      </c>
      <c r="M337" s="19">
        <v>399.9</v>
      </c>
      <c r="N337" s="22">
        <v>0</v>
      </c>
      <c r="O337" s="11">
        <v>0</v>
      </c>
      <c r="P337" s="11">
        <v>15</v>
      </c>
      <c r="Q337" s="11" t="s">
        <v>4423</v>
      </c>
      <c r="V337" s="9"/>
      <c r="W337" s="9"/>
      <c r="X337" s="9"/>
      <c r="Y337" s="11">
        <f t="shared" si="33"/>
        <v>0</v>
      </c>
      <c r="Z337" s="9" t="s">
        <v>4327</v>
      </c>
      <c r="AA337" s="9" t="s">
        <v>3953</v>
      </c>
    </row>
    <row r="338" spans="1:27" hidden="1" x14ac:dyDescent="0.25">
      <c r="A338" s="29" t="s">
        <v>3660</v>
      </c>
      <c r="B338" s="42" t="s">
        <v>2639</v>
      </c>
      <c r="I338" s="12">
        <f t="shared" si="34"/>
        <v>0</v>
      </c>
      <c r="J338" s="12">
        <v>0.26988857938718663</v>
      </c>
      <c r="K338" s="34" t="s">
        <v>3661</v>
      </c>
      <c r="L338" s="19">
        <v>96.89</v>
      </c>
      <c r="M338" s="19">
        <v>359</v>
      </c>
      <c r="N338" s="22">
        <v>5</v>
      </c>
      <c r="O338" s="11">
        <v>2</v>
      </c>
      <c r="P338" s="11">
        <v>0</v>
      </c>
      <c r="Q338" s="11" t="s">
        <v>4423</v>
      </c>
      <c r="V338" s="9"/>
      <c r="W338" s="9"/>
      <c r="X338" s="9"/>
      <c r="Y338" s="11">
        <f t="shared" si="33"/>
        <v>0</v>
      </c>
      <c r="Z338" s="9" t="s">
        <v>4239</v>
      </c>
      <c r="AA338" s="9" t="s">
        <v>3663</v>
      </c>
    </row>
    <row r="339" spans="1:27" hidden="1" x14ac:dyDescent="0.25">
      <c r="A339" s="29" t="s">
        <v>1777</v>
      </c>
      <c r="B339" s="42" t="s">
        <v>2639</v>
      </c>
      <c r="I339" s="12">
        <f t="shared" si="34"/>
        <v>0</v>
      </c>
      <c r="J339" s="12">
        <f>IF(M339&gt;0,L339/M339,0)</f>
        <v>0.31446700507614217</v>
      </c>
      <c r="K339" s="34" t="s">
        <v>10</v>
      </c>
      <c r="L339" s="19">
        <v>61.95</v>
      </c>
      <c r="M339" s="19">
        <v>197</v>
      </c>
      <c r="N339" s="22">
        <v>0</v>
      </c>
      <c r="O339" s="11">
        <v>0</v>
      </c>
      <c r="P339" s="11">
        <v>8</v>
      </c>
      <c r="Q339" s="11" t="s">
        <v>4423</v>
      </c>
      <c r="V339" s="9"/>
      <c r="W339" s="9"/>
      <c r="X339" s="9"/>
      <c r="Y339" s="11">
        <f t="shared" si="33"/>
        <v>0</v>
      </c>
      <c r="Z339" s="9" t="s">
        <v>3236</v>
      </c>
      <c r="AA339" s="9" t="s">
        <v>1779</v>
      </c>
    </row>
    <row r="340" spans="1:27" hidden="1" x14ac:dyDescent="0.25">
      <c r="A340" s="29" t="s">
        <v>995</v>
      </c>
      <c r="B340" s="42" t="s">
        <v>2639</v>
      </c>
      <c r="I340" s="12">
        <f t="shared" si="34"/>
        <v>0</v>
      </c>
      <c r="J340" s="12">
        <f>IF(M340&gt;0,L340/M340,0)</f>
        <v>0.26906091159070078</v>
      </c>
      <c r="K340" s="34" t="s">
        <v>10</v>
      </c>
      <c r="L340" s="19">
        <v>32.29</v>
      </c>
      <c r="M340" s="19">
        <v>120.01</v>
      </c>
      <c r="N340" s="22">
        <v>0</v>
      </c>
      <c r="O340" s="11">
        <v>0</v>
      </c>
      <c r="P340" s="11">
        <v>12</v>
      </c>
      <c r="Q340" s="11" t="s">
        <v>4423</v>
      </c>
      <c r="V340" s="9"/>
      <c r="W340" s="9"/>
      <c r="X340" s="9"/>
      <c r="Y340" s="11">
        <f t="shared" si="33"/>
        <v>0</v>
      </c>
      <c r="Z340" s="9" t="s">
        <v>2975</v>
      </c>
      <c r="AA340" s="9" t="s">
        <v>997</v>
      </c>
    </row>
    <row r="341" spans="1:27" hidden="1" x14ac:dyDescent="0.25">
      <c r="A341" s="29" t="s">
        <v>3832</v>
      </c>
      <c r="B341" s="42" t="s">
        <v>2639</v>
      </c>
      <c r="I341" s="12">
        <f t="shared" si="34"/>
        <v>0</v>
      </c>
      <c r="J341" s="12">
        <v>0.35994684804396299</v>
      </c>
      <c r="K341" s="34" t="s">
        <v>10</v>
      </c>
      <c r="L341" s="19">
        <v>159.82</v>
      </c>
      <c r="M341" s="19">
        <v>444.01</v>
      </c>
      <c r="N341" s="22">
        <v>3.2</v>
      </c>
      <c r="O341" s="11">
        <v>5</v>
      </c>
      <c r="P341" s="11">
        <v>19</v>
      </c>
      <c r="Q341" s="11" t="s">
        <v>4423</v>
      </c>
      <c r="V341" s="9"/>
      <c r="W341" s="9"/>
      <c r="X341" s="9"/>
      <c r="Y341" s="11">
        <f t="shared" si="33"/>
        <v>0</v>
      </c>
      <c r="Z341" s="9" t="s">
        <v>4290</v>
      </c>
      <c r="AA341" s="9" t="s">
        <v>3834</v>
      </c>
    </row>
    <row r="342" spans="1:27" hidden="1" x14ac:dyDescent="0.25">
      <c r="A342" s="29" t="s">
        <v>3861</v>
      </c>
      <c r="B342" s="42" t="s">
        <v>2639</v>
      </c>
      <c r="I342" s="12">
        <f t="shared" si="34"/>
        <v>0</v>
      </c>
      <c r="J342" s="12">
        <v>0.35988997249312327</v>
      </c>
      <c r="K342" s="34" t="s">
        <v>10</v>
      </c>
      <c r="L342" s="19">
        <v>143.91999999999999</v>
      </c>
      <c r="M342" s="19">
        <v>399.9</v>
      </c>
      <c r="N342" s="22">
        <v>0</v>
      </c>
      <c r="O342" s="11">
        <v>0</v>
      </c>
      <c r="P342" s="11">
        <v>21</v>
      </c>
      <c r="Q342" s="11" t="s">
        <v>4423</v>
      </c>
      <c r="V342" s="9"/>
      <c r="W342" s="9"/>
      <c r="X342" s="9"/>
      <c r="Y342" s="11">
        <f t="shared" si="33"/>
        <v>0</v>
      </c>
      <c r="Z342" s="9" t="s">
        <v>4299</v>
      </c>
      <c r="AA342" s="9" t="s">
        <v>3863</v>
      </c>
    </row>
    <row r="343" spans="1:27" hidden="1" x14ac:dyDescent="0.25">
      <c r="A343" s="29" t="s">
        <v>1743</v>
      </c>
      <c r="B343" s="42" t="s">
        <v>2639</v>
      </c>
      <c r="I343" s="12">
        <f t="shared" si="34"/>
        <v>0</v>
      </c>
      <c r="J343" s="12">
        <f>IF(M343&gt;0,L343/M343,0)</f>
        <v>0.26979797979797976</v>
      </c>
      <c r="K343" s="34" t="s">
        <v>10</v>
      </c>
      <c r="L343" s="19">
        <v>80.13</v>
      </c>
      <c r="M343" s="19">
        <v>297</v>
      </c>
      <c r="N343" s="22">
        <v>0</v>
      </c>
      <c r="O343" s="11">
        <v>0</v>
      </c>
      <c r="P343" s="11">
        <v>11</v>
      </c>
      <c r="Q343" s="11" t="s">
        <v>4423</v>
      </c>
      <c r="V343" s="9"/>
      <c r="W343" s="9"/>
      <c r="X343" s="9"/>
      <c r="Y343" s="11">
        <f t="shared" si="33"/>
        <v>0</v>
      </c>
      <c r="Z343" s="9" t="s">
        <v>3225</v>
      </c>
      <c r="AA343" s="9" t="s">
        <v>1745</v>
      </c>
    </row>
    <row r="344" spans="1:27" hidden="1" x14ac:dyDescent="0.25">
      <c r="A344" s="29" t="s">
        <v>4154</v>
      </c>
      <c r="B344" s="42" t="s">
        <v>2639</v>
      </c>
      <c r="I344" s="12">
        <f t="shared" si="34"/>
        <v>0</v>
      </c>
      <c r="J344" s="12">
        <v>0.40487866214007295</v>
      </c>
      <c r="K344" s="34" t="s">
        <v>10</v>
      </c>
      <c r="L344" s="19">
        <v>161</v>
      </c>
      <c r="M344" s="19">
        <v>397.65</v>
      </c>
      <c r="N344" s="22">
        <v>0</v>
      </c>
      <c r="O344" s="11">
        <v>0</v>
      </c>
      <c r="P344" s="11">
        <v>12</v>
      </c>
      <c r="Q344" s="11" t="s">
        <v>4423</v>
      </c>
      <c r="V344" s="9"/>
      <c r="W344" s="9"/>
      <c r="X344" s="9"/>
      <c r="Y344" s="11">
        <f t="shared" si="33"/>
        <v>0</v>
      </c>
      <c r="Z344" s="9" t="s">
        <v>4393</v>
      </c>
      <c r="AA344" s="9" t="s">
        <v>4156</v>
      </c>
    </row>
    <row r="345" spans="1:27" hidden="1" x14ac:dyDescent="0.25">
      <c r="A345" s="29" t="s">
        <v>2015</v>
      </c>
      <c r="B345" s="42" t="s">
        <v>2639</v>
      </c>
      <c r="I345" s="12">
        <f t="shared" si="34"/>
        <v>0</v>
      </c>
      <c r="J345" s="12">
        <f>IF(M345&gt;0,L345/M345,0)</f>
        <v>8.7333333333333332E-2</v>
      </c>
      <c r="K345" s="34" t="s">
        <v>10</v>
      </c>
      <c r="L345" s="19">
        <v>13.1</v>
      </c>
      <c r="M345" s="19">
        <v>150</v>
      </c>
      <c r="N345" s="22">
        <v>0</v>
      </c>
      <c r="O345" s="11">
        <v>0</v>
      </c>
      <c r="P345" s="11">
        <v>21</v>
      </c>
      <c r="Q345" s="11" t="s">
        <v>4423</v>
      </c>
      <c r="V345" s="9"/>
      <c r="W345" s="9"/>
      <c r="X345" s="9"/>
      <c r="Y345" s="11">
        <f t="shared" si="33"/>
        <v>0</v>
      </c>
      <c r="Z345" s="9" t="s">
        <v>3314</v>
      </c>
      <c r="AA345" s="9" t="s">
        <v>2017</v>
      </c>
    </row>
    <row r="346" spans="1:27" s="13" customFormat="1" hidden="1" x14ac:dyDescent="0.25">
      <c r="A346" s="29" t="s">
        <v>474</v>
      </c>
      <c r="B346" s="42" t="s">
        <v>2639</v>
      </c>
      <c r="C346" s="9"/>
      <c r="D346" s="11"/>
      <c r="E346" s="11"/>
      <c r="F346" s="62"/>
      <c r="G346" s="62"/>
      <c r="H346" s="11"/>
      <c r="I346" s="12">
        <f t="shared" si="34"/>
        <v>0</v>
      </c>
      <c r="J346" s="12">
        <f>IF(M346&gt;0,L346/M346,0)</f>
        <v>0.26954999999999996</v>
      </c>
      <c r="K346" s="34" t="s">
        <v>10</v>
      </c>
      <c r="L346" s="19">
        <v>53.91</v>
      </c>
      <c r="M346" s="19">
        <v>200</v>
      </c>
      <c r="N346" s="22">
        <v>0</v>
      </c>
      <c r="O346" s="11">
        <v>0</v>
      </c>
      <c r="P346" s="11">
        <v>21</v>
      </c>
      <c r="Q346" s="11" t="s">
        <v>4423</v>
      </c>
      <c r="R346" s="9"/>
      <c r="S346" s="9"/>
      <c r="T346" s="9"/>
      <c r="U346" s="9"/>
      <c r="V346" s="9"/>
      <c r="W346" s="9"/>
      <c r="X346" s="9"/>
      <c r="Y346" s="11">
        <f t="shared" si="33"/>
        <v>0</v>
      </c>
      <c r="Z346" s="9" t="s">
        <v>2803</v>
      </c>
      <c r="AA346" s="9" t="s">
        <v>476</v>
      </c>
    </row>
    <row r="347" spans="1:27" hidden="1" x14ac:dyDescent="0.25">
      <c r="A347" s="29" t="s">
        <v>4114</v>
      </c>
      <c r="B347" s="42" t="s">
        <v>2639</v>
      </c>
      <c r="I347" s="12">
        <f t="shared" si="34"/>
        <v>0</v>
      </c>
      <c r="J347" s="12">
        <v>8.9976424259695834E-2</v>
      </c>
      <c r="K347" s="34" t="s">
        <v>10</v>
      </c>
      <c r="L347" s="19">
        <v>34.729999999999997</v>
      </c>
      <c r="M347" s="19">
        <v>385.99</v>
      </c>
      <c r="N347" s="22">
        <v>0</v>
      </c>
      <c r="O347" s="11">
        <v>0</v>
      </c>
      <c r="P347" s="11">
        <v>12</v>
      </c>
      <c r="Q347" s="11" t="s">
        <v>4423</v>
      </c>
      <c r="V347" s="9"/>
      <c r="W347" s="9"/>
      <c r="X347" s="9"/>
      <c r="Y347" s="11">
        <f t="shared" si="33"/>
        <v>0</v>
      </c>
      <c r="Z347" s="9" t="s">
        <v>4379</v>
      </c>
      <c r="AA347" s="9" t="s">
        <v>4116</v>
      </c>
    </row>
    <row r="348" spans="1:27" hidden="1" x14ac:dyDescent="0.25">
      <c r="A348" s="29" t="s">
        <v>2249</v>
      </c>
      <c r="B348" s="42" t="s">
        <v>2639</v>
      </c>
      <c r="I348" s="12">
        <f t="shared" si="34"/>
        <v>0</v>
      </c>
      <c r="J348" s="12">
        <f t="shared" ref="J348:J354" si="36">IF(M348&gt;0,L348/M348,0)</f>
        <v>0.22461928934010153</v>
      </c>
      <c r="K348" s="34" t="s">
        <v>10</v>
      </c>
      <c r="L348" s="19">
        <v>44.25</v>
      </c>
      <c r="M348" s="19">
        <v>197</v>
      </c>
      <c r="N348" s="22">
        <v>0</v>
      </c>
      <c r="O348" s="11">
        <v>0</v>
      </c>
      <c r="P348" s="11">
        <v>6</v>
      </c>
      <c r="Q348" s="11" t="s">
        <v>4423</v>
      </c>
      <c r="V348" s="9"/>
      <c r="W348" s="9"/>
      <c r="X348" s="9"/>
      <c r="Y348" s="11">
        <f t="shared" si="33"/>
        <v>0</v>
      </c>
      <c r="Z348" s="9" t="s">
        <v>3393</v>
      </c>
      <c r="AA348" s="9" t="s">
        <v>2251</v>
      </c>
    </row>
    <row r="349" spans="1:27" hidden="1" x14ac:dyDescent="0.25">
      <c r="A349" s="29" t="s">
        <v>905</v>
      </c>
      <c r="B349" s="42" t="s">
        <v>2639</v>
      </c>
      <c r="I349" s="12">
        <f t="shared" si="34"/>
        <v>0</v>
      </c>
      <c r="J349" s="12">
        <f t="shared" si="36"/>
        <v>0.44868613138686131</v>
      </c>
      <c r="K349" s="34" t="s">
        <v>10</v>
      </c>
      <c r="L349" s="19">
        <v>61.47</v>
      </c>
      <c r="M349" s="19">
        <v>137</v>
      </c>
      <c r="N349" s="22">
        <v>5</v>
      </c>
      <c r="O349" s="11">
        <v>2</v>
      </c>
      <c r="P349" s="11">
        <v>13</v>
      </c>
      <c r="Q349" s="11" t="s">
        <v>4423</v>
      </c>
      <c r="V349" s="9"/>
      <c r="W349" s="9"/>
      <c r="X349" s="9"/>
      <c r="Y349" s="11">
        <f t="shared" si="33"/>
        <v>0</v>
      </c>
      <c r="Z349" s="9" t="s">
        <v>2946</v>
      </c>
      <c r="AA349" s="9" t="s">
        <v>907</v>
      </c>
    </row>
    <row r="350" spans="1:27" hidden="1" x14ac:dyDescent="0.25">
      <c r="A350" s="29" t="s">
        <v>867</v>
      </c>
      <c r="B350" s="42" t="s">
        <v>2639</v>
      </c>
      <c r="I350" s="12">
        <f t="shared" si="34"/>
        <v>0</v>
      </c>
      <c r="J350" s="12">
        <f t="shared" si="36"/>
        <v>0.26879999999999998</v>
      </c>
      <c r="K350" s="34" t="s">
        <v>10</v>
      </c>
      <c r="L350" s="19">
        <v>26.88</v>
      </c>
      <c r="M350" s="19">
        <v>100</v>
      </c>
      <c r="N350" s="22">
        <v>0</v>
      </c>
      <c r="O350" s="11">
        <v>0</v>
      </c>
      <c r="P350" s="11">
        <v>21</v>
      </c>
      <c r="Q350" s="11" t="s">
        <v>4423</v>
      </c>
      <c r="V350" s="9"/>
      <c r="W350" s="9"/>
      <c r="X350" s="9"/>
      <c r="Y350" s="11">
        <f t="shared" si="33"/>
        <v>0</v>
      </c>
      <c r="Z350" s="9" t="s">
        <v>2937</v>
      </c>
      <c r="AA350" s="9" t="s">
        <v>880</v>
      </c>
    </row>
    <row r="351" spans="1:27" hidden="1" x14ac:dyDescent="0.25">
      <c r="A351" s="29" t="s">
        <v>932</v>
      </c>
      <c r="B351" s="42" t="s">
        <v>2639</v>
      </c>
      <c r="I351" s="12">
        <f t="shared" si="34"/>
        <v>0</v>
      </c>
      <c r="J351" s="12">
        <f t="shared" si="36"/>
        <v>0.44927246362318113</v>
      </c>
      <c r="K351" s="34" t="s">
        <v>10</v>
      </c>
      <c r="L351" s="19">
        <v>89.85</v>
      </c>
      <c r="M351" s="19">
        <v>199.99</v>
      </c>
      <c r="N351" s="22">
        <v>0</v>
      </c>
      <c r="O351" s="11">
        <v>0</v>
      </c>
      <c r="P351" s="11">
        <v>9</v>
      </c>
      <c r="Q351" s="11" t="s">
        <v>4423</v>
      </c>
      <c r="V351" s="9"/>
      <c r="W351" s="9"/>
      <c r="X351" s="9"/>
      <c r="Y351" s="11">
        <f t="shared" si="33"/>
        <v>0</v>
      </c>
      <c r="Z351" s="9" t="s">
        <v>2955</v>
      </c>
      <c r="AA351" s="9" t="s">
        <v>934</v>
      </c>
    </row>
    <row r="352" spans="1:27" hidden="1" x14ac:dyDescent="0.25">
      <c r="A352" s="29" t="s">
        <v>899</v>
      </c>
      <c r="B352" s="42" t="s">
        <v>2639</v>
      </c>
      <c r="I352" s="12">
        <f t="shared" si="34"/>
        <v>0</v>
      </c>
      <c r="J352" s="12">
        <f t="shared" si="36"/>
        <v>0.53959595959595952</v>
      </c>
      <c r="K352" s="34" t="s">
        <v>10</v>
      </c>
      <c r="L352" s="19">
        <v>160.26</v>
      </c>
      <c r="M352" s="19">
        <v>297</v>
      </c>
      <c r="N352" s="22">
        <v>0</v>
      </c>
      <c r="O352" s="11">
        <v>0</v>
      </c>
      <c r="P352" s="11">
        <v>15</v>
      </c>
      <c r="Q352" s="11" t="s">
        <v>4423</v>
      </c>
      <c r="V352" s="9"/>
      <c r="W352" s="9"/>
      <c r="X352" s="9"/>
      <c r="Y352" s="11">
        <f t="shared" si="33"/>
        <v>0</v>
      </c>
      <c r="Z352" s="9" t="s">
        <v>2944</v>
      </c>
      <c r="AA352" s="9" t="s">
        <v>901</v>
      </c>
    </row>
    <row r="353" spans="1:27" s="15" customFormat="1" hidden="1" x14ac:dyDescent="0.25">
      <c r="A353" s="29" t="s">
        <v>941</v>
      </c>
      <c r="B353" s="42" t="s">
        <v>2639</v>
      </c>
      <c r="C353" s="9"/>
      <c r="D353" s="11"/>
      <c r="E353" s="11"/>
      <c r="F353" s="62"/>
      <c r="G353" s="62"/>
      <c r="H353" s="11"/>
      <c r="I353" s="12">
        <f t="shared" si="34"/>
        <v>0</v>
      </c>
      <c r="J353" s="12">
        <f t="shared" si="36"/>
        <v>0.26912783375314858</v>
      </c>
      <c r="K353" s="34" t="s">
        <v>10</v>
      </c>
      <c r="L353" s="19">
        <v>34.19</v>
      </c>
      <c r="M353" s="19">
        <v>127.04</v>
      </c>
      <c r="N353" s="22">
        <v>0</v>
      </c>
      <c r="O353" s="11">
        <v>0</v>
      </c>
      <c r="P353" s="11">
        <v>8</v>
      </c>
      <c r="Q353" s="11" t="s">
        <v>4423</v>
      </c>
      <c r="R353" s="9"/>
      <c r="S353" s="9"/>
      <c r="T353" s="9"/>
      <c r="U353" s="9"/>
      <c r="V353" s="9"/>
      <c r="W353" s="9"/>
      <c r="X353" s="9"/>
      <c r="Y353" s="11">
        <f t="shared" si="33"/>
        <v>0</v>
      </c>
      <c r="Z353" s="9" t="s">
        <v>2958</v>
      </c>
      <c r="AA353" s="9" t="s">
        <v>943</v>
      </c>
    </row>
    <row r="354" spans="1:27" hidden="1" x14ac:dyDescent="0.25">
      <c r="A354" s="29" t="s">
        <v>893</v>
      </c>
      <c r="B354" s="42" t="s">
        <v>2639</v>
      </c>
      <c r="I354" s="12">
        <f t="shared" si="34"/>
        <v>0</v>
      </c>
      <c r="J354" s="12">
        <f t="shared" si="36"/>
        <v>0.44924888347543646</v>
      </c>
      <c r="K354" s="34" t="s">
        <v>10</v>
      </c>
      <c r="L354" s="19">
        <v>88.52</v>
      </c>
      <c r="M354" s="19">
        <v>197.04</v>
      </c>
      <c r="N354" s="22">
        <v>0</v>
      </c>
      <c r="O354" s="11">
        <v>0</v>
      </c>
      <c r="P354" s="11">
        <v>16</v>
      </c>
      <c r="Q354" s="11" t="s">
        <v>4423</v>
      </c>
      <c r="V354" s="9"/>
      <c r="W354" s="9"/>
      <c r="X354" s="9"/>
      <c r="Y354" s="11">
        <f t="shared" si="33"/>
        <v>0</v>
      </c>
      <c r="Z354" s="9" t="s">
        <v>2942</v>
      </c>
      <c r="AA354" s="9" t="s">
        <v>895</v>
      </c>
    </row>
    <row r="355" spans="1:27" hidden="1" x14ac:dyDescent="0.25">
      <c r="A355" s="29" t="s">
        <v>3558</v>
      </c>
      <c r="B355" s="42" t="s">
        <v>2639</v>
      </c>
      <c r="I355" s="12">
        <f t="shared" si="34"/>
        <v>0</v>
      </c>
      <c r="J355" s="12">
        <v>0.27</v>
      </c>
      <c r="K355" s="34" t="s">
        <v>10</v>
      </c>
      <c r="L355" s="19">
        <v>134.19</v>
      </c>
      <c r="M355" s="19">
        <v>497</v>
      </c>
      <c r="N355" s="22">
        <v>5</v>
      </c>
      <c r="O355" s="11">
        <v>1</v>
      </c>
      <c r="P355" s="11">
        <v>17</v>
      </c>
      <c r="Q355" s="11" t="s">
        <v>4423</v>
      </c>
      <c r="V355" s="9"/>
      <c r="W355" s="9"/>
      <c r="X355" s="9"/>
      <c r="Y355" s="11">
        <f t="shared" si="33"/>
        <v>0</v>
      </c>
      <c r="Z355" s="9" t="s">
        <v>4206</v>
      </c>
      <c r="AA355" s="9" t="s">
        <v>3560</v>
      </c>
    </row>
    <row r="356" spans="1:27" hidden="1" x14ac:dyDescent="0.25">
      <c r="A356" s="29" t="s">
        <v>3555</v>
      </c>
      <c r="B356" s="42" t="s">
        <v>2639</v>
      </c>
      <c r="I356" s="12">
        <f t="shared" si="34"/>
        <v>0</v>
      </c>
      <c r="J356" s="12">
        <v>0.26992443324937027</v>
      </c>
      <c r="K356" s="34" t="s">
        <v>10</v>
      </c>
      <c r="L356" s="19">
        <v>107.16</v>
      </c>
      <c r="M356" s="19">
        <v>397</v>
      </c>
      <c r="N356" s="22">
        <v>0</v>
      </c>
      <c r="O356" s="11">
        <v>0</v>
      </c>
      <c r="P356" s="11">
        <v>17</v>
      </c>
      <c r="Q356" s="11" t="s">
        <v>4423</v>
      </c>
      <c r="V356" s="9"/>
      <c r="W356" s="9"/>
      <c r="X356" s="9"/>
      <c r="Y356" s="11">
        <f t="shared" si="33"/>
        <v>0</v>
      </c>
      <c r="Z356" s="9" t="s">
        <v>4205</v>
      </c>
      <c r="AA356" s="9" t="s">
        <v>3557</v>
      </c>
    </row>
    <row r="357" spans="1:27" hidden="1" x14ac:dyDescent="0.25">
      <c r="A357" s="29" t="s">
        <v>2240</v>
      </c>
      <c r="B357" s="42" t="s">
        <v>2639</v>
      </c>
      <c r="I357" s="12">
        <f t="shared" si="34"/>
        <v>0</v>
      </c>
      <c r="J357" s="12">
        <f t="shared" ref="J357:J364" si="37">IF(M357&gt;0,L357/M357,0)</f>
        <v>0.44979827089337182</v>
      </c>
      <c r="K357" s="34" t="s">
        <v>10</v>
      </c>
      <c r="L357" s="19">
        <v>156.08000000000001</v>
      </c>
      <c r="M357" s="19">
        <v>347</v>
      </c>
      <c r="N357" s="22">
        <v>5</v>
      </c>
      <c r="O357" s="11">
        <v>2</v>
      </c>
      <c r="P357" s="11">
        <v>7</v>
      </c>
      <c r="Q357" s="11" t="s">
        <v>4423</v>
      </c>
      <c r="V357" s="9"/>
      <c r="W357" s="9"/>
      <c r="X357" s="9"/>
      <c r="Y357" s="11">
        <f t="shared" si="33"/>
        <v>0</v>
      </c>
      <c r="Z357" s="9" t="s">
        <v>3390</v>
      </c>
      <c r="AA357" s="9" t="s">
        <v>2242</v>
      </c>
    </row>
    <row r="358" spans="1:27" hidden="1" x14ac:dyDescent="0.25">
      <c r="A358" s="29" t="s">
        <v>923</v>
      </c>
      <c r="B358" s="42" t="s">
        <v>2639</v>
      </c>
      <c r="I358" s="12">
        <f t="shared" si="34"/>
        <v>0</v>
      </c>
      <c r="J358" s="12">
        <f t="shared" si="37"/>
        <v>0.53857142857142859</v>
      </c>
      <c r="K358" s="34" t="s">
        <v>10</v>
      </c>
      <c r="L358" s="19">
        <v>79.17</v>
      </c>
      <c r="M358" s="19">
        <v>147</v>
      </c>
      <c r="N358" s="22">
        <v>0</v>
      </c>
      <c r="O358" s="11">
        <v>0</v>
      </c>
      <c r="P358" s="11">
        <v>10</v>
      </c>
      <c r="Q358" s="11" t="s">
        <v>4423</v>
      </c>
      <c r="V358" s="9"/>
      <c r="W358" s="9"/>
      <c r="X358" s="9"/>
      <c r="Y358" s="11">
        <f t="shared" si="33"/>
        <v>0</v>
      </c>
      <c r="Z358" s="9" t="s">
        <v>2952</v>
      </c>
      <c r="AA358" s="9" t="s">
        <v>925</v>
      </c>
    </row>
    <row r="359" spans="1:27" hidden="1" x14ac:dyDescent="0.25">
      <c r="A359" s="29" t="s">
        <v>263</v>
      </c>
      <c r="B359" s="42" t="s">
        <v>2639</v>
      </c>
      <c r="I359" s="12">
        <f t="shared" si="34"/>
        <v>0</v>
      </c>
      <c r="J359" s="12">
        <f t="shared" si="37"/>
        <v>0.26954314720812184</v>
      </c>
      <c r="K359" s="34" t="s">
        <v>10</v>
      </c>
      <c r="L359" s="19">
        <v>53.1</v>
      </c>
      <c r="M359" s="19">
        <v>197</v>
      </c>
      <c r="N359" s="22">
        <v>0</v>
      </c>
      <c r="O359" s="11">
        <v>0</v>
      </c>
      <c r="P359" s="11">
        <v>21</v>
      </c>
      <c r="Q359" s="11" t="s">
        <v>4423</v>
      </c>
      <c r="V359" s="9"/>
      <c r="W359" s="9"/>
      <c r="X359" s="9"/>
      <c r="Y359" s="11">
        <f t="shared" si="33"/>
        <v>0</v>
      </c>
      <c r="Z359" s="9" t="s">
        <v>2731</v>
      </c>
      <c r="AA359" s="9" t="s">
        <v>265</v>
      </c>
    </row>
    <row r="360" spans="1:27" hidden="1" x14ac:dyDescent="0.25">
      <c r="A360" s="29" t="s">
        <v>263</v>
      </c>
      <c r="B360" s="42" t="s">
        <v>2639</v>
      </c>
      <c r="I360" s="12">
        <f t="shared" si="34"/>
        <v>0</v>
      </c>
      <c r="J360" s="12">
        <f t="shared" si="37"/>
        <v>0.3585454545454545</v>
      </c>
      <c r="K360" s="34" t="s">
        <v>10</v>
      </c>
      <c r="L360" s="19">
        <v>39.44</v>
      </c>
      <c r="M360" s="19">
        <v>110</v>
      </c>
      <c r="N360" s="22">
        <v>0</v>
      </c>
      <c r="O360" s="11">
        <v>0</v>
      </c>
      <c r="P360" s="11">
        <v>21</v>
      </c>
      <c r="Q360" s="11" t="s">
        <v>4423</v>
      </c>
      <c r="V360" s="9"/>
      <c r="W360" s="9"/>
      <c r="X360" s="9"/>
      <c r="Y360" s="11">
        <f t="shared" si="33"/>
        <v>0</v>
      </c>
      <c r="Z360" s="9" t="s">
        <v>2732</v>
      </c>
      <c r="AA360" s="9" t="s">
        <v>267</v>
      </c>
    </row>
    <row r="361" spans="1:27" hidden="1" x14ac:dyDescent="0.25">
      <c r="A361" s="29" t="s">
        <v>263</v>
      </c>
      <c r="B361" s="42" t="s">
        <v>2639</v>
      </c>
      <c r="I361" s="12">
        <f t="shared" si="34"/>
        <v>0</v>
      </c>
      <c r="J361" s="12">
        <f t="shared" si="37"/>
        <v>4.4935389745727382E-2</v>
      </c>
      <c r="K361" s="34" t="s">
        <v>10</v>
      </c>
      <c r="L361" s="19">
        <v>10.78</v>
      </c>
      <c r="M361" s="19">
        <v>239.9</v>
      </c>
      <c r="N361" s="22">
        <v>0</v>
      </c>
      <c r="O361" s="11">
        <v>0</v>
      </c>
      <c r="P361" s="11">
        <v>21</v>
      </c>
      <c r="Q361" s="11" t="s">
        <v>4423</v>
      </c>
      <c r="V361" s="9"/>
      <c r="W361" s="9"/>
      <c r="X361" s="9"/>
      <c r="Y361" s="11">
        <f t="shared" si="33"/>
        <v>0</v>
      </c>
      <c r="Z361" s="9" t="s">
        <v>2740</v>
      </c>
      <c r="AA361" s="9" t="s">
        <v>290</v>
      </c>
    </row>
    <row r="362" spans="1:27" s="15" customFormat="1" x14ac:dyDescent="0.25">
      <c r="A362" s="31" t="s">
        <v>294</v>
      </c>
      <c r="B362" s="41" t="s">
        <v>4412</v>
      </c>
      <c r="C362" s="15" t="s">
        <v>4414</v>
      </c>
      <c r="D362" s="24">
        <v>590</v>
      </c>
      <c r="E362" s="24">
        <v>73</v>
      </c>
      <c r="F362" s="64">
        <v>0.84</v>
      </c>
      <c r="G362" s="64">
        <v>2.2799999999999998</v>
      </c>
      <c r="H362" s="24">
        <v>7</v>
      </c>
      <c r="I362" s="16">
        <f t="shared" si="34"/>
        <v>0.47118644067796611</v>
      </c>
      <c r="J362" s="16">
        <f t="shared" si="37"/>
        <v>0.44923857868020306</v>
      </c>
      <c r="K362" s="33" t="s">
        <v>10</v>
      </c>
      <c r="L362" s="18">
        <v>88.5</v>
      </c>
      <c r="M362" s="18">
        <v>197</v>
      </c>
      <c r="N362" s="21">
        <v>4.7</v>
      </c>
      <c r="O362" s="24">
        <v>16</v>
      </c>
      <c r="P362" s="24">
        <v>20</v>
      </c>
      <c r="Q362" s="24" t="s">
        <v>4423</v>
      </c>
      <c r="R362" s="15" t="s">
        <v>3526</v>
      </c>
      <c r="S362" s="15" t="s">
        <v>3527</v>
      </c>
      <c r="T362" s="15" t="s">
        <v>3527</v>
      </c>
      <c r="U362" s="15" t="s">
        <v>3527</v>
      </c>
      <c r="V362" s="33">
        <v>1</v>
      </c>
      <c r="W362" s="33">
        <v>0</v>
      </c>
      <c r="X362" s="33">
        <v>1</v>
      </c>
      <c r="Y362" s="11">
        <f t="shared" si="33"/>
        <v>0</v>
      </c>
      <c r="Z362" s="15" t="s">
        <v>2742</v>
      </c>
      <c r="AA362" s="15" t="s">
        <v>296</v>
      </c>
    </row>
    <row r="363" spans="1:27" hidden="1" x14ac:dyDescent="0.25">
      <c r="A363" s="29" t="s">
        <v>263</v>
      </c>
      <c r="B363" s="42" t="s">
        <v>2639</v>
      </c>
      <c r="I363" s="12">
        <f t="shared" si="34"/>
        <v>0</v>
      </c>
      <c r="J363" s="12">
        <f t="shared" si="37"/>
        <v>0.26954773869346732</v>
      </c>
      <c r="K363" s="34" t="s">
        <v>10</v>
      </c>
      <c r="L363" s="19">
        <v>53.64</v>
      </c>
      <c r="M363" s="19">
        <v>199</v>
      </c>
      <c r="N363" s="22">
        <v>0</v>
      </c>
      <c r="O363" s="11">
        <v>0</v>
      </c>
      <c r="P363" s="11">
        <v>15</v>
      </c>
      <c r="Q363" s="11" t="s">
        <v>4423</v>
      </c>
      <c r="V363" s="9"/>
      <c r="W363" s="9"/>
      <c r="X363" s="9"/>
      <c r="Y363" s="11">
        <f t="shared" si="33"/>
        <v>0</v>
      </c>
      <c r="Z363" s="9" t="s">
        <v>2757</v>
      </c>
      <c r="AA363" s="9" t="s">
        <v>340</v>
      </c>
    </row>
    <row r="364" spans="1:27" hidden="1" x14ac:dyDescent="0.25">
      <c r="A364" s="29" t="s">
        <v>263</v>
      </c>
      <c r="B364" s="42" t="s">
        <v>2639</v>
      </c>
      <c r="I364" s="12">
        <f t="shared" si="34"/>
        <v>0</v>
      </c>
      <c r="J364" s="12">
        <f t="shared" si="37"/>
        <v>0.13491582491582491</v>
      </c>
      <c r="K364" s="34" t="s">
        <v>10</v>
      </c>
      <c r="L364" s="19">
        <v>40.07</v>
      </c>
      <c r="M364" s="19">
        <v>297</v>
      </c>
      <c r="N364" s="22">
        <v>4</v>
      </c>
      <c r="O364" s="11">
        <v>1</v>
      </c>
      <c r="P364" s="11">
        <v>12</v>
      </c>
      <c r="Q364" s="11" t="s">
        <v>4423</v>
      </c>
      <c r="V364" s="9"/>
      <c r="W364" s="9"/>
      <c r="X364" s="9"/>
      <c r="Y364" s="11">
        <f t="shared" si="33"/>
        <v>0</v>
      </c>
      <c r="Z364" s="9" t="s">
        <v>2771</v>
      </c>
      <c r="AA364" s="9" t="s">
        <v>380</v>
      </c>
    </row>
    <row r="365" spans="1:27" hidden="1" x14ac:dyDescent="0.25">
      <c r="A365" s="29" t="s">
        <v>3645</v>
      </c>
      <c r="B365" s="42" t="s">
        <v>2639</v>
      </c>
      <c r="I365" s="12">
        <f t="shared" si="34"/>
        <v>0</v>
      </c>
      <c r="J365" s="12">
        <v>4.5022522522522521E-2</v>
      </c>
      <c r="K365" s="34" t="s">
        <v>10</v>
      </c>
      <c r="L365" s="19">
        <v>39.979999999999997</v>
      </c>
      <c r="M365" s="19">
        <v>888</v>
      </c>
      <c r="N365" s="22">
        <v>5</v>
      </c>
      <c r="O365" s="11">
        <v>5</v>
      </c>
      <c r="P365" s="11">
        <v>12</v>
      </c>
      <c r="Q365" s="11" t="s">
        <v>4423</v>
      </c>
      <c r="V365" s="9"/>
      <c r="W365" s="9"/>
      <c r="X365" s="9"/>
      <c r="Y365" s="11">
        <f t="shared" si="33"/>
        <v>0</v>
      </c>
      <c r="Z365" s="9" t="s">
        <v>4234</v>
      </c>
      <c r="AA365" s="9" t="s">
        <v>3647</v>
      </c>
    </row>
    <row r="366" spans="1:27" hidden="1" x14ac:dyDescent="0.25">
      <c r="A366" s="29" t="s">
        <v>336</v>
      </c>
      <c r="B366" s="42" t="s">
        <v>2639</v>
      </c>
      <c r="I366" s="12">
        <f t="shared" si="34"/>
        <v>0</v>
      </c>
      <c r="J366" s="12">
        <f>IF(M366&gt;0,L366/M366,0)</f>
        <v>0.1348919002793007</v>
      </c>
      <c r="K366" s="34" t="s">
        <v>10</v>
      </c>
      <c r="L366" s="19">
        <v>39.119999999999997</v>
      </c>
      <c r="M366" s="19">
        <v>290.01</v>
      </c>
      <c r="N366" s="22">
        <v>0</v>
      </c>
      <c r="O366" s="11">
        <v>0</v>
      </c>
      <c r="P366" s="11">
        <v>15</v>
      </c>
      <c r="Q366" s="11" t="s">
        <v>4423</v>
      </c>
      <c r="V366" s="9"/>
      <c r="W366" s="9"/>
      <c r="X366" s="9"/>
      <c r="Y366" s="11">
        <f t="shared" si="33"/>
        <v>0</v>
      </c>
      <c r="Z366" s="9" t="s">
        <v>2756</v>
      </c>
      <c r="AA366" s="9" t="s">
        <v>338</v>
      </c>
    </row>
    <row r="367" spans="1:27" hidden="1" x14ac:dyDescent="0.25">
      <c r="A367" s="29" t="s">
        <v>330</v>
      </c>
      <c r="B367" s="42" t="s">
        <v>2639</v>
      </c>
      <c r="I367" s="12">
        <f t="shared" si="34"/>
        <v>0</v>
      </c>
      <c r="J367" s="12">
        <f>IF(M367&gt;0,L367/M367,0)</f>
        <v>0.35973063973063973</v>
      </c>
      <c r="K367" s="34" t="s">
        <v>10</v>
      </c>
      <c r="L367" s="19">
        <v>106.84</v>
      </c>
      <c r="M367" s="19">
        <v>297</v>
      </c>
      <c r="N367" s="22">
        <v>3</v>
      </c>
      <c r="O367" s="11">
        <v>1</v>
      </c>
      <c r="P367" s="11">
        <v>15</v>
      </c>
      <c r="Q367" s="11" t="s">
        <v>4423</v>
      </c>
      <c r="V367" s="9"/>
      <c r="W367" s="9"/>
      <c r="X367" s="9"/>
      <c r="Y367" s="11">
        <f t="shared" si="33"/>
        <v>0</v>
      </c>
      <c r="Z367" s="9" t="s">
        <v>2754</v>
      </c>
      <c r="AA367" s="9" t="s">
        <v>332</v>
      </c>
    </row>
    <row r="368" spans="1:27" hidden="1" x14ac:dyDescent="0.25">
      <c r="A368" s="29" t="s">
        <v>359</v>
      </c>
      <c r="B368" s="42" t="s">
        <v>2639</v>
      </c>
      <c r="I368" s="12">
        <f t="shared" si="34"/>
        <v>0</v>
      </c>
      <c r="J368" s="12">
        <f>IF(M368&gt;0,L368/M368,0)</f>
        <v>0.35973063973063973</v>
      </c>
      <c r="K368" s="34" t="s">
        <v>10</v>
      </c>
      <c r="L368" s="19">
        <v>106.84</v>
      </c>
      <c r="M368" s="19">
        <v>297</v>
      </c>
      <c r="N368" s="22">
        <v>3.1</v>
      </c>
      <c r="O368" s="11">
        <v>10</v>
      </c>
      <c r="P368" s="11">
        <v>14</v>
      </c>
      <c r="Q368" s="11" t="s">
        <v>4423</v>
      </c>
      <c r="V368" s="9"/>
      <c r="W368" s="9"/>
      <c r="X368" s="9"/>
      <c r="Y368" s="11">
        <f t="shared" si="33"/>
        <v>0</v>
      </c>
      <c r="Z368" s="9" t="s">
        <v>2764</v>
      </c>
      <c r="AA368" s="9" t="s">
        <v>361</v>
      </c>
    </row>
    <row r="369" spans="1:27" hidden="1" x14ac:dyDescent="0.25">
      <c r="A369" s="29" t="s">
        <v>3588</v>
      </c>
      <c r="B369" s="42" t="s">
        <v>2639</v>
      </c>
      <c r="I369" s="12">
        <f t="shared" si="34"/>
        <v>0</v>
      </c>
      <c r="J369" s="12">
        <v>8.9974874371859304E-2</v>
      </c>
      <c r="K369" s="34" t="s">
        <v>10</v>
      </c>
      <c r="L369" s="19">
        <v>35.81</v>
      </c>
      <c r="M369" s="19">
        <v>398</v>
      </c>
      <c r="N369" s="22">
        <v>0</v>
      </c>
      <c r="O369" s="11">
        <v>0</v>
      </c>
      <c r="P369" s="11">
        <v>21</v>
      </c>
      <c r="Q369" s="11" t="s">
        <v>4423</v>
      </c>
      <c r="V369" s="9"/>
      <c r="W369" s="9"/>
      <c r="X369" s="9"/>
      <c r="Y369" s="11">
        <f t="shared" si="33"/>
        <v>0</v>
      </c>
      <c r="Z369" s="9" t="s">
        <v>4216</v>
      </c>
      <c r="AA369" s="9" t="s">
        <v>3590</v>
      </c>
    </row>
    <row r="370" spans="1:27" hidden="1" x14ac:dyDescent="0.25">
      <c r="A370" s="29" t="s">
        <v>280</v>
      </c>
      <c r="B370" s="42" t="s">
        <v>2639</v>
      </c>
      <c r="I370" s="12">
        <f t="shared" si="34"/>
        <v>0</v>
      </c>
      <c r="J370" s="12">
        <f>IF(M370&gt;0,L370/M370,0)</f>
        <v>0.13481326219512196</v>
      </c>
      <c r="K370" s="34" t="s">
        <v>10</v>
      </c>
      <c r="L370" s="19">
        <v>28.3</v>
      </c>
      <c r="M370" s="19">
        <v>209.92</v>
      </c>
      <c r="N370" s="22">
        <v>0</v>
      </c>
      <c r="O370" s="11">
        <v>0</v>
      </c>
      <c r="P370" s="11">
        <v>21</v>
      </c>
      <c r="Q370" s="11" t="s">
        <v>4423</v>
      </c>
      <c r="V370" s="9"/>
      <c r="W370" s="9"/>
      <c r="X370" s="9"/>
      <c r="Y370" s="11">
        <f t="shared" si="33"/>
        <v>0</v>
      </c>
      <c r="Z370" s="9" t="s">
        <v>2737</v>
      </c>
      <c r="AA370" s="9" t="s">
        <v>282</v>
      </c>
    </row>
    <row r="371" spans="1:27" hidden="1" x14ac:dyDescent="0.25">
      <c r="A371" s="29" t="s">
        <v>3639</v>
      </c>
      <c r="B371" s="42" t="s">
        <v>2639</v>
      </c>
      <c r="I371" s="12">
        <f t="shared" si="34"/>
        <v>0</v>
      </c>
      <c r="J371" s="12">
        <v>0.13497619047619047</v>
      </c>
      <c r="K371" s="34" t="s">
        <v>10</v>
      </c>
      <c r="L371" s="19">
        <v>56.69</v>
      </c>
      <c r="M371" s="19">
        <v>420</v>
      </c>
      <c r="N371" s="22">
        <v>0</v>
      </c>
      <c r="O371" s="11">
        <v>0</v>
      </c>
      <c r="P371" s="11">
        <v>13</v>
      </c>
      <c r="Q371" s="11" t="s">
        <v>4423</v>
      </c>
      <c r="V371" s="9"/>
      <c r="W371" s="9"/>
      <c r="X371" s="9"/>
      <c r="Y371" s="11">
        <f t="shared" si="33"/>
        <v>0</v>
      </c>
      <c r="Z371" s="9" t="s">
        <v>4232</v>
      </c>
      <c r="AA371" s="9" t="s">
        <v>3641</v>
      </c>
    </row>
    <row r="372" spans="1:27" hidden="1" x14ac:dyDescent="0.25">
      <c r="A372" s="29" t="s">
        <v>324</v>
      </c>
      <c r="B372" s="42" t="s">
        <v>2639</v>
      </c>
      <c r="I372" s="12">
        <f t="shared" si="34"/>
        <v>0</v>
      </c>
      <c r="J372" s="12">
        <f>IF(M372&gt;0,L372/M372,0)</f>
        <v>0.17953333333333332</v>
      </c>
      <c r="K372" s="34" t="s">
        <v>10</v>
      </c>
      <c r="L372" s="19">
        <v>26.93</v>
      </c>
      <c r="M372" s="19">
        <v>150</v>
      </c>
      <c r="N372" s="22">
        <v>0</v>
      </c>
      <c r="O372" s="11">
        <v>0</v>
      </c>
      <c r="P372" s="11">
        <v>17</v>
      </c>
      <c r="Q372" s="11" t="s">
        <v>4423</v>
      </c>
      <c r="V372" s="9"/>
      <c r="W372" s="9"/>
      <c r="X372" s="9"/>
      <c r="Y372" s="11">
        <f t="shared" si="33"/>
        <v>0</v>
      </c>
      <c r="Z372" s="9" t="s">
        <v>2752</v>
      </c>
      <c r="AA372" s="9" t="s">
        <v>326</v>
      </c>
    </row>
    <row r="373" spans="1:27" hidden="1" x14ac:dyDescent="0.25">
      <c r="A373" s="29" t="s">
        <v>2474</v>
      </c>
      <c r="B373" s="42" t="s">
        <v>2639</v>
      </c>
      <c r="I373" s="12">
        <f t="shared" si="34"/>
        <v>0</v>
      </c>
      <c r="J373" s="12">
        <f>IF(M373&gt;0,L373/M373,0)</f>
        <v>0.22484091444732501</v>
      </c>
      <c r="K373" s="34" t="s">
        <v>10</v>
      </c>
      <c r="L373" s="19">
        <v>66.78</v>
      </c>
      <c r="M373" s="19">
        <v>297.01</v>
      </c>
      <c r="N373" s="22">
        <v>0</v>
      </c>
      <c r="O373" s="11">
        <v>0</v>
      </c>
      <c r="P373" s="11">
        <v>8</v>
      </c>
      <c r="Q373" s="11" t="s">
        <v>4423</v>
      </c>
      <c r="V373" s="9"/>
      <c r="W373" s="9"/>
      <c r="X373" s="9"/>
      <c r="Y373" s="11">
        <f t="shared" si="33"/>
        <v>0</v>
      </c>
      <c r="Z373" s="9" t="s">
        <v>3468</v>
      </c>
      <c r="AA373" s="9" t="s">
        <v>2476</v>
      </c>
    </row>
    <row r="374" spans="1:27" hidden="1" x14ac:dyDescent="0.25">
      <c r="A374" s="29" t="s">
        <v>4186</v>
      </c>
      <c r="B374" s="42" t="s">
        <v>2639</v>
      </c>
      <c r="I374" s="12">
        <f t="shared" si="34"/>
        <v>0</v>
      </c>
      <c r="J374" s="12">
        <v>0.17995</v>
      </c>
      <c r="K374" s="34" t="s">
        <v>10</v>
      </c>
      <c r="L374" s="19">
        <v>71.98</v>
      </c>
      <c r="M374" s="19">
        <v>400</v>
      </c>
      <c r="N374" s="22">
        <v>0</v>
      </c>
      <c r="O374" s="11">
        <v>0</v>
      </c>
      <c r="P374" s="11">
        <v>7</v>
      </c>
      <c r="Q374" s="11" t="s">
        <v>4423</v>
      </c>
      <c r="V374" s="9"/>
      <c r="W374" s="9"/>
      <c r="X374" s="9"/>
      <c r="Y374" s="11">
        <f t="shared" si="33"/>
        <v>0</v>
      </c>
      <c r="Z374" s="9" t="s">
        <v>4403</v>
      </c>
      <c r="AA374" s="9" t="s">
        <v>4188</v>
      </c>
    </row>
    <row r="375" spans="1:27" hidden="1" x14ac:dyDescent="0.25">
      <c r="A375" s="29" t="s">
        <v>2351</v>
      </c>
      <c r="B375" s="42" t="s">
        <v>2639</v>
      </c>
      <c r="I375" s="12">
        <f t="shared" si="34"/>
        <v>0</v>
      </c>
      <c r="J375" s="12">
        <f>IF(M375&gt;0,L375/M375,0)</f>
        <v>0.40517370845014017</v>
      </c>
      <c r="K375" s="34" t="s">
        <v>10</v>
      </c>
      <c r="L375" s="19">
        <v>323.75</v>
      </c>
      <c r="M375" s="19">
        <v>799.04</v>
      </c>
      <c r="N375" s="22">
        <v>0</v>
      </c>
      <c r="O375" s="11">
        <v>0</v>
      </c>
      <c r="P375" s="11">
        <v>21</v>
      </c>
      <c r="Q375" s="11" t="s">
        <v>4423</v>
      </c>
      <c r="V375" s="9"/>
      <c r="W375" s="9"/>
      <c r="X375" s="9"/>
      <c r="Y375" s="11">
        <f t="shared" si="33"/>
        <v>0</v>
      </c>
      <c r="Z375" s="9" t="s">
        <v>3428</v>
      </c>
      <c r="AA375" s="9" t="s">
        <v>2353</v>
      </c>
    </row>
    <row r="376" spans="1:27" hidden="1" x14ac:dyDescent="0.25">
      <c r="A376" s="29" t="s">
        <v>2351</v>
      </c>
      <c r="B376" s="42" t="s">
        <v>2639</v>
      </c>
      <c r="I376" s="12">
        <f t="shared" si="34"/>
        <v>0</v>
      </c>
      <c r="J376" s="12">
        <v>0.54</v>
      </c>
      <c r="K376" s="34" t="s">
        <v>10</v>
      </c>
      <c r="L376" s="19">
        <v>268.38</v>
      </c>
      <c r="M376" s="19">
        <v>497</v>
      </c>
      <c r="N376" s="22">
        <v>0</v>
      </c>
      <c r="O376" s="11">
        <v>0</v>
      </c>
      <c r="P376" s="11">
        <v>21</v>
      </c>
      <c r="Q376" s="11" t="s">
        <v>4423</v>
      </c>
      <c r="V376" s="9"/>
      <c r="W376" s="9"/>
      <c r="X376" s="9"/>
      <c r="Y376" s="11">
        <f t="shared" si="33"/>
        <v>0</v>
      </c>
      <c r="Z376" s="9" t="s">
        <v>4284</v>
      </c>
      <c r="AA376" s="9" t="s">
        <v>3814</v>
      </c>
    </row>
    <row r="377" spans="1:27" hidden="1" x14ac:dyDescent="0.25">
      <c r="A377" s="29" t="s">
        <v>2414</v>
      </c>
      <c r="B377" s="42" t="s">
        <v>2639</v>
      </c>
      <c r="I377" s="12">
        <f t="shared" si="34"/>
        <v>0</v>
      </c>
      <c r="J377" s="12">
        <f>IF(M377&gt;0,L377/M377,0)</f>
        <v>0.26954314720812184</v>
      </c>
      <c r="K377" s="34" t="s">
        <v>10</v>
      </c>
      <c r="L377" s="19">
        <v>53.1</v>
      </c>
      <c r="M377" s="19">
        <v>197</v>
      </c>
      <c r="N377" s="22">
        <v>5</v>
      </c>
      <c r="O377" s="11">
        <v>1</v>
      </c>
      <c r="P377" s="11">
        <v>11</v>
      </c>
      <c r="Q377" s="11" t="s">
        <v>4423</v>
      </c>
      <c r="V377" s="9"/>
      <c r="W377" s="9"/>
      <c r="X377" s="9"/>
      <c r="Y377" s="11">
        <f t="shared" si="33"/>
        <v>0</v>
      </c>
      <c r="Z377" s="9" t="s">
        <v>3448</v>
      </c>
      <c r="AA377" s="9" t="s">
        <v>2416</v>
      </c>
    </row>
    <row r="378" spans="1:27" hidden="1" x14ac:dyDescent="0.25">
      <c r="A378" s="29" t="s">
        <v>2435</v>
      </c>
      <c r="B378" s="42" t="s">
        <v>2639</v>
      </c>
      <c r="I378" s="12">
        <f t="shared" si="34"/>
        <v>0</v>
      </c>
      <c r="J378" s="12">
        <f>IF(M378&gt;0,L378/M378,0)</f>
        <v>0.35962634210628319</v>
      </c>
      <c r="K378" s="34" t="s">
        <v>10</v>
      </c>
      <c r="L378" s="19">
        <v>92.78</v>
      </c>
      <c r="M378" s="19">
        <v>257.99</v>
      </c>
      <c r="N378" s="22">
        <v>5</v>
      </c>
      <c r="O378" s="11">
        <v>1</v>
      </c>
      <c r="P378" s="11">
        <v>10</v>
      </c>
      <c r="Q378" s="11" t="s">
        <v>4423</v>
      </c>
      <c r="V378" s="9"/>
      <c r="W378" s="9"/>
      <c r="X378" s="9"/>
      <c r="Y378" s="11">
        <f t="shared" si="33"/>
        <v>0</v>
      </c>
      <c r="Z378" s="9" t="s">
        <v>3455</v>
      </c>
      <c r="AA378" s="9" t="s">
        <v>2437</v>
      </c>
    </row>
    <row r="379" spans="1:27" hidden="1" x14ac:dyDescent="0.25">
      <c r="A379" s="29" t="s">
        <v>2387</v>
      </c>
      <c r="B379" s="42" t="s">
        <v>2639</v>
      </c>
      <c r="I379" s="12">
        <f t="shared" si="34"/>
        <v>0</v>
      </c>
      <c r="J379" s="12">
        <f>IF(M379&gt;0,L379/M379,0)</f>
        <v>0.32345000000000002</v>
      </c>
      <c r="K379" s="34" t="s">
        <v>10</v>
      </c>
      <c r="L379" s="19">
        <v>64.69</v>
      </c>
      <c r="M379" s="19">
        <v>200</v>
      </c>
      <c r="N379" s="22">
        <v>4.8</v>
      </c>
      <c r="O379" s="11">
        <v>127</v>
      </c>
      <c r="P379" s="11">
        <v>17</v>
      </c>
      <c r="Q379" s="11" t="s">
        <v>4423</v>
      </c>
      <c r="V379" s="9"/>
      <c r="W379" s="9"/>
      <c r="X379" s="9"/>
      <c r="Y379" s="11">
        <f t="shared" si="33"/>
        <v>0</v>
      </c>
      <c r="Z379" s="9" t="s">
        <v>3440</v>
      </c>
      <c r="AA379" s="9" t="s">
        <v>2389</v>
      </c>
    </row>
    <row r="380" spans="1:27" hidden="1" x14ac:dyDescent="0.25">
      <c r="A380" s="29" t="s">
        <v>2378</v>
      </c>
      <c r="B380" s="42" t="s">
        <v>2639</v>
      </c>
      <c r="I380" s="12">
        <f t="shared" si="34"/>
        <v>0</v>
      </c>
      <c r="J380" s="12">
        <f>IF(M380&gt;0,L380/M380,0)</f>
        <v>0.13478468899521531</v>
      </c>
      <c r="K380" s="34" t="s">
        <v>10</v>
      </c>
      <c r="L380" s="19">
        <v>28.17</v>
      </c>
      <c r="M380" s="19">
        <v>209</v>
      </c>
      <c r="N380" s="22">
        <v>0</v>
      </c>
      <c r="O380" s="11">
        <v>0</v>
      </c>
      <c r="P380" s="11">
        <v>21</v>
      </c>
      <c r="Q380" s="11" t="s">
        <v>4423</v>
      </c>
      <c r="V380" s="9"/>
      <c r="W380" s="9"/>
      <c r="X380" s="9"/>
      <c r="Y380" s="11">
        <f t="shared" si="33"/>
        <v>0</v>
      </c>
      <c r="Z380" s="9" t="s">
        <v>3437</v>
      </c>
      <c r="AA380" s="9" t="s">
        <v>2380</v>
      </c>
    </row>
    <row r="381" spans="1:27" hidden="1" x14ac:dyDescent="0.25">
      <c r="A381" s="29" t="s">
        <v>3708</v>
      </c>
      <c r="B381" s="42" t="s">
        <v>2639</v>
      </c>
      <c r="I381" s="12">
        <f t="shared" si="34"/>
        <v>0</v>
      </c>
      <c r="J381" s="12">
        <v>0.26999840012798976</v>
      </c>
      <c r="K381" s="34" t="s">
        <v>10</v>
      </c>
      <c r="L381" s="19">
        <v>135.01</v>
      </c>
      <c r="M381" s="19">
        <v>500.04</v>
      </c>
      <c r="N381" s="22">
        <v>0</v>
      </c>
      <c r="O381" s="11">
        <v>0</v>
      </c>
      <c r="P381" s="11">
        <v>21</v>
      </c>
      <c r="Q381" s="11" t="s">
        <v>4423</v>
      </c>
      <c r="V381" s="9"/>
      <c r="W381" s="9"/>
      <c r="X381" s="9"/>
      <c r="Y381" s="11">
        <f t="shared" si="33"/>
        <v>0</v>
      </c>
      <c r="Z381" s="9" t="s">
        <v>4254</v>
      </c>
      <c r="AA381" s="9" t="s">
        <v>3710</v>
      </c>
    </row>
    <row r="382" spans="1:27" hidden="1" x14ac:dyDescent="0.25">
      <c r="A382" s="29" t="s">
        <v>2369</v>
      </c>
      <c r="B382" s="42" t="s">
        <v>2639</v>
      </c>
      <c r="I382" s="12">
        <f t="shared" si="34"/>
        <v>0</v>
      </c>
      <c r="J382" s="12">
        <f t="shared" ref="J382:J387" si="38">IF(M382&gt;0,L382/M382,0)</f>
        <v>0.31420000000000003</v>
      </c>
      <c r="K382" s="34" t="s">
        <v>10</v>
      </c>
      <c r="L382" s="19">
        <v>47.13</v>
      </c>
      <c r="M382" s="19">
        <v>150</v>
      </c>
      <c r="N382" s="22">
        <v>0</v>
      </c>
      <c r="O382" s="11">
        <v>0</v>
      </c>
      <c r="P382" s="11">
        <v>21</v>
      </c>
      <c r="Q382" s="11" t="s">
        <v>4423</v>
      </c>
      <c r="V382" s="9"/>
      <c r="W382" s="9"/>
      <c r="X382" s="9"/>
      <c r="Y382" s="11">
        <f t="shared" si="33"/>
        <v>0</v>
      </c>
      <c r="Z382" s="9" t="s">
        <v>3434</v>
      </c>
      <c r="AA382" s="9" t="s">
        <v>2371</v>
      </c>
    </row>
    <row r="383" spans="1:27" hidden="1" x14ac:dyDescent="0.25">
      <c r="A383" s="29" t="s">
        <v>2375</v>
      </c>
      <c r="B383" s="42" t="s">
        <v>2639</v>
      </c>
      <c r="I383" s="12">
        <f t="shared" si="34"/>
        <v>0</v>
      </c>
      <c r="J383" s="12">
        <f t="shared" si="38"/>
        <v>0.17920000000000003</v>
      </c>
      <c r="K383" s="34" t="s">
        <v>10</v>
      </c>
      <c r="L383" s="19">
        <v>17.920000000000002</v>
      </c>
      <c r="M383" s="19">
        <v>100</v>
      </c>
      <c r="N383" s="22">
        <v>0</v>
      </c>
      <c r="O383" s="11">
        <v>0</v>
      </c>
      <c r="P383" s="11">
        <v>21</v>
      </c>
      <c r="Q383" s="11" t="s">
        <v>4423</v>
      </c>
      <c r="V383" s="9"/>
      <c r="W383" s="9"/>
      <c r="X383" s="9"/>
      <c r="Y383" s="11">
        <f t="shared" si="33"/>
        <v>0</v>
      </c>
      <c r="Z383" s="9" t="s">
        <v>3436</v>
      </c>
      <c r="AA383" s="9" t="s">
        <v>2377</v>
      </c>
    </row>
    <row r="384" spans="1:27" hidden="1" x14ac:dyDescent="0.25">
      <c r="A384" s="29" t="s">
        <v>621</v>
      </c>
      <c r="B384" s="42" t="s">
        <v>2639</v>
      </c>
      <c r="I384" s="12">
        <f t="shared" si="34"/>
        <v>0</v>
      </c>
      <c r="J384" s="12">
        <f t="shared" si="38"/>
        <v>8.9666666666666658E-2</v>
      </c>
      <c r="K384" s="34" t="s">
        <v>10</v>
      </c>
      <c r="L384" s="19">
        <v>10.76</v>
      </c>
      <c r="M384" s="19">
        <v>120</v>
      </c>
      <c r="N384" s="22">
        <v>0</v>
      </c>
      <c r="O384" s="11">
        <v>0</v>
      </c>
      <c r="P384" s="11">
        <v>21</v>
      </c>
      <c r="Q384" s="11" t="s">
        <v>4423</v>
      </c>
      <c r="V384" s="9"/>
      <c r="W384" s="9"/>
      <c r="X384" s="9"/>
      <c r="Y384" s="11">
        <f t="shared" si="33"/>
        <v>0</v>
      </c>
      <c r="Z384" s="9" t="s">
        <v>2852</v>
      </c>
      <c r="AA384" s="9" t="s">
        <v>623</v>
      </c>
    </row>
    <row r="385" spans="1:27" hidden="1" x14ac:dyDescent="0.25">
      <c r="A385" s="29" t="s">
        <v>849</v>
      </c>
      <c r="B385" s="42" t="s">
        <v>2639</v>
      </c>
      <c r="I385" s="12">
        <f t="shared" si="34"/>
        <v>0</v>
      </c>
      <c r="J385" s="12">
        <f t="shared" si="38"/>
        <v>0.17942891767022648</v>
      </c>
      <c r="K385" s="34" t="s">
        <v>10</v>
      </c>
      <c r="L385" s="19">
        <v>23.69</v>
      </c>
      <c r="M385" s="19">
        <v>132.03</v>
      </c>
      <c r="N385" s="22">
        <v>0</v>
      </c>
      <c r="O385" s="11">
        <v>0</v>
      </c>
      <c r="P385" s="11">
        <v>7</v>
      </c>
      <c r="Q385" s="11" t="s">
        <v>4423</v>
      </c>
      <c r="V385" s="9"/>
      <c r="W385" s="9"/>
      <c r="X385" s="9"/>
      <c r="Y385" s="11">
        <f t="shared" si="33"/>
        <v>0</v>
      </c>
      <c r="Z385" s="9" t="s">
        <v>2928</v>
      </c>
      <c r="AA385" s="9" t="s">
        <v>851</v>
      </c>
    </row>
    <row r="386" spans="1:27" hidden="1" x14ac:dyDescent="0.25">
      <c r="A386" s="29" t="s">
        <v>182</v>
      </c>
      <c r="B386" s="42" t="s">
        <v>2639</v>
      </c>
      <c r="I386" s="12">
        <f t="shared" ref="I386:I451" si="39">IF(F386&gt;0,(L386-(AVERAGE(F386,G386)*30))/L386,0)</f>
        <v>0</v>
      </c>
      <c r="J386" s="12">
        <f t="shared" si="38"/>
        <v>0.13489834135901552</v>
      </c>
      <c r="K386" s="34" t="s">
        <v>10</v>
      </c>
      <c r="L386" s="19">
        <v>40.340000000000003</v>
      </c>
      <c r="M386" s="19">
        <v>299.04000000000002</v>
      </c>
      <c r="N386" s="22">
        <v>0</v>
      </c>
      <c r="O386" s="11">
        <v>0</v>
      </c>
      <c r="P386" s="11">
        <v>12</v>
      </c>
      <c r="Q386" s="11" t="s">
        <v>4423</v>
      </c>
      <c r="V386" s="9"/>
      <c r="W386" s="9"/>
      <c r="X386" s="9"/>
      <c r="Y386" s="11">
        <f t="shared" si="33"/>
        <v>0</v>
      </c>
      <c r="Z386" s="9" t="s">
        <v>2703</v>
      </c>
      <c r="AA386" s="9" t="s">
        <v>184</v>
      </c>
    </row>
    <row r="387" spans="1:27" hidden="1" x14ac:dyDescent="0.25">
      <c r="A387" s="29" t="s">
        <v>176</v>
      </c>
      <c r="B387" s="42" t="s">
        <v>2639</v>
      </c>
      <c r="I387" s="12">
        <f t="shared" si="39"/>
        <v>0</v>
      </c>
      <c r="J387" s="12">
        <f t="shared" si="38"/>
        <v>0.26954314720812184</v>
      </c>
      <c r="K387" s="34" t="s">
        <v>10</v>
      </c>
      <c r="L387" s="19">
        <v>53.1</v>
      </c>
      <c r="M387" s="19">
        <v>197</v>
      </c>
      <c r="N387" s="22">
        <v>5</v>
      </c>
      <c r="O387" s="11">
        <v>1</v>
      </c>
      <c r="P387" s="11">
        <v>16</v>
      </c>
      <c r="Q387" s="11" t="s">
        <v>4423</v>
      </c>
      <c r="V387" s="9"/>
      <c r="W387" s="9"/>
      <c r="X387" s="9"/>
      <c r="Y387" s="11">
        <f t="shared" ref="Y387:Y450" si="40">IF(Z387=Z386,1,0)</f>
        <v>0</v>
      </c>
      <c r="Z387" s="9" t="s">
        <v>2701</v>
      </c>
      <c r="AA387" s="9" t="s">
        <v>178</v>
      </c>
    </row>
    <row r="388" spans="1:27" hidden="1" x14ac:dyDescent="0.25">
      <c r="A388" s="29" t="s">
        <v>3723</v>
      </c>
      <c r="B388" s="42" t="s">
        <v>2639</v>
      </c>
      <c r="I388" s="12">
        <f t="shared" si="39"/>
        <v>0</v>
      </c>
      <c r="J388" s="12">
        <v>0.45</v>
      </c>
      <c r="K388" s="34" t="s">
        <v>10</v>
      </c>
      <c r="L388" s="19">
        <v>223.65</v>
      </c>
      <c r="M388" s="19">
        <v>497</v>
      </c>
      <c r="N388" s="22">
        <v>0</v>
      </c>
      <c r="O388" s="11">
        <v>0</v>
      </c>
      <c r="P388" s="11">
        <v>19</v>
      </c>
      <c r="Q388" s="11" t="s">
        <v>4423</v>
      </c>
      <c r="V388" s="9"/>
      <c r="W388" s="9"/>
      <c r="X388" s="9"/>
      <c r="Y388" s="11">
        <f t="shared" si="40"/>
        <v>0</v>
      </c>
      <c r="Z388" s="9" t="s">
        <v>4259</v>
      </c>
      <c r="AA388" s="9" t="s">
        <v>3725</v>
      </c>
    </row>
    <row r="389" spans="1:27" hidden="1" x14ac:dyDescent="0.25">
      <c r="A389" s="29" t="s">
        <v>2237</v>
      </c>
      <c r="B389" s="42" t="s">
        <v>2639</v>
      </c>
      <c r="I389" s="12">
        <f t="shared" si="39"/>
        <v>0</v>
      </c>
      <c r="J389" s="12">
        <f>IF(M389&gt;0,L389/M389,0)</f>
        <v>0.09</v>
      </c>
      <c r="K389" s="34" t="s">
        <v>10</v>
      </c>
      <c r="L389" s="19">
        <v>44.73</v>
      </c>
      <c r="M389" s="19">
        <v>497</v>
      </c>
      <c r="N389" s="22">
        <v>0</v>
      </c>
      <c r="O389" s="11">
        <v>0</v>
      </c>
      <c r="P389" s="11">
        <v>7</v>
      </c>
      <c r="Q389" s="11" t="s">
        <v>4423</v>
      </c>
      <c r="V389" s="9"/>
      <c r="W389" s="9"/>
      <c r="X389" s="9"/>
      <c r="Y389" s="11">
        <f t="shared" si="40"/>
        <v>0</v>
      </c>
      <c r="Z389" s="9" t="s">
        <v>3389</v>
      </c>
      <c r="AA389" s="9" t="s">
        <v>2239</v>
      </c>
    </row>
    <row r="390" spans="1:27" hidden="1" x14ac:dyDescent="0.25">
      <c r="A390" s="29" t="s">
        <v>347</v>
      </c>
      <c r="B390" s="42" t="s">
        <v>2639</v>
      </c>
      <c r="I390" s="12">
        <f t="shared" si="39"/>
        <v>0</v>
      </c>
      <c r="J390" s="12">
        <f>IF(M390&gt;0,L390/M390,0)</f>
        <v>0.1348919002793007</v>
      </c>
      <c r="K390" s="34" t="s">
        <v>10</v>
      </c>
      <c r="L390" s="19">
        <v>39.119999999999997</v>
      </c>
      <c r="M390" s="19">
        <v>290.01</v>
      </c>
      <c r="N390" s="22">
        <v>0</v>
      </c>
      <c r="O390" s="11">
        <v>0</v>
      </c>
      <c r="P390" s="11">
        <v>15</v>
      </c>
      <c r="Q390" s="11" t="s">
        <v>4423</v>
      </c>
      <c r="V390" s="9"/>
      <c r="W390" s="9"/>
      <c r="X390" s="9"/>
      <c r="Y390" s="11">
        <f t="shared" si="40"/>
        <v>0</v>
      </c>
      <c r="Z390" s="9" t="s">
        <v>2760</v>
      </c>
      <c r="AA390" s="9" t="s">
        <v>349</v>
      </c>
    </row>
    <row r="391" spans="1:27" hidden="1" x14ac:dyDescent="0.25">
      <c r="A391" s="29" t="s">
        <v>1260</v>
      </c>
      <c r="B391" s="42" t="s">
        <v>2639</v>
      </c>
      <c r="I391" s="12">
        <f t="shared" si="39"/>
        <v>0</v>
      </c>
      <c r="J391" s="12">
        <f>IF(M391&gt;0,L391/M391,0)</f>
        <v>0.13488888888888889</v>
      </c>
      <c r="K391" s="34" t="s">
        <v>10</v>
      </c>
      <c r="L391" s="19">
        <v>36.42</v>
      </c>
      <c r="M391" s="19">
        <v>270</v>
      </c>
      <c r="N391" s="22">
        <v>0</v>
      </c>
      <c r="O391" s="11">
        <v>0</v>
      </c>
      <c r="P391" s="11">
        <v>21</v>
      </c>
      <c r="Q391" s="11" t="s">
        <v>4423</v>
      </c>
      <c r="V391" s="9"/>
      <c r="W391" s="9"/>
      <c r="X391" s="9"/>
      <c r="Y391" s="11">
        <f t="shared" si="40"/>
        <v>0</v>
      </c>
      <c r="Z391" s="9" t="s">
        <v>3063</v>
      </c>
      <c r="AA391" s="9" t="s">
        <v>1262</v>
      </c>
    </row>
    <row r="392" spans="1:27" hidden="1" x14ac:dyDescent="0.25">
      <c r="A392" s="29" t="s">
        <v>1149</v>
      </c>
      <c r="B392" s="42" t="s">
        <v>2639</v>
      </c>
      <c r="I392" s="12">
        <f t="shared" si="39"/>
        <v>0</v>
      </c>
      <c r="J392" s="12">
        <f>IF(M392&gt;0,L392/M392,0)</f>
        <v>0.35973063973063973</v>
      </c>
      <c r="K392" s="34" t="s">
        <v>10</v>
      </c>
      <c r="L392" s="19">
        <v>106.84</v>
      </c>
      <c r="M392" s="19">
        <v>297</v>
      </c>
      <c r="N392" s="22">
        <v>0</v>
      </c>
      <c r="O392" s="11">
        <v>0</v>
      </c>
      <c r="P392" s="11">
        <v>21</v>
      </c>
      <c r="Q392" s="11" t="s">
        <v>4423</v>
      </c>
      <c r="V392" s="9"/>
      <c r="W392" s="9"/>
      <c r="X392" s="9"/>
      <c r="Y392" s="11">
        <f t="shared" si="40"/>
        <v>0</v>
      </c>
      <c r="Z392" s="9" t="s">
        <v>3026</v>
      </c>
      <c r="AA392" s="9" t="s">
        <v>1151</v>
      </c>
    </row>
    <row r="393" spans="1:27" hidden="1" x14ac:dyDescent="0.25">
      <c r="A393" s="29" t="s">
        <v>1786</v>
      </c>
      <c r="B393" s="42" t="s">
        <v>2639</v>
      </c>
      <c r="I393" s="12">
        <f t="shared" si="39"/>
        <v>0</v>
      </c>
      <c r="J393" s="12">
        <f>IF(M393&gt;0,L393/M393,0)</f>
        <v>0.44966329966329971</v>
      </c>
      <c r="K393" s="34" t="s">
        <v>10</v>
      </c>
      <c r="L393" s="19">
        <v>133.55000000000001</v>
      </c>
      <c r="M393" s="19">
        <v>297</v>
      </c>
      <c r="N393" s="22">
        <v>5</v>
      </c>
      <c r="O393" s="11">
        <v>1</v>
      </c>
      <c r="P393" s="11">
        <v>8</v>
      </c>
      <c r="Q393" s="11" t="s">
        <v>4423</v>
      </c>
      <c r="V393" s="9"/>
      <c r="W393" s="9"/>
      <c r="X393" s="9"/>
      <c r="Y393" s="11">
        <f t="shared" si="40"/>
        <v>0</v>
      </c>
      <c r="Z393" s="9" t="s">
        <v>3239</v>
      </c>
      <c r="AA393" s="9" t="s">
        <v>1788</v>
      </c>
    </row>
    <row r="394" spans="1:27" hidden="1" x14ac:dyDescent="0.25">
      <c r="A394" s="29" t="s">
        <v>3960</v>
      </c>
      <c r="B394" s="42" t="s">
        <v>2639</v>
      </c>
      <c r="I394" s="12">
        <f t="shared" si="39"/>
        <v>0</v>
      </c>
      <c r="J394" s="12">
        <v>0.53968253968253965</v>
      </c>
      <c r="K394" s="34" t="s">
        <v>10</v>
      </c>
      <c r="L394" s="19">
        <v>172.72</v>
      </c>
      <c r="M394" s="19">
        <v>320.04000000000002</v>
      </c>
      <c r="N394" s="22">
        <v>0</v>
      </c>
      <c r="O394" s="11">
        <v>0</v>
      </c>
      <c r="P394" s="11">
        <v>15</v>
      </c>
      <c r="Q394" s="11" t="s">
        <v>4423</v>
      </c>
      <c r="V394" s="9"/>
      <c r="W394" s="9"/>
      <c r="X394" s="9"/>
      <c r="Y394" s="11">
        <f t="shared" si="40"/>
        <v>0</v>
      </c>
      <c r="Z394" s="9" t="s">
        <v>4330</v>
      </c>
      <c r="AA394" s="9" t="s">
        <v>3962</v>
      </c>
    </row>
    <row r="395" spans="1:27" hidden="1" x14ac:dyDescent="0.25">
      <c r="A395" s="29" t="s">
        <v>4015</v>
      </c>
      <c r="B395" s="42" t="s">
        <v>2639</v>
      </c>
      <c r="I395" s="12">
        <f t="shared" si="39"/>
        <v>0</v>
      </c>
      <c r="J395" s="12">
        <v>0.36</v>
      </c>
      <c r="K395" s="34" t="s">
        <v>10</v>
      </c>
      <c r="L395" s="19">
        <v>178.92</v>
      </c>
      <c r="M395" s="19">
        <v>497</v>
      </c>
      <c r="N395" s="22">
        <v>0</v>
      </c>
      <c r="O395" s="11">
        <v>0</v>
      </c>
      <c r="P395" s="11">
        <v>9</v>
      </c>
      <c r="Q395" s="11" t="s">
        <v>4423</v>
      </c>
      <c r="V395" s="9"/>
      <c r="W395" s="9"/>
      <c r="X395" s="9"/>
      <c r="Y395" s="11">
        <f t="shared" si="40"/>
        <v>0</v>
      </c>
      <c r="Z395" s="9" t="s">
        <v>4349</v>
      </c>
      <c r="AA395" s="9" t="s">
        <v>4017</v>
      </c>
    </row>
    <row r="396" spans="1:27" hidden="1" x14ac:dyDescent="0.25">
      <c r="A396" s="29" t="s">
        <v>642</v>
      </c>
      <c r="B396" s="42" t="s">
        <v>2639</v>
      </c>
      <c r="I396" s="12">
        <f t="shared" si="39"/>
        <v>0</v>
      </c>
      <c r="J396" s="12">
        <f t="shared" ref="J396:J407" si="41">IF(M396&gt;0,L396/M396,0)</f>
        <v>0.35939086294416245</v>
      </c>
      <c r="K396" s="34" t="s">
        <v>10</v>
      </c>
      <c r="L396" s="19">
        <v>70.8</v>
      </c>
      <c r="M396" s="19">
        <v>197</v>
      </c>
      <c r="N396" s="22">
        <v>5</v>
      </c>
      <c r="O396" s="11">
        <v>4</v>
      </c>
      <c r="P396" s="11">
        <v>20</v>
      </c>
      <c r="Q396" s="11" t="s">
        <v>4423</v>
      </c>
      <c r="V396" s="9"/>
      <c r="W396" s="9"/>
      <c r="X396" s="9"/>
      <c r="Y396" s="11">
        <f t="shared" si="40"/>
        <v>0</v>
      </c>
      <c r="Z396" s="9" t="s">
        <v>2859</v>
      </c>
      <c r="AA396" s="9" t="s">
        <v>644</v>
      </c>
    </row>
    <row r="397" spans="1:27" hidden="1" x14ac:dyDescent="0.25">
      <c r="A397" s="29" t="s">
        <v>813</v>
      </c>
      <c r="B397" s="42" t="s">
        <v>2639</v>
      </c>
      <c r="I397" s="12">
        <f t="shared" si="39"/>
        <v>0</v>
      </c>
      <c r="J397" s="12">
        <f t="shared" si="41"/>
        <v>0.17952380952380953</v>
      </c>
      <c r="K397" s="34" t="s">
        <v>10</v>
      </c>
      <c r="L397" s="19">
        <v>26.39</v>
      </c>
      <c r="M397" s="19">
        <v>147</v>
      </c>
      <c r="N397" s="22">
        <v>0</v>
      </c>
      <c r="O397" s="11">
        <v>0</v>
      </c>
      <c r="P397" s="11">
        <v>11</v>
      </c>
      <c r="Q397" s="11" t="s">
        <v>4423</v>
      </c>
      <c r="V397" s="9"/>
      <c r="W397" s="9"/>
      <c r="X397" s="9"/>
      <c r="Y397" s="11">
        <f t="shared" si="40"/>
        <v>0</v>
      </c>
      <c r="Z397" s="9" t="s">
        <v>2916</v>
      </c>
      <c r="AA397" s="9" t="s">
        <v>815</v>
      </c>
    </row>
    <row r="398" spans="1:27" hidden="1" x14ac:dyDescent="0.25">
      <c r="A398" s="29" t="s">
        <v>600</v>
      </c>
      <c r="B398" s="42" t="s">
        <v>2639</v>
      </c>
      <c r="I398" s="12">
        <f t="shared" si="39"/>
        <v>0</v>
      </c>
      <c r="J398" s="12">
        <f t="shared" si="41"/>
        <v>0.26977491961414796</v>
      </c>
      <c r="K398" s="34" t="s">
        <v>10</v>
      </c>
      <c r="L398" s="19">
        <v>75.510000000000005</v>
      </c>
      <c r="M398" s="19">
        <v>279.89999999999998</v>
      </c>
      <c r="N398" s="22">
        <v>0</v>
      </c>
      <c r="O398" s="11">
        <v>0</v>
      </c>
      <c r="P398" s="11">
        <v>21</v>
      </c>
      <c r="Q398" s="11" t="s">
        <v>4423</v>
      </c>
      <c r="V398" s="9"/>
      <c r="W398" s="9"/>
      <c r="X398" s="9"/>
      <c r="Y398" s="11">
        <f t="shared" si="40"/>
        <v>0</v>
      </c>
      <c r="Z398" s="9" t="s">
        <v>2845</v>
      </c>
      <c r="AA398" s="9" t="s">
        <v>602</v>
      </c>
    </row>
    <row r="399" spans="1:27" hidden="1" x14ac:dyDescent="0.25">
      <c r="A399" s="29" t="s">
        <v>1122</v>
      </c>
      <c r="B399" s="42" t="s">
        <v>2639</v>
      </c>
      <c r="I399" s="12">
        <f t="shared" si="39"/>
        <v>0</v>
      </c>
      <c r="J399" s="12">
        <f t="shared" si="41"/>
        <v>0.44923857868020306</v>
      </c>
      <c r="K399" s="34" t="s">
        <v>10</v>
      </c>
      <c r="L399" s="19">
        <v>88.5</v>
      </c>
      <c r="M399" s="19">
        <v>197</v>
      </c>
      <c r="N399" s="22">
        <v>0</v>
      </c>
      <c r="O399" s="11">
        <v>0</v>
      </c>
      <c r="P399" s="11">
        <v>21</v>
      </c>
      <c r="Q399" s="11" t="s">
        <v>4423</v>
      </c>
      <c r="V399" s="9"/>
      <c r="W399" s="9"/>
      <c r="X399" s="9"/>
      <c r="Y399" s="11">
        <f t="shared" si="40"/>
        <v>0</v>
      </c>
      <c r="Z399" s="9" t="s">
        <v>3017</v>
      </c>
      <c r="AA399" s="9" t="s">
        <v>1124</v>
      </c>
    </row>
    <row r="400" spans="1:27" hidden="1" x14ac:dyDescent="0.25">
      <c r="A400" s="29" t="s">
        <v>318</v>
      </c>
      <c r="B400" s="42" t="s">
        <v>2639</v>
      </c>
      <c r="I400" s="12">
        <f t="shared" si="39"/>
        <v>0</v>
      </c>
      <c r="J400" s="12">
        <f t="shared" si="41"/>
        <v>0.44895370957514269</v>
      </c>
      <c r="K400" s="34" t="s">
        <v>10</v>
      </c>
      <c r="L400" s="19">
        <v>70.8</v>
      </c>
      <c r="M400" s="19">
        <v>157.69999999999999</v>
      </c>
      <c r="N400" s="22">
        <v>0</v>
      </c>
      <c r="O400" s="11">
        <v>0</v>
      </c>
      <c r="P400" s="11">
        <v>17</v>
      </c>
      <c r="Q400" s="11" t="s">
        <v>4423</v>
      </c>
      <c r="V400" s="9"/>
      <c r="W400" s="9"/>
      <c r="X400" s="9"/>
      <c r="Y400" s="11">
        <f t="shared" si="40"/>
        <v>0</v>
      </c>
      <c r="Z400" s="9" t="s">
        <v>2750</v>
      </c>
      <c r="AA400" s="9" t="s">
        <v>320</v>
      </c>
    </row>
    <row r="401" spans="1:27" hidden="1" x14ac:dyDescent="0.25">
      <c r="A401" s="29" t="s">
        <v>113</v>
      </c>
      <c r="B401" s="42" t="s">
        <v>2639</v>
      </c>
      <c r="I401" s="12">
        <f t="shared" si="39"/>
        <v>0</v>
      </c>
      <c r="J401" s="12">
        <f t="shared" si="41"/>
        <v>0.44951417004048583</v>
      </c>
      <c r="K401" s="34" t="s">
        <v>10</v>
      </c>
      <c r="L401" s="19">
        <v>111.03</v>
      </c>
      <c r="M401" s="19">
        <v>247</v>
      </c>
      <c r="N401" s="22">
        <v>5</v>
      </c>
      <c r="O401" s="11">
        <v>2</v>
      </c>
      <c r="P401" s="11">
        <v>13</v>
      </c>
      <c r="Q401" s="11" t="s">
        <v>4423</v>
      </c>
      <c r="V401" s="9"/>
      <c r="W401" s="9"/>
      <c r="X401" s="9"/>
      <c r="Y401" s="11">
        <f t="shared" si="40"/>
        <v>0</v>
      </c>
      <c r="Z401" s="9" t="s">
        <v>2680</v>
      </c>
      <c r="AA401" s="9" t="s">
        <v>115</v>
      </c>
    </row>
    <row r="402" spans="1:27" hidden="1" x14ac:dyDescent="0.25">
      <c r="A402" s="29" t="s">
        <v>230</v>
      </c>
      <c r="B402" s="42" t="s">
        <v>2639</v>
      </c>
      <c r="I402" s="12">
        <f t="shared" si="39"/>
        <v>0</v>
      </c>
      <c r="J402" s="12">
        <f t="shared" si="41"/>
        <v>0.53839416058394163</v>
      </c>
      <c r="K402" s="34" t="s">
        <v>10</v>
      </c>
      <c r="L402" s="19">
        <v>73.760000000000005</v>
      </c>
      <c r="M402" s="19">
        <v>137</v>
      </c>
      <c r="N402" s="22">
        <v>0</v>
      </c>
      <c r="O402" s="11">
        <v>0</v>
      </c>
      <c r="P402" s="11">
        <v>10</v>
      </c>
      <c r="Q402" s="11" t="s">
        <v>4423</v>
      </c>
      <c r="V402" s="9"/>
      <c r="W402" s="9"/>
      <c r="X402" s="9"/>
      <c r="Y402" s="11">
        <f t="shared" si="40"/>
        <v>0</v>
      </c>
      <c r="Z402" s="9" t="s">
        <v>2720</v>
      </c>
      <c r="AA402" s="9" t="s">
        <v>232</v>
      </c>
    </row>
    <row r="403" spans="1:27" hidden="1" x14ac:dyDescent="0.25">
      <c r="A403" s="29" t="s">
        <v>344</v>
      </c>
      <c r="B403" s="42" t="s">
        <v>2639</v>
      </c>
      <c r="I403" s="12">
        <f t="shared" si="39"/>
        <v>0</v>
      </c>
      <c r="J403" s="12">
        <f t="shared" si="41"/>
        <v>0.1348919002793007</v>
      </c>
      <c r="K403" s="34" t="s">
        <v>10</v>
      </c>
      <c r="L403" s="19">
        <v>39.119999999999997</v>
      </c>
      <c r="M403" s="19">
        <v>290.01</v>
      </c>
      <c r="N403" s="22">
        <v>0</v>
      </c>
      <c r="O403" s="11">
        <v>0</v>
      </c>
      <c r="P403" s="11">
        <v>15</v>
      </c>
      <c r="Q403" s="11" t="s">
        <v>4423</v>
      </c>
      <c r="V403" s="9"/>
      <c r="W403" s="9"/>
      <c r="X403" s="9"/>
      <c r="Y403" s="11">
        <f t="shared" si="40"/>
        <v>0</v>
      </c>
      <c r="Z403" s="9" t="s">
        <v>2759</v>
      </c>
      <c r="AA403" s="9" t="s">
        <v>346</v>
      </c>
    </row>
    <row r="404" spans="1:27" hidden="1" x14ac:dyDescent="0.25">
      <c r="A404" s="29" t="s">
        <v>462</v>
      </c>
      <c r="B404" s="42" t="s">
        <v>2639</v>
      </c>
      <c r="I404" s="12">
        <f t="shared" si="39"/>
        <v>0</v>
      </c>
      <c r="J404" s="12">
        <f t="shared" si="41"/>
        <v>0.71945731524384149</v>
      </c>
      <c r="K404" s="34" t="s">
        <v>10</v>
      </c>
      <c r="L404" s="19">
        <v>215.83</v>
      </c>
      <c r="M404" s="19">
        <v>299.99</v>
      </c>
      <c r="N404" s="22">
        <v>0</v>
      </c>
      <c r="O404" s="11">
        <v>0</v>
      </c>
      <c r="P404" s="11">
        <v>21</v>
      </c>
      <c r="Q404" s="11" t="s">
        <v>4423</v>
      </c>
      <c r="V404" s="9"/>
      <c r="W404" s="9"/>
      <c r="X404" s="9"/>
      <c r="Y404" s="11">
        <f t="shared" si="40"/>
        <v>0</v>
      </c>
      <c r="Z404" s="9" t="s">
        <v>2799</v>
      </c>
      <c r="AA404" s="9" t="s">
        <v>464</v>
      </c>
    </row>
    <row r="405" spans="1:27" hidden="1" x14ac:dyDescent="0.25">
      <c r="A405" s="29" t="s">
        <v>483</v>
      </c>
      <c r="B405" s="42" t="s">
        <v>2639</v>
      </c>
      <c r="I405" s="12">
        <f t="shared" si="39"/>
        <v>0</v>
      </c>
      <c r="J405" s="12">
        <f t="shared" si="41"/>
        <v>0.17933333333333332</v>
      </c>
      <c r="K405" s="34" t="s">
        <v>10</v>
      </c>
      <c r="L405" s="19">
        <v>21.52</v>
      </c>
      <c r="M405" s="19">
        <v>120</v>
      </c>
      <c r="N405" s="22">
        <v>0</v>
      </c>
      <c r="O405" s="11">
        <v>0</v>
      </c>
      <c r="P405" s="11">
        <v>21</v>
      </c>
      <c r="Q405" s="11" t="s">
        <v>4423</v>
      </c>
      <c r="V405" s="9"/>
      <c r="W405" s="9"/>
      <c r="X405" s="9"/>
      <c r="Y405" s="11">
        <f t="shared" si="40"/>
        <v>0</v>
      </c>
      <c r="Z405" s="9" t="s">
        <v>2806</v>
      </c>
      <c r="AA405" s="9" t="s">
        <v>485</v>
      </c>
    </row>
    <row r="406" spans="1:27" hidden="1" x14ac:dyDescent="0.25">
      <c r="A406" s="29" t="s">
        <v>540</v>
      </c>
      <c r="B406" s="42" t="s">
        <v>2639</v>
      </c>
      <c r="I406" s="12">
        <f t="shared" si="39"/>
        <v>0</v>
      </c>
      <c r="J406" s="12">
        <f t="shared" si="41"/>
        <v>0.35899280575539566</v>
      </c>
      <c r="K406" s="34" t="s">
        <v>10</v>
      </c>
      <c r="L406" s="19">
        <v>49.9</v>
      </c>
      <c r="M406" s="19">
        <v>139</v>
      </c>
      <c r="N406" s="22">
        <v>0</v>
      </c>
      <c r="O406" s="11">
        <v>0</v>
      </c>
      <c r="P406" s="11">
        <v>13</v>
      </c>
      <c r="Q406" s="11" t="s">
        <v>4423</v>
      </c>
      <c r="V406" s="9"/>
      <c r="W406" s="9"/>
      <c r="X406" s="9"/>
      <c r="Y406" s="11">
        <f t="shared" si="40"/>
        <v>0</v>
      </c>
      <c r="Z406" s="9" t="s">
        <v>2825</v>
      </c>
      <c r="AA406" s="9" t="s">
        <v>542</v>
      </c>
    </row>
    <row r="407" spans="1:27" hidden="1" x14ac:dyDescent="0.25">
      <c r="A407" s="29" t="s">
        <v>501</v>
      </c>
      <c r="B407" s="42" t="s">
        <v>2639</v>
      </c>
      <c r="I407" s="12">
        <f t="shared" si="39"/>
        <v>0</v>
      </c>
      <c r="J407" s="12">
        <f t="shared" si="41"/>
        <v>0.44893081761006287</v>
      </c>
      <c r="K407" s="34" t="s">
        <v>10</v>
      </c>
      <c r="L407" s="19">
        <v>71.38</v>
      </c>
      <c r="M407" s="19">
        <v>159</v>
      </c>
      <c r="N407" s="22">
        <v>0</v>
      </c>
      <c r="O407" s="11">
        <v>0</v>
      </c>
      <c r="P407" s="11">
        <v>20</v>
      </c>
      <c r="Q407" s="11" t="s">
        <v>4423</v>
      </c>
      <c r="V407" s="9"/>
      <c r="W407" s="9"/>
      <c r="X407" s="9"/>
      <c r="Y407" s="11">
        <f t="shared" si="40"/>
        <v>0</v>
      </c>
      <c r="Z407" s="9" t="s">
        <v>2812</v>
      </c>
      <c r="AA407" s="9" t="s">
        <v>503</v>
      </c>
    </row>
    <row r="408" spans="1:27" hidden="1" x14ac:dyDescent="0.25">
      <c r="A408" s="29" t="s">
        <v>3681</v>
      </c>
      <c r="B408" s="42" t="s">
        <v>2639</v>
      </c>
      <c r="I408" s="12">
        <f t="shared" si="39"/>
        <v>0</v>
      </c>
      <c r="J408" s="12">
        <v>0.26992499999999997</v>
      </c>
      <c r="K408" s="34" t="s">
        <v>10</v>
      </c>
      <c r="L408" s="19">
        <v>107.97</v>
      </c>
      <c r="M408" s="19">
        <v>400</v>
      </c>
      <c r="N408" s="22">
        <v>0</v>
      </c>
      <c r="O408" s="11">
        <v>0</v>
      </c>
      <c r="P408" s="11">
        <v>21</v>
      </c>
      <c r="Q408" s="11" t="s">
        <v>4423</v>
      </c>
      <c r="V408" s="9"/>
      <c r="W408" s="9"/>
      <c r="X408" s="9"/>
      <c r="Y408" s="11">
        <f t="shared" si="40"/>
        <v>0</v>
      </c>
      <c r="Z408" s="9" t="s">
        <v>4245</v>
      </c>
      <c r="AA408" s="9" t="s">
        <v>3683</v>
      </c>
    </row>
    <row r="409" spans="1:27" hidden="1" x14ac:dyDescent="0.25">
      <c r="A409" s="29" t="s">
        <v>510</v>
      </c>
      <c r="B409" s="42" t="s">
        <v>2639</v>
      </c>
      <c r="I409" s="12">
        <f t="shared" si="39"/>
        <v>0</v>
      </c>
      <c r="J409" s="12">
        <f>IF(M409&gt;0,L409/M409,0)</f>
        <v>0.44951417004048583</v>
      </c>
      <c r="K409" s="34" t="s">
        <v>10</v>
      </c>
      <c r="L409" s="19">
        <v>111.03</v>
      </c>
      <c r="M409" s="19">
        <v>247</v>
      </c>
      <c r="N409" s="22">
        <v>0</v>
      </c>
      <c r="O409" s="11">
        <v>0</v>
      </c>
      <c r="P409" s="11">
        <v>16</v>
      </c>
      <c r="Q409" s="11" t="s">
        <v>4423</v>
      </c>
      <c r="V409" s="9"/>
      <c r="W409" s="9"/>
      <c r="X409" s="9"/>
      <c r="Y409" s="11">
        <f t="shared" si="40"/>
        <v>0</v>
      </c>
      <c r="Z409" s="9" t="s">
        <v>2815</v>
      </c>
      <c r="AA409" s="9" t="s">
        <v>512</v>
      </c>
    </row>
    <row r="410" spans="1:27" hidden="1" x14ac:dyDescent="0.25">
      <c r="A410" s="29" t="s">
        <v>492</v>
      </c>
      <c r="B410" s="42" t="s">
        <v>2639</v>
      </c>
      <c r="I410" s="12">
        <f t="shared" si="39"/>
        <v>0</v>
      </c>
      <c r="J410" s="12">
        <f>IF(M410&gt;0,L410/M410,0)</f>
        <v>0.44904191616766465</v>
      </c>
      <c r="K410" s="34" t="s">
        <v>10</v>
      </c>
      <c r="L410" s="19">
        <v>74.989999999999995</v>
      </c>
      <c r="M410" s="19">
        <v>167</v>
      </c>
      <c r="N410" s="22">
        <v>4.5</v>
      </c>
      <c r="O410" s="11">
        <v>57</v>
      </c>
      <c r="P410" s="11">
        <v>21</v>
      </c>
      <c r="Q410" s="11" t="s">
        <v>4423</v>
      </c>
      <c r="V410" s="9"/>
      <c r="W410" s="9"/>
      <c r="X410" s="9"/>
      <c r="Y410" s="11">
        <f t="shared" si="40"/>
        <v>0</v>
      </c>
      <c r="Z410" s="9" t="s">
        <v>2809</v>
      </c>
      <c r="AA410" s="9" t="s">
        <v>494</v>
      </c>
    </row>
    <row r="411" spans="1:27" hidden="1" x14ac:dyDescent="0.25">
      <c r="A411" s="29" t="s">
        <v>498</v>
      </c>
      <c r="B411" s="42" t="s">
        <v>2639</v>
      </c>
      <c r="I411" s="12">
        <f t="shared" si="39"/>
        <v>0</v>
      </c>
      <c r="J411" s="12">
        <f>IF(M411&gt;0,L411/M411,0)</f>
        <v>0.26885714285714285</v>
      </c>
      <c r="K411" s="34" t="s">
        <v>10</v>
      </c>
      <c r="L411" s="19">
        <v>28.23</v>
      </c>
      <c r="M411" s="19">
        <v>105</v>
      </c>
      <c r="N411" s="22">
        <v>0</v>
      </c>
      <c r="O411" s="11">
        <v>0</v>
      </c>
      <c r="P411" s="11">
        <v>21</v>
      </c>
      <c r="Q411" s="11" t="s">
        <v>4423</v>
      </c>
      <c r="V411" s="9"/>
      <c r="W411" s="9"/>
      <c r="X411" s="9"/>
      <c r="Y411" s="11">
        <f t="shared" si="40"/>
        <v>0</v>
      </c>
      <c r="Z411" s="9" t="s">
        <v>2811</v>
      </c>
      <c r="AA411" s="9" t="s">
        <v>500</v>
      </c>
    </row>
    <row r="412" spans="1:27" hidden="1" x14ac:dyDescent="0.25">
      <c r="A412" s="29" t="s">
        <v>507</v>
      </c>
      <c r="B412" s="42" t="s">
        <v>2639</v>
      </c>
      <c r="I412" s="12">
        <f t="shared" si="39"/>
        <v>0</v>
      </c>
      <c r="J412" s="12">
        <f>IF(M412&gt;0,L412/M412,0)</f>
        <v>0.44826048171275651</v>
      </c>
      <c r="K412" s="34" t="s">
        <v>10</v>
      </c>
      <c r="L412" s="19">
        <v>50.25</v>
      </c>
      <c r="M412" s="19">
        <v>112.1</v>
      </c>
      <c r="N412" s="22">
        <v>0</v>
      </c>
      <c r="O412" s="11">
        <v>0</v>
      </c>
      <c r="P412" s="11">
        <v>17</v>
      </c>
      <c r="Q412" s="11" t="s">
        <v>4423</v>
      </c>
      <c r="V412" s="9"/>
      <c r="W412" s="9"/>
      <c r="X412" s="9"/>
      <c r="Y412" s="11">
        <f t="shared" si="40"/>
        <v>0</v>
      </c>
      <c r="Z412" s="9" t="s">
        <v>2814</v>
      </c>
      <c r="AA412" s="9" t="s">
        <v>509</v>
      </c>
    </row>
    <row r="413" spans="1:27" hidden="1" x14ac:dyDescent="0.25">
      <c r="A413" s="29" t="s">
        <v>519</v>
      </c>
      <c r="B413" s="42" t="s">
        <v>2639</v>
      </c>
      <c r="I413" s="12">
        <f t="shared" si="39"/>
        <v>0</v>
      </c>
      <c r="J413" s="12">
        <f>IF(M413&gt;0,L413/M413,0)</f>
        <v>0.26931972789115649</v>
      </c>
      <c r="K413" s="34" t="s">
        <v>10</v>
      </c>
      <c r="L413" s="19">
        <v>39.590000000000003</v>
      </c>
      <c r="M413" s="19">
        <v>147</v>
      </c>
      <c r="N413" s="22">
        <v>0</v>
      </c>
      <c r="O413" s="11">
        <v>0</v>
      </c>
      <c r="P413" s="11">
        <v>15</v>
      </c>
      <c r="Q413" s="11" t="s">
        <v>4423</v>
      </c>
      <c r="V413" s="9"/>
      <c r="W413" s="9"/>
      <c r="X413" s="9"/>
      <c r="Y413" s="11">
        <f t="shared" si="40"/>
        <v>0</v>
      </c>
      <c r="Z413" s="9" t="s">
        <v>2818</v>
      </c>
      <c r="AA413" s="9" t="s">
        <v>521</v>
      </c>
    </row>
    <row r="414" spans="1:27" hidden="1" x14ac:dyDescent="0.25">
      <c r="A414" s="29" t="s">
        <v>3823</v>
      </c>
      <c r="B414" s="42" t="s">
        <v>2639</v>
      </c>
      <c r="I414" s="12">
        <f t="shared" si="39"/>
        <v>0</v>
      </c>
      <c r="J414" s="12">
        <v>8.9971428571428563E-2</v>
      </c>
      <c r="K414" s="34" t="s">
        <v>10</v>
      </c>
      <c r="L414" s="19">
        <v>31.49</v>
      </c>
      <c r="M414" s="19">
        <v>350</v>
      </c>
      <c r="N414" s="22">
        <v>0</v>
      </c>
      <c r="O414" s="11">
        <v>0</v>
      </c>
      <c r="P414" s="11">
        <v>0</v>
      </c>
      <c r="Q414" s="11" t="s">
        <v>4423</v>
      </c>
      <c r="V414" s="9"/>
      <c r="W414" s="9"/>
      <c r="X414" s="9"/>
      <c r="Y414" s="11">
        <f t="shared" si="40"/>
        <v>0</v>
      </c>
      <c r="Z414" s="9" t="s">
        <v>4287</v>
      </c>
      <c r="AA414" s="9" t="s">
        <v>3825</v>
      </c>
    </row>
    <row r="415" spans="1:27" s="15" customFormat="1" hidden="1" x14ac:dyDescent="0.25">
      <c r="A415" s="29" t="s">
        <v>3755</v>
      </c>
      <c r="B415" s="42" t="s">
        <v>2639</v>
      </c>
      <c r="C415" s="9"/>
      <c r="D415" s="11"/>
      <c r="E415" s="11"/>
      <c r="F415" s="62"/>
      <c r="G415" s="62"/>
      <c r="H415" s="11"/>
      <c r="I415" s="12">
        <f t="shared" si="39"/>
        <v>0</v>
      </c>
      <c r="J415" s="12">
        <v>0.17995805287289046</v>
      </c>
      <c r="K415" s="34" t="s">
        <v>10</v>
      </c>
      <c r="L415" s="19">
        <v>73.790000000000006</v>
      </c>
      <c r="M415" s="19">
        <v>410.04</v>
      </c>
      <c r="N415" s="22">
        <v>5</v>
      </c>
      <c r="O415" s="11">
        <v>22</v>
      </c>
      <c r="P415" s="11">
        <v>13</v>
      </c>
      <c r="Q415" s="11" t="s">
        <v>4423</v>
      </c>
      <c r="R415" s="9"/>
      <c r="S415" s="9"/>
      <c r="T415" s="9"/>
      <c r="U415" s="9"/>
      <c r="V415" s="9"/>
      <c r="W415" s="9"/>
      <c r="X415" s="9"/>
      <c r="Y415" s="11">
        <f t="shared" si="40"/>
        <v>0</v>
      </c>
      <c r="Z415" s="9" t="s">
        <v>4268</v>
      </c>
      <c r="AA415" s="9" t="s">
        <v>3757</v>
      </c>
    </row>
    <row r="416" spans="1:27" hidden="1" x14ac:dyDescent="0.25">
      <c r="A416" s="29" t="s">
        <v>2221</v>
      </c>
      <c r="B416" s="42" t="s">
        <v>2639</v>
      </c>
      <c r="I416" s="12">
        <f t="shared" si="39"/>
        <v>0</v>
      </c>
      <c r="J416" s="12">
        <f t="shared" ref="J416:J423" si="42">IF(M416&gt;0,L416/M416,0)</f>
        <v>0.45013235294117643</v>
      </c>
      <c r="K416" s="34" t="s">
        <v>10</v>
      </c>
      <c r="L416" s="19">
        <v>306.08999999999997</v>
      </c>
      <c r="M416" s="19">
        <v>680</v>
      </c>
      <c r="N416" s="22">
        <v>5</v>
      </c>
      <c r="O416" s="11">
        <v>1</v>
      </c>
      <c r="P416" s="11">
        <v>9</v>
      </c>
      <c r="Q416" s="11" t="s">
        <v>4423</v>
      </c>
      <c r="V416" s="9"/>
      <c r="W416" s="9"/>
      <c r="X416" s="9"/>
      <c r="Y416" s="11">
        <f t="shared" si="40"/>
        <v>0</v>
      </c>
      <c r="Z416" s="9" t="s">
        <v>3384</v>
      </c>
      <c r="AA416" s="9" t="s">
        <v>2223</v>
      </c>
    </row>
    <row r="417" spans="1:27" hidden="1" x14ac:dyDescent="0.25">
      <c r="A417" s="29" t="s">
        <v>2143</v>
      </c>
      <c r="B417" s="42" t="s">
        <v>2639</v>
      </c>
      <c r="I417" s="12">
        <f t="shared" si="39"/>
        <v>0</v>
      </c>
      <c r="J417" s="12">
        <f t="shared" si="42"/>
        <v>0.35940325497287517</v>
      </c>
      <c r="K417" s="34" t="s">
        <v>10</v>
      </c>
      <c r="L417" s="19">
        <v>71.55</v>
      </c>
      <c r="M417" s="19">
        <v>199.08</v>
      </c>
      <c r="N417" s="22">
        <v>0</v>
      </c>
      <c r="O417" s="11">
        <v>0</v>
      </c>
      <c r="P417" s="11">
        <v>21</v>
      </c>
      <c r="Q417" s="11" t="s">
        <v>4423</v>
      </c>
      <c r="V417" s="9"/>
      <c r="W417" s="9"/>
      <c r="X417" s="9"/>
      <c r="Y417" s="11">
        <f t="shared" si="40"/>
        <v>0</v>
      </c>
      <c r="Z417" s="9" t="s">
        <v>3358</v>
      </c>
      <c r="AA417" s="9" t="s">
        <v>2145</v>
      </c>
    </row>
    <row r="418" spans="1:27" hidden="1" x14ac:dyDescent="0.25">
      <c r="A418" s="29" t="s">
        <v>2194</v>
      </c>
      <c r="B418" s="42" t="s">
        <v>2639</v>
      </c>
      <c r="I418" s="12">
        <f t="shared" si="39"/>
        <v>0</v>
      </c>
      <c r="J418" s="12">
        <f t="shared" si="42"/>
        <v>0.17970898544927244</v>
      </c>
      <c r="K418" s="34" t="s">
        <v>10</v>
      </c>
      <c r="L418" s="19">
        <v>35.94</v>
      </c>
      <c r="M418" s="19">
        <v>199.99</v>
      </c>
      <c r="N418" s="22">
        <v>0</v>
      </c>
      <c r="O418" s="11">
        <v>0</v>
      </c>
      <c r="P418" s="11">
        <v>11</v>
      </c>
      <c r="Q418" s="11" t="s">
        <v>4423</v>
      </c>
      <c r="V418" s="9"/>
      <c r="W418" s="9"/>
      <c r="X418" s="9"/>
      <c r="Y418" s="11">
        <f t="shared" si="40"/>
        <v>0</v>
      </c>
      <c r="Z418" s="9" t="s">
        <v>3375</v>
      </c>
      <c r="AA418" s="9" t="s">
        <v>2196</v>
      </c>
    </row>
    <row r="419" spans="1:27" hidden="1" x14ac:dyDescent="0.25">
      <c r="A419" s="29" t="s">
        <v>2176</v>
      </c>
      <c r="B419" s="42" t="s">
        <v>2639</v>
      </c>
      <c r="I419" s="12">
        <f t="shared" si="39"/>
        <v>0</v>
      </c>
      <c r="J419" s="12">
        <f t="shared" si="42"/>
        <v>0.17970898544927244</v>
      </c>
      <c r="K419" s="34" t="s">
        <v>10</v>
      </c>
      <c r="L419" s="19">
        <v>35.94</v>
      </c>
      <c r="M419" s="19">
        <v>199.99</v>
      </c>
      <c r="N419" s="22">
        <v>5</v>
      </c>
      <c r="O419" s="11">
        <v>1</v>
      </c>
      <c r="P419" s="11">
        <v>13</v>
      </c>
      <c r="Q419" s="11" t="s">
        <v>4423</v>
      </c>
      <c r="V419" s="9"/>
      <c r="W419" s="9"/>
      <c r="X419" s="9"/>
      <c r="Y419" s="11">
        <f t="shared" si="40"/>
        <v>0</v>
      </c>
      <c r="Z419" s="9" t="s">
        <v>3369</v>
      </c>
      <c r="AA419" s="9" t="s">
        <v>2178</v>
      </c>
    </row>
    <row r="420" spans="1:27" hidden="1" x14ac:dyDescent="0.25">
      <c r="A420" s="29" t="s">
        <v>2140</v>
      </c>
      <c r="B420" s="42" t="s">
        <v>2639</v>
      </c>
      <c r="I420" s="12">
        <f t="shared" si="39"/>
        <v>0</v>
      </c>
      <c r="J420" s="12">
        <f t="shared" si="42"/>
        <v>0.53912195121951223</v>
      </c>
      <c r="K420" s="34" t="s">
        <v>10</v>
      </c>
      <c r="L420" s="19">
        <v>110.52</v>
      </c>
      <c r="M420" s="19">
        <v>205</v>
      </c>
      <c r="N420" s="22">
        <v>0</v>
      </c>
      <c r="O420" s="11">
        <v>0</v>
      </c>
      <c r="P420" s="11">
        <v>21</v>
      </c>
      <c r="Q420" s="11" t="s">
        <v>4423</v>
      </c>
      <c r="V420" s="9"/>
      <c r="W420" s="9"/>
      <c r="X420" s="9"/>
      <c r="Y420" s="11">
        <f t="shared" si="40"/>
        <v>0</v>
      </c>
      <c r="Z420" s="9" t="s">
        <v>3357</v>
      </c>
      <c r="AA420" s="9" t="s">
        <v>2142</v>
      </c>
    </row>
    <row r="421" spans="1:27" hidden="1" x14ac:dyDescent="0.25">
      <c r="A421" s="29" t="s">
        <v>2234</v>
      </c>
      <c r="B421" s="42" t="s">
        <v>2639</v>
      </c>
      <c r="I421" s="12">
        <f t="shared" si="39"/>
        <v>0</v>
      </c>
      <c r="J421" s="12">
        <f t="shared" si="42"/>
        <v>0.44913841022790435</v>
      </c>
      <c r="K421" s="34" t="s">
        <v>10</v>
      </c>
      <c r="L421" s="19">
        <v>80.8</v>
      </c>
      <c r="M421" s="19">
        <v>179.9</v>
      </c>
      <c r="N421" s="22">
        <v>4.8</v>
      </c>
      <c r="O421" s="11">
        <v>66</v>
      </c>
      <c r="P421" s="11">
        <v>7</v>
      </c>
      <c r="Q421" s="11" t="s">
        <v>4423</v>
      </c>
      <c r="V421" s="9"/>
      <c r="W421" s="9"/>
      <c r="X421" s="9"/>
      <c r="Y421" s="11">
        <f t="shared" si="40"/>
        <v>0</v>
      </c>
      <c r="Z421" s="9" t="s">
        <v>3388</v>
      </c>
      <c r="AA421" s="9" t="s">
        <v>2236</v>
      </c>
    </row>
    <row r="422" spans="1:27" hidden="1" x14ac:dyDescent="0.25">
      <c r="A422" s="29" t="s">
        <v>609</v>
      </c>
      <c r="B422" s="42" t="s">
        <v>2639</v>
      </c>
      <c r="I422" s="12">
        <f t="shared" si="39"/>
        <v>0</v>
      </c>
      <c r="J422" s="12">
        <f t="shared" si="42"/>
        <v>0.26954314720812184</v>
      </c>
      <c r="K422" s="34" t="s">
        <v>10</v>
      </c>
      <c r="L422" s="19">
        <v>53.1</v>
      </c>
      <c r="M422" s="19">
        <v>197</v>
      </c>
      <c r="N422" s="22">
        <v>0</v>
      </c>
      <c r="O422" s="11">
        <v>0</v>
      </c>
      <c r="P422" s="11">
        <v>21</v>
      </c>
      <c r="Q422" s="11" t="s">
        <v>4423</v>
      </c>
      <c r="V422" s="9"/>
      <c r="W422" s="9"/>
      <c r="X422" s="9"/>
      <c r="Y422" s="11">
        <f t="shared" si="40"/>
        <v>0</v>
      </c>
      <c r="Z422" s="9" t="s">
        <v>2848</v>
      </c>
      <c r="AA422" s="9" t="s">
        <v>611</v>
      </c>
    </row>
    <row r="423" spans="1:27" hidden="1" x14ac:dyDescent="0.25">
      <c r="A423" s="29" t="s">
        <v>2185</v>
      </c>
      <c r="B423" s="42" t="s">
        <v>2639</v>
      </c>
      <c r="I423" s="12">
        <f t="shared" si="39"/>
        <v>0</v>
      </c>
      <c r="J423" s="12">
        <f t="shared" si="42"/>
        <v>0.44886666666666664</v>
      </c>
      <c r="K423" s="34" t="s">
        <v>10</v>
      </c>
      <c r="L423" s="19">
        <v>67.33</v>
      </c>
      <c r="M423" s="19">
        <v>150</v>
      </c>
      <c r="N423" s="22">
        <v>4.9000000000000004</v>
      </c>
      <c r="O423" s="11">
        <v>17</v>
      </c>
      <c r="P423" s="11">
        <v>11</v>
      </c>
      <c r="Q423" s="11" t="s">
        <v>4423</v>
      </c>
      <c r="V423" s="9"/>
      <c r="W423" s="9"/>
      <c r="X423" s="9"/>
      <c r="Y423" s="11">
        <f t="shared" si="40"/>
        <v>0</v>
      </c>
      <c r="Z423" s="9" t="s">
        <v>3372</v>
      </c>
      <c r="AA423" s="9" t="s">
        <v>2187</v>
      </c>
    </row>
    <row r="424" spans="1:27" hidden="1" x14ac:dyDescent="0.25">
      <c r="A424" s="29" t="s">
        <v>3920</v>
      </c>
      <c r="B424" s="42" t="s">
        <v>2639</v>
      </c>
      <c r="I424" s="12">
        <f t="shared" si="39"/>
        <v>0</v>
      </c>
      <c r="J424" s="12">
        <v>0.45001106617573089</v>
      </c>
      <c r="K424" s="34" t="s">
        <v>10</v>
      </c>
      <c r="L424" s="19">
        <v>223.66</v>
      </c>
      <c r="M424" s="19">
        <v>497.01</v>
      </c>
      <c r="N424" s="22">
        <v>0</v>
      </c>
      <c r="O424" s="11">
        <v>0</v>
      </c>
      <c r="P424" s="11">
        <v>19</v>
      </c>
      <c r="Q424" s="11" t="s">
        <v>4423</v>
      </c>
      <c r="V424" s="9"/>
      <c r="W424" s="9"/>
      <c r="X424" s="9"/>
      <c r="Y424" s="11">
        <f t="shared" si="40"/>
        <v>0</v>
      </c>
      <c r="Z424" s="9" t="s">
        <v>4317</v>
      </c>
      <c r="AA424" s="9" t="s">
        <v>3922</v>
      </c>
    </row>
    <row r="425" spans="1:27" s="13" customFormat="1" hidden="1" x14ac:dyDescent="0.25">
      <c r="A425" s="30" t="s">
        <v>1292</v>
      </c>
      <c r="B425" s="40" t="s">
        <v>4413</v>
      </c>
      <c r="D425" s="23"/>
      <c r="E425" s="23"/>
      <c r="F425" s="63"/>
      <c r="G425" s="63"/>
      <c r="H425" s="23"/>
      <c r="I425" s="14">
        <f t="shared" si="39"/>
        <v>0</v>
      </c>
      <c r="J425" s="14">
        <f>IF(M425&gt;0,L425/M425,0)</f>
        <v>0.53872611464968156</v>
      </c>
      <c r="K425" s="32" t="s">
        <v>10</v>
      </c>
      <c r="L425" s="17">
        <v>84.58</v>
      </c>
      <c r="M425" s="17">
        <v>157</v>
      </c>
      <c r="N425" s="20">
        <v>5</v>
      </c>
      <c r="O425" s="23">
        <v>16</v>
      </c>
      <c r="P425" s="23">
        <v>21</v>
      </c>
      <c r="Q425" s="23" t="s">
        <v>4423</v>
      </c>
      <c r="R425" s="13" t="s">
        <v>3526</v>
      </c>
      <c r="S425" s="13" t="s">
        <v>3527</v>
      </c>
      <c r="T425" s="13" t="s">
        <v>3525</v>
      </c>
      <c r="V425" s="32"/>
      <c r="W425" s="32"/>
      <c r="X425" s="32"/>
      <c r="Y425" s="11">
        <f t="shared" si="40"/>
        <v>0</v>
      </c>
      <c r="Z425" s="13" t="s">
        <v>3074</v>
      </c>
      <c r="AA425" s="13" t="s">
        <v>1294</v>
      </c>
    </row>
    <row r="426" spans="1:27" hidden="1" x14ac:dyDescent="0.25">
      <c r="A426" s="29" t="s">
        <v>1548</v>
      </c>
      <c r="B426" s="42" t="s">
        <v>2639</v>
      </c>
      <c r="I426" s="12">
        <f t="shared" si="39"/>
        <v>0</v>
      </c>
      <c r="J426" s="12">
        <f>IF(M426&gt;0,L426/M426,0)</f>
        <v>0.26979933110367893</v>
      </c>
      <c r="K426" s="34" t="s">
        <v>10</v>
      </c>
      <c r="L426" s="19">
        <v>80.67</v>
      </c>
      <c r="M426" s="19">
        <v>299</v>
      </c>
      <c r="N426" s="22">
        <v>0</v>
      </c>
      <c r="O426" s="11">
        <v>0</v>
      </c>
      <c r="P426" s="11">
        <v>15</v>
      </c>
      <c r="Q426" s="11" t="s">
        <v>4423</v>
      </c>
      <c r="V426" s="9"/>
      <c r="W426" s="9"/>
      <c r="X426" s="9"/>
      <c r="Y426" s="11">
        <f t="shared" si="40"/>
        <v>0</v>
      </c>
      <c r="Z426" s="9" t="s">
        <v>3159</v>
      </c>
      <c r="AA426" s="9" t="s">
        <v>1550</v>
      </c>
    </row>
    <row r="427" spans="1:27" hidden="1" x14ac:dyDescent="0.25">
      <c r="A427" s="29" t="s">
        <v>1395</v>
      </c>
      <c r="B427" s="42" t="s">
        <v>2639</v>
      </c>
      <c r="I427" s="12">
        <f t="shared" si="39"/>
        <v>0</v>
      </c>
      <c r="J427" s="12">
        <f>IF(M427&gt;0,L427/M427,0)</f>
        <v>0.44966329966329971</v>
      </c>
      <c r="K427" s="34" t="s">
        <v>10</v>
      </c>
      <c r="L427" s="19">
        <v>133.55000000000001</v>
      </c>
      <c r="M427" s="19">
        <v>297</v>
      </c>
      <c r="N427" s="22">
        <v>0</v>
      </c>
      <c r="O427" s="11">
        <v>0</v>
      </c>
      <c r="P427" s="11">
        <v>19</v>
      </c>
      <c r="Q427" s="11" t="s">
        <v>4423</v>
      </c>
      <c r="V427" s="9"/>
      <c r="W427" s="9"/>
      <c r="X427" s="9"/>
      <c r="Y427" s="11">
        <f t="shared" si="40"/>
        <v>0</v>
      </c>
      <c r="Z427" s="9" t="s">
        <v>3108</v>
      </c>
      <c r="AA427" s="9" t="s">
        <v>1397</v>
      </c>
    </row>
    <row r="428" spans="1:27" hidden="1" x14ac:dyDescent="0.25">
      <c r="A428" s="29" t="s">
        <v>1481</v>
      </c>
      <c r="B428" s="42" t="s">
        <v>2639</v>
      </c>
      <c r="I428" s="12">
        <f t="shared" si="39"/>
        <v>0</v>
      </c>
      <c r="J428" s="12">
        <f>IF(M428&gt;0,L428/M428,0)</f>
        <v>0.44923857868020306</v>
      </c>
      <c r="K428" s="34" t="s">
        <v>10</v>
      </c>
      <c r="L428" s="19">
        <v>88.5</v>
      </c>
      <c r="M428" s="19">
        <v>197</v>
      </c>
      <c r="N428" s="22">
        <v>0</v>
      </c>
      <c r="O428" s="11">
        <v>0</v>
      </c>
      <c r="P428" s="11">
        <v>17</v>
      </c>
      <c r="Q428" s="11" t="s">
        <v>4423</v>
      </c>
      <c r="V428" s="9"/>
      <c r="W428" s="9"/>
      <c r="X428" s="9"/>
      <c r="Y428" s="11">
        <f t="shared" si="40"/>
        <v>0</v>
      </c>
      <c r="Z428" s="9" t="s">
        <v>3136</v>
      </c>
      <c r="AA428" s="9" t="s">
        <v>1483</v>
      </c>
    </row>
    <row r="429" spans="1:27" hidden="1" x14ac:dyDescent="0.25">
      <c r="A429" s="29" t="s">
        <v>1731</v>
      </c>
      <c r="B429" s="42" t="s">
        <v>2639</v>
      </c>
      <c r="I429" s="12">
        <f t="shared" si="39"/>
        <v>0</v>
      </c>
      <c r="J429" s="12">
        <f>IF(M429&gt;0,L429/M429,0)</f>
        <v>0.26932885906040271</v>
      </c>
      <c r="K429" s="34" t="s">
        <v>10</v>
      </c>
      <c r="L429" s="19">
        <v>40.130000000000003</v>
      </c>
      <c r="M429" s="19">
        <v>149</v>
      </c>
      <c r="N429" s="22">
        <v>5</v>
      </c>
      <c r="O429" s="11">
        <v>1</v>
      </c>
      <c r="P429" s="11">
        <v>11</v>
      </c>
      <c r="Q429" s="11" t="s">
        <v>4423</v>
      </c>
      <c r="V429" s="9"/>
      <c r="W429" s="9"/>
      <c r="X429" s="9"/>
      <c r="Y429" s="11">
        <f t="shared" si="40"/>
        <v>0</v>
      </c>
      <c r="Z429" s="9" t="s">
        <v>3221</v>
      </c>
      <c r="AA429" s="9" t="s">
        <v>1733</v>
      </c>
    </row>
    <row r="430" spans="1:27" hidden="1" x14ac:dyDescent="0.25">
      <c r="A430" s="29" t="s">
        <v>3684</v>
      </c>
      <c r="B430" s="42" t="s">
        <v>2639</v>
      </c>
      <c r="I430" s="12">
        <f t="shared" si="39"/>
        <v>0</v>
      </c>
      <c r="J430" s="12">
        <v>0.44839371155160623</v>
      </c>
      <c r="K430" s="34" t="s">
        <v>10</v>
      </c>
      <c r="L430" s="19">
        <v>52.48</v>
      </c>
      <c r="M430" s="19">
        <v>117.04</v>
      </c>
      <c r="N430" s="22">
        <v>0</v>
      </c>
      <c r="O430" s="11">
        <v>0</v>
      </c>
      <c r="P430" s="11">
        <v>20</v>
      </c>
      <c r="Q430" s="11" t="s">
        <v>4423</v>
      </c>
      <c r="V430" s="9"/>
      <c r="W430" s="9"/>
      <c r="X430" s="9"/>
      <c r="Y430" s="11">
        <f t="shared" si="40"/>
        <v>0</v>
      </c>
      <c r="Z430" s="9" t="s">
        <v>4246</v>
      </c>
      <c r="AA430" s="9" t="s">
        <v>3686</v>
      </c>
    </row>
    <row r="431" spans="1:27" hidden="1" x14ac:dyDescent="0.25">
      <c r="A431" s="29" t="s">
        <v>528</v>
      </c>
      <c r="B431" s="42" t="s">
        <v>2639</v>
      </c>
      <c r="I431" s="12">
        <f t="shared" si="39"/>
        <v>0</v>
      </c>
      <c r="J431" s="12">
        <f t="shared" ref="J431:J447" si="43">IF(M431&gt;0,L431/M431,0)</f>
        <v>0.44858058966137482</v>
      </c>
      <c r="K431" s="34" t="s">
        <v>10</v>
      </c>
      <c r="L431" s="19">
        <v>57.36</v>
      </c>
      <c r="M431" s="19">
        <v>127.87</v>
      </c>
      <c r="N431" s="22">
        <v>5</v>
      </c>
      <c r="O431" s="11">
        <v>2</v>
      </c>
      <c r="P431" s="11">
        <v>14</v>
      </c>
      <c r="Q431" s="11" t="s">
        <v>4423</v>
      </c>
      <c r="V431" s="9"/>
      <c r="W431" s="9"/>
      <c r="X431" s="9"/>
      <c r="Y431" s="11">
        <f t="shared" si="40"/>
        <v>0</v>
      </c>
      <c r="Z431" s="9" t="s">
        <v>2821</v>
      </c>
      <c r="AA431" s="9" t="s">
        <v>530</v>
      </c>
    </row>
    <row r="432" spans="1:27" hidden="1" x14ac:dyDescent="0.25">
      <c r="A432" s="29" t="s">
        <v>2155</v>
      </c>
      <c r="B432" s="42" t="s">
        <v>2639</v>
      </c>
      <c r="I432" s="12">
        <f t="shared" si="39"/>
        <v>0</v>
      </c>
      <c r="J432" s="12">
        <f t="shared" si="43"/>
        <v>0.44923857868020306</v>
      </c>
      <c r="K432" s="34" t="s">
        <v>10</v>
      </c>
      <c r="L432" s="19">
        <v>88.5</v>
      </c>
      <c r="M432" s="19">
        <v>197</v>
      </c>
      <c r="N432" s="22">
        <v>0</v>
      </c>
      <c r="O432" s="11">
        <v>0</v>
      </c>
      <c r="P432" s="11">
        <v>19</v>
      </c>
      <c r="Q432" s="11" t="s">
        <v>4423</v>
      </c>
      <c r="V432" s="9"/>
      <c r="W432" s="9"/>
      <c r="X432" s="9"/>
      <c r="Y432" s="11">
        <f t="shared" si="40"/>
        <v>0</v>
      </c>
      <c r="Z432" s="9" t="s">
        <v>3362</v>
      </c>
      <c r="AA432" s="9" t="s">
        <v>2157</v>
      </c>
    </row>
    <row r="433" spans="1:27" hidden="1" x14ac:dyDescent="0.25">
      <c r="A433" s="29" t="s">
        <v>1850</v>
      </c>
      <c r="B433" s="42" t="s">
        <v>2639</v>
      </c>
      <c r="I433" s="12">
        <f t="shared" si="39"/>
        <v>0</v>
      </c>
      <c r="J433" s="12">
        <f t="shared" si="43"/>
        <v>0.44920634920634922</v>
      </c>
      <c r="K433" s="34" t="s">
        <v>10</v>
      </c>
      <c r="L433" s="19">
        <v>84.9</v>
      </c>
      <c r="M433" s="19">
        <v>189</v>
      </c>
      <c r="N433" s="22">
        <v>0</v>
      </c>
      <c r="O433" s="11">
        <v>0</v>
      </c>
      <c r="P433" s="11">
        <v>21</v>
      </c>
      <c r="Q433" s="11" t="s">
        <v>4423</v>
      </c>
      <c r="V433" s="9"/>
      <c r="W433" s="9"/>
      <c r="X433" s="9"/>
      <c r="Y433" s="11">
        <f t="shared" si="40"/>
        <v>0</v>
      </c>
      <c r="Z433" s="9" t="s">
        <v>3260</v>
      </c>
      <c r="AA433" s="9" t="s">
        <v>1852</v>
      </c>
    </row>
    <row r="434" spans="1:27" hidden="1" x14ac:dyDescent="0.25">
      <c r="A434" s="29" t="s">
        <v>798</v>
      </c>
      <c r="B434" s="42" t="s">
        <v>2639</v>
      </c>
      <c r="I434" s="12">
        <f t="shared" si="39"/>
        <v>0</v>
      </c>
      <c r="J434" s="12">
        <f t="shared" si="43"/>
        <v>0.35906666666666665</v>
      </c>
      <c r="K434" s="34" t="s">
        <v>10</v>
      </c>
      <c r="L434" s="19">
        <v>53.86</v>
      </c>
      <c r="M434" s="19">
        <v>150</v>
      </c>
      <c r="N434" s="22">
        <v>0</v>
      </c>
      <c r="O434" s="11">
        <v>0</v>
      </c>
      <c r="P434" s="11">
        <v>12</v>
      </c>
      <c r="Q434" s="11" t="s">
        <v>4423</v>
      </c>
      <c r="V434" s="9"/>
      <c r="W434" s="9"/>
      <c r="X434" s="9"/>
      <c r="Y434" s="11">
        <f t="shared" si="40"/>
        <v>0</v>
      </c>
      <c r="Z434" s="9" t="s">
        <v>2911</v>
      </c>
      <c r="AA434" s="9" t="s">
        <v>800</v>
      </c>
    </row>
    <row r="435" spans="1:27" s="15" customFormat="1" x14ac:dyDescent="0.25">
      <c r="A435" s="31" t="s">
        <v>1018</v>
      </c>
      <c r="B435" s="41" t="s">
        <v>4412</v>
      </c>
      <c r="C435" s="15" t="s">
        <v>4438</v>
      </c>
      <c r="D435" s="24">
        <v>110</v>
      </c>
      <c r="E435" s="24">
        <v>72</v>
      </c>
      <c r="F435" s="64">
        <v>0.94</v>
      </c>
      <c r="G435" s="64">
        <v>1.94</v>
      </c>
      <c r="H435" s="24">
        <v>7</v>
      </c>
      <c r="I435" s="16">
        <f t="shared" ref="I435:I436" si="44">IF(F435&gt;0,(L435-(AVERAGE(F435,G435)*30))/L435,0)</f>
        <v>0.47788252356780275</v>
      </c>
      <c r="J435" s="16">
        <f t="shared" ref="J435:J436" si="45">IF(M435&gt;0,L435/M435,0)</f>
        <v>0.42</v>
      </c>
      <c r="K435" s="33" t="s">
        <v>10</v>
      </c>
      <c r="L435" s="18">
        <v>82.74</v>
      </c>
      <c r="M435" s="18">
        <v>197</v>
      </c>
      <c r="N435" s="21">
        <v>4.9000000000000004</v>
      </c>
      <c r="O435" s="24">
        <v>68</v>
      </c>
      <c r="P435" s="24">
        <v>23</v>
      </c>
      <c r="Q435" s="24" t="s">
        <v>4423</v>
      </c>
      <c r="R435" s="15" t="s">
        <v>3526</v>
      </c>
      <c r="S435" s="15" t="s">
        <v>3527</v>
      </c>
      <c r="T435" s="15" t="s">
        <v>3527</v>
      </c>
      <c r="U435" s="15" t="s">
        <v>3527</v>
      </c>
      <c r="V435" s="15">
        <v>1</v>
      </c>
      <c r="W435" s="15">
        <v>24</v>
      </c>
      <c r="X435" s="15">
        <v>2</v>
      </c>
      <c r="Y435" s="11">
        <f t="shared" si="40"/>
        <v>0</v>
      </c>
      <c r="Z435" s="15" t="s">
        <v>2982</v>
      </c>
      <c r="AA435" s="15" t="s">
        <v>1020</v>
      </c>
    </row>
    <row r="436" spans="1:27" s="15" customFormat="1" x14ac:dyDescent="0.25">
      <c r="A436" s="31" t="s">
        <v>1018</v>
      </c>
      <c r="B436" s="41" t="s">
        <v>4412</v>
      </c>
      <c r="C436" s="15" t="s">
        <v>4439</v>
      </c>
      <c r="D436" s="24">
        <v>20</v>
      </c>
      <c r="E436" s="24">
        <v>25</v>
      </c>
      <c r="F436" s="64">
        <v>1.44</v>
      </c>
      <c r="G436" s="64">
        <v>2.84</v>
      </c>
      <c r="H436" s="24">
        <v>3</v>
      </c>
      <c r="I436" s="16">
        <f t="shared" si="44"/>
        <v>0.22407541696881808</v>
      </c>
      <c r="J436" s="16">
        <f t="shared" si="45"/>
        <v>0.42</v>
      </c>
      <c r="K436" s="33" t="s">
        <v>10</v>
      </c>
      <c r="L436" s="18">
        <v>82.74</v>
      </c>
      <c r="M436" s="18">
        <v>197</v>
      </c>
      <c r="N436" s="21">
        <v>4.9000000000000004</v>
      </c>
      <c r="O436" s="24">
        <v>68</v>
      </c>
      <c r="P436" s="24">
        <v>23</v>
      </c>
      <c r="Q436" s="24" t="s">
        <v>4423</v>
      </c>
      <c r="R436" s="15" t="s">
        <v>3526</v>
      </c>
      <c r="S436" s="15" t="s">
        <v>3527</v>
      </c>
      <c r="T436" s="15" t="s">
        <v>3527</v>
      </c>
      <c r="U436" s="15" t="s">
        <v>3527</v>
      </c>
      <c r="V436" s="15">
        <v>1</v>
      </c>
      <c r="W436" s="15">
        <v>24</v>
      </c>
      <c r="X436" s="15">
        <v>2</v>
      </c>
      <c r="Y436" s="11">
        <f t="shared" si="40"/>
        <v>1</v>
      </c>
      <c r="Z436" s="15" t="s">
        <v>2982</v>
      </c>
      <c r="AA436" s="15" t="s">
        <v>1020</v>
      </c>
    </row>
    <row r="437" spans="1:27" s="15" customFormat="1" x14ac:dyDescent="0.25">
      <c r="A437" s="31" t="s">
        <v>1018</v>
      </c>
      <c r="B437" s="41" t="s">
        <v>4412</v>
      </c>
      <c r="C437" s="15" t="s">
        <v>4437</v>
      </c>
      <c r="D437" s="24">
        <v>10</v>
      </c>
      <c r="E437" s="24">
        <v>64</v>
      </c>
      <c r="F437" s="64">
        <v>0.73</v>
      </c>
      <c r="G437" s="64">
        <v>2.15</v>
      </c>
      <c r="H437" s="24">
        <v>3</v>
      </c>
      <c r="I437" s="16">
        <f t="shared" si="39"/>
        <v>0.47788252356780275</v>
      </c>
      <c r="J437" s="16">
        <f t="shared" si="43"/>
        <v>0.42</v>
      </c>
      <c r="K437" s="33" t="s">
        <v>10</v>
      </c>
      <c r="L437" s="18">
        <v>82.74</v>
      </c>
      <c r="M437" s="18">
        <v>197</v>
      </c>
      <c r="N437" s="21">
        <v>4.9000000000000004</v>
      </c>
      <c r="O437" s="24">
        <v>68</v>
      </c>
      <c r="P437" s="24">
        <v>23</v>
      </c>
      <c r="Q437" s="24" t="s">
        <v>4423</v>
      </c>
      <c r="R437" s="15" t="s">
        <v>3526</v>
      </c>
      <c r="S437" s="15" t="s">
        <v>3527</v>
      </c>
      <c r="T437" s="15" t="s">
        <v>3527</v>
      </c>
      <c r="U437" s="15" t="s">
        <v>3527</v>
      </c>
      <c r="V437" s="15">
        <v>1</v>
      </c>
      <c r="W437" s="15">
        <v>24</v>
      </c>
      <c r="X437" s="15">
        <v>2</v>
      </c>
      <c r="Y437" s="11">
        <f t="shared" si="40"/>
        <v>1</v>
      </c>
      <c r="Z437" s="15" t="s">
        <v>2982</v>
      </c>
      <c r="AA437" s="15" t="s">
        <v>1020</v>
      </c>
    </row>
    <row r="438" spans="1:27" x14ac:dyDescent="0.25">
      <c r="A438" s="31" t="s">
        <v>236</v>
      </c>
      <c r="B438" s="41" t="s">
        <v>4412</v>
      </c>
      <c r="C438" s="15" t="s">
        <v>3531</v>
      </c>
      <c r="D438" s="24">
        <v>110</v>
      </c>
      <c r="E438" s="24">
        <v>72</v>
      </c>
      <c r="F438" s="64">
        <v>2.2599999999999998</v>
      </c>
      <c r="G438" s="64">
        <v>3.97</v>
      </c>
      <c r="H438" s="24">
        <v>7</v>
      </c>
      <c r="I438" s="16">
        <f t="shared" si="39"/>
        <v>0.10514220051709282</v>
      </c>
      <c r="J438" s="16">
        <f t="shared" si="43"/>
        <v>0.53010152284263967</v>
      </c>
      <c r="K438" s="33" t="s">
        <v>10</v>
      </c>
      <c r="L438" s="18">
        <v>104.43</v>
      </c>
      <c r="M438" s="18">
        <v>197</v>
      </c>
      <c r="N438" s="21">
        <v>4.8</v>
      </c>
      <c r="O438" s="24">
        <v>602</v>
      </c>
      <c r="P438" s="24">
        <v>37</v>
      </c>
      <c r="Q438" s="24" t="s">
        <v>4423</v>
      </c>
      <c r="R438" s="15" t="s">
        <v>3526</v>
      </c>
      <c r="S438" s="15" t="s">
        <v>3527</v>
      </c>
      <c r="T438" s="15" t="s">
        <v>3527</v>
      </c>
      <c r="U438" s="15" t="s">
        <v>3525</v>
      </c>
      <c r="V438" s="33">
        <v>0</v>
      </c>
      <c r="W438" s="33">
        <v>0</v>
      </c>
      <c r="X438" s="33">
        <v>0</v>
      </c>
      <c r="Y438" s="11">
        <f t="shared" si="40"/>
        <v>0</v>
      </c>
      <c r="Z438" s="15" t="s">
        <v>2722</v>
      </c>
      <c r="AA438" s="15" t="s">
        <v>238</v>
      </c>
    </row>
    <row r="439" spans="1:27" hidden="1" x14ac:dyDescent="0.25">
      <c r="A439" s="29" t="s">
        <v>233</v>
      </c>
      <c r="B439" s="42" t="s">
        <v>2639</v>
      </c>
      <c r="I439" s="12">
        <f t="shared" si="39"/>
        <v>0</v>
      </c>
      <c r="J439" s="12">
        <f t="shared" si="43"/>
        <v>0.53857142857142859</v>
      </c>
      <c r="K439" s="34" t="s">
        <v>10</v>
      </c>
      <c r="L439" s="19">
        <v>79.17</v>
      </c>
      <c r="M439" s="19">
        <v>147</v>
      </c>
      <c r="N439" s="22">
        <v>4.9000000000000004</v>
      </c>
      <c r="O439" s="11">
        <v>1044</v>
      </c>
      <c r="P439" s="11">
        <v>41</v>
      </c>
      <c r="Q439" s="11" t="s">
        <v>4423</v>
      </c>
      <c r="V439" s="9"/>
      <c r="W439" s="9"/>
      <c r="X439" s="9"/>
      <c r="Y439" s="11">
        <f t="shared" si="40"/>
        <v>0</v>
      </c>
      <c r="Z439" s="9" t="s">
        <v>2721</v>
      </c>
      <c r="AA439" s="9" t="s">
        <v>235</v>
      </c>
    </row>
    <row r="440" spans="1:27" hidden="1" x14ac:dyDescent="0.25">
      <c r="A440" s="29" t="s">
        <v>390</v>
      </c>
      <c r="B440" s="42" t="s">
        <v>2639</v>
      </c>
      <c r="I440" s="12">
        <f t="shared" si="39"/>
        <v>0</v>
      </c>
      <c r="J440" s="12">
        <f t="shared" si="43"/>
        <v>8.9820359281437126E-2</v>
      </c>
      <c r="K440" s="34" t="s">
        <v>10</v>
      </c>
      <c r="L440" s="19">
        <v>15</v>
      </c>
      <c r="M440" s="19">
        <v>167</v>
      </c>
      <c r="N440" s="22">
        <v>5</v>
      </c>
      <c r="O440" s="11">
        <v>1</v>
      </c>
      <c r="P440" s="11">
        <v>11</v>
      </c>
      <c r="Q440" s="11" t="s">
        <v>4423</v>
      </c>
      <c r="V440" s="9"/>
      <c r="W440" s="9"/>
      <c r="X440" s="9"/>
      <c r="Y440" s="11">
        <f t="shared" si="40"/>
        <v>0</v>
      </c>
      <c r="Z440" s="9" t="s">
        <v>2775</v>
      </c>
      <c r="AA440" s="9" t="s">
        <v>392</v>
      </c>
    </row>
    <row r="441" spans="1:27" hidden="1" x14ac:dyDescent="0.25">
      <c r="A441" s="29" t="s">
        <v>1045</v>
      </c>
      <c r="B441" s="42" t="s">
        <v>2639</v>
      </c>
      <c r="I441" s="12">
        <f t="shared" si="39"/>
        <v>0</v>
      </c>
      <c r="J441" s="12">
        <f t="shared" si="43"/>
        <v>0.53908629441624367</v>
      </c>
      <c r="K441" s="34" t="s">
        <v>10</v>
      </c>
      <c r="L441" s="19">
        <v>106.2</v>
      </c>
      <c r="M441" s="19">
        <v>197</v>
      </c>
      <c r="N441" s="22">
        <v>0</v>
      </c>
      <c r="O441" s="11">
        <v>0</v>
      </c>
      <c r="P441" s="11">
        <v>21</v>
      </c>
      <c r="Q441" s="11" t="s">
        <v>4423</v>
      </c>
      <c r="V441" s="9"/>
      <c r="W441" s="9"/>
      <c r="X441" s="9"/>
      <c r="Y441" s="11">
        <f t="shared" si="40"/>
        <v>0</v>
      </c>
      <c r="Z441" s="9" t="s">
        <v>2991</v>
      </c>
      <c r="AA441" s="9" t="s">
        <v>1047</v>
      </c>
    </row>
    <row r="442" spans="1:27" hidden="1" x14ac:dyDescent="0.25">
      <c r="A442" s="29" t="s">
        <v>1036</v>
      </c>
      <c r="B442" s="42" t="s">
        <v>2639</v>
      </c>
      <c r="I442" s="12">
        <f t="shared" si="39"/>
        <v>0</v>
      </c>
      <c r="J442" s="12">
        <f t="shared" si="43"/>
        <v>0.44923857868020306</v>
      </c>
      <c r="K442" s="34" t="s">
        <v>10</v>
      </c>
      <c r="L442" s="19">
        <v>88.5</v>
      </c>
      <c r="M442" s="19">
        <v>197</v>
      </c>
      <c r="N442" s="22">
        <v>0</v>
      </c>
      <c r="O442" s="11">
        <v>0</v>
      </c>
      <c r="P442" s="11">
        <v>21</v>
      </c>
      <c r="Q442" s="11" t="s">
        <v>4423</v>
      </c>
      <c r="V442" s="9"/>
      <c r="W442" s="9"/>
      <c r="X442" s="9"/>
      <c r="Y442" s="11">
        <f t="shared" si="40"/>
        <v>0</v>
      </c>
      <c r="Z442" s="9" t="s">
        <v>2988</v>
      </c>
      <c r="AA442" s="9" t="s">
        <v>1038</v>
      </c>
    </row>
    <row r="443" spans="1:27" hidden="1" x14ac:dyDescent="0.25">
      <c r="A443" s="29" t="s">
        <v>1551</v>
      </c>
      <c r="B443" s="42" t="s">
        <v>2639</v>
      </c>
      <c r="I443" s="12">
        <f t="shared" si="39"/>
        <v>0</v>
      </c>
      <c r="J443" s="12">
        <f t="shared" si="43"/>
        <v>0.44922680412371135</v>
      </c>
      <c r="K443" s="34" t="s">
        <v>10</v>
      </c>
      <c r="L443" s="19">
        <v>87.15</v>
      </c>
      <c r="M443" s="19">
        <v>194</v>
      </c>
      <c r="N443" s="22">
        <v>5</v>
      </c>
      <c r="O443" s="11">
        <v>2</v>
      </c>
      <c r="P443" s="11">
        <v>15</v>
      </c>
      <c r="Q443" s="11" t="s">
        <v>4423</v>
      </c>
      <c r="V443" s="9"/>
      <c r="W443" s="9"/>
      <c r="X443" s="9"/>
      <c r="Y443" s="11">
        <f t="shared" si="40"/>
        <v>0</v>
      </c>
      <c r="Z443" s="9" t="s">
        <v>3160</v>
      </c>
      <c r="AA443" s="9" t="s">
        <v>1553</v>
      </c>
    </row>
    <row r="444" spans="1:27" hidden="1" x14ac:dyDescent="0.25">
      <c r="A444" s="29" t="s">
        <v>1725</v>
      </c>
      <c r="B444" s="42" t="s">
        <v>2639</v>
      </c>
      <c r="I444" s="12">
        <f t="shared" si="39"/>
        <v>0</v>
      </c>
      <c r="J444" s="12">
        <f t="shared" si="43"/>
        <v>0.26954314720812184</v>
      </c>
      <c r="K444" s="34" t="s">
        <v>10</v>
      </c>
      <c r="L444" s="19">
        <v>53.1</v>
      </c>
      <c r="M444" s="19">
        <v>197</v>
      </c>
      <c r="N444" s="22">
        <v>5</v>
      </c>
      <c r="O444" s="11">
        <v>1</v>
      </c>
      <c r="P444" s="11">
        <v>11</v>
      </c>
      <c r="Q444" s="11" t="s">
        <v>4423</v>
      </c>
      <c r="V444" s="9"/>
      <c r="W444" s="9"/>
      <c r="X444" s="9"/>
      <c r="Y444" s="11">
        <f t="shared" si="40"/>
        <v>0</v>
      </c>
      <c r="Z444" s="9" t="s">
        <v>3219</v>
      </c>
      <c r="AA444" s="9" t="s">
        <v>1727</v>
      </c>
    </row>
    <row r="445" spans="1:27" hidden="1" x14ac:dyDescent="0.25">
      <c r="A445" s="29" t="s">
        <v>1372</v>
      </c>
      <c r="B445" s="42" t="s">
        <v>2639</v>
      </c>
      <c r="I445" s="12">
        <f t="shared" si="39"/>
        <v>0</v>
      </c>
      <c r="J445" s="12">
        <f t="shared" si="43"/>
        <v>0.49445344129554653</v>
      </c>
      <c r="K445" s="34" t="s">
        <v>10</v>
      </c>
      <c r="L445" s="19">
        <v>122.13</v>
      </c>
      <c r="M445" s="19">
        <v>247</v>
      </c>
      <c r="N445" s="22">
        <v>0</v>
      </c>
      <c r="O445" s="11">
        <v>0</v>
      </c>
      <c r="P445" s="11">
        <v>19</v>
      </c>
      <c r="Q445" s="11" t="s">
        <v>4423</v>
      </c>
      <c r="V445" s="9"/>
      <c r="W445" s="9"/>
      <c r="X445" s="9"/>
      <c r="Y445" s="11">
        <f t="shared" si="40"/>
        <v>0</v>
      </c>
      <c r="Z445" s="9" t="s">
        <v>3100</v>
      </c>
      <c r="AA445" s="9" t="s">
        <v>1374</v>
      </c>
    </row>
    <row r="446" spans="1:27" hidden="1" x14ac:dyDescent="0.25">
      <c r="A446" s="29" t="s">
        <v>1530</v>
      </c>
      <c r="B446" s="42" t="s">
        <v>2639</v>
      </c>
      <c r="I446" s="12">
        <f t="shared" si="39"/>
        <v>0</v>
      </c>
      <c r="J446" s="12">
        <f t="shared" si="43"/>
        <v>0.35961438457538303</v>
      </c>
      <c r="K446" s="34" t="s">
        <v>10</v>
      </c>
      <c r="L446" s="19">
        <v>89.9</v>
      </c>
      <c r="M446" s="19">
        <v>249.99</v>
      </c>
      <c r="N446" s="22">
        <v>0</v>
      </c>
      <c r="O446" s="11">
        <v>0</v>
      </c>
      <c r="P446" s="11">
        <v>15</v>
      </c>
      <c r="Q446" s="11" t="s">
        <v>4423</v>
      </c>
      <c r="V446" s="9"/>
      <c r="W446" s="9"/>
      <c r="X446" s="9"/>
      <c r="Y446" s="11">
        <f t="shared" si="40"/>
        <v>0</v>
      </c>
      <c r="Z446" s="9" t="s">
        <v>3153</v>
      </c>
      <c r="AA446" s="9" t="s">
        <v>1532</v>
      </c>
    </row>
    <row r="447" spans="1:27" hidden="1" x14ac:dyDescent="0.25">
      <c r="A447" s="29" t="s">
        <v>1749</v>
      </c>
      <c r="B447" s="42" t="s">
        <v>2639</v>
      </c>
      <c r="I447" s="12">
        <f t="shared" si="39"/>
        <v>0</v>
      </c>
      <c r="J447" s="12">
        <f t="shared" si="43"/>
        <v>8.9847715736040612E-2</v>
      </c>
      <c r="K447" s="34" t="s">
        <v>10</v>
      </c>
      <c r="L447" s="19">
        <v>17.7</v>
      </c>
      <c r="M447" s="19">
        <v>197</v>
      </c>
      <c r="N447" s="22">
        <v>0</v>
      </c>
      <c r="O447" s="11">
        <v>0</v>
      </c>
      <c r="P447" s="11">
        <v>11</v>
      </c>
      <c r="Q447" s="11" t="s">
        <v>4423</v>
      </c>
      <c r="V447" s="9"/>
      <c r="W447" s="9"/>
      <c r="X447" s="9"/>
      <c r="Y447" s="11">
        <f t="shared" si="40"/>
        <v>0</v>
      </c>
      <c r="Z447" s="9" t="s">
        <v>3227</v>
      </c>
      <c r="AA447" s="9" t="s">
        <v>1751</v>
      </c>
    </row>
    <row r="448" spans="1:27" hidden="1" x14ac:dyDescent="0.25">
      <c r="A448" s="29" t="s">
        <v>1749</v>
      </c>
      <c r="B448" s="42" t="s">
        <v>2639</v>
      </c>
      <c r="I448" s="12">
        <f t="shared" si="39"/>
        <v>0</v>
      </c>
      <c r="J448" s="12">
        <v>0.26988571428571428</v>
      </c>
      <c r="K448" s="34" t="s">
        <v>10</v>
      </c>
      <c r="L448" s="19">
        <v>94.46</v>
      </c>
      <c r="M448" s="19">
        <v>350</v>
      </c>
      <c r="N448" s="22">
        <v>0</v>
      </c>
      <c r="O448" s="11">
        <v>0</v>
      </c>
      <c r="P448" s="11">
        <v>15</v>
      </c>
      <c r="Q448" s="11" t="s">
        <v>4423</v>
      </c>
      <c r="V448" s="9"/>
      <c r="W448" s="9"/>
      <c r="X448" s="9"/>
      <c r="Y448" s="11">
        <f t="shared" si="40"/>
        <v>0</v>
      </c>
      <c r="Z448" s="9" t="s">
        <v>4331</v>
      </c>
      <c r="AA448" s="9" t="s">
        <v>3964</v>
      </c>
    </row>
    <row r="449" spans="1:27" hidden="1" x14ac:dyDescent="0.25">
      <c r="A449" s="29" t="s">
        <v>1466</v>
      </c>
      <c r="B449" s="42" t="s">
        <v>2639</v>
      </c>
      <c r="I449" s="12">
        <f t="shared" si="39"/>
        <v>0</v>
      </c>
      <c r="J449" s="12">
        <f>IF(M449&gt;0,L449/M449,0)</f>
        <v>0.53939759036144574</v>
      </c>
      <c r="K449" s="34" t="s">
        <v>10</v>
      </c>
      <c r="L449" s="19">
        <v>134.31</v>
      </c>
      <c r="M449" s="19">
        <v>249</v>
      </c>
      <c r="N449" s="22">
        <v>0</v>
      </c>
      <c r="O449" s="11">
        <v>0</v>
      </c>
      <c r="P449" s="11">
        <v>17</v>
      </c>
      <c r="Q449" s="11" t="s">
        <v>4423</v>
      </c>
      <c r="V449" s="9"/>
      <c r="W449" s="9"/>
      <c r="X449" s="9"/>
      <c r="Y449" s="11">
        <f t="shared" si="40"/>
        <v>0</v>
      </c>
      <c r="Z449" s="9" t="s">
        <v>3131</v>
      </c>
      <c r="AA449" s="9" t="s">
        <v>1468</v>
      </c>
    </row>
    <row r="450" spans="1:27" hidden="1" x14ac:dyDescent="0.25">
      <c r="A450" s="29" t="s">
        <v>1675</v>
      </c>
      <c r="B450" s="42" t="s">
        <v>2639</v>
      </c>
      <c r="I450" s="12">
        <f t="shared" si="39"/>
        <v>0</v>
      </c>
      <c r="J450" s="12">
        <f>IF(M450&gt;0,L450/M450,0)</f>
        <v>8.9933110367892977E-2</v>
      </c>
      <c r="K450" s="34" t="s">
        <v>10</v>
      </c>
      <c r="L450" s="19">
        <v>26.89</v>
      </c>
      <c r="M450" s="19">
        <v>299</v>
      </c>
      <c r="N450" s="22">
        <v>0</v>
      </c>
      <c r="O450" s="11">
        <v>0</v>
      </c>
      <c r="P450" s="11">
        <v>13</v>
      </c>
      <c r="Q450" s="11" t="s">
        <v>4423</v>
      </c>
      <c r="V450" s="9"/>
      <c r="W450" s="9"/>
      <c r="X450" s="9"/>
      <c r="Y450" s="11">
        <f t="shared" si="40"/>
        <v>0</v>
      </c>
      <c r="Z450" s="9" t="s">
        <v>3202</v>
      </c>
      <c r="AA450" s="9" t="s">
        <v>1677</v>
      </c>
    </row>
    <row r="451" spans="1:27" hidden="1" x14ac:dyDescent="0.25">
      <c r="A451" s="29" t="s">
        <v>3876</v>
      </c>
      <c r="B451" s="42" t="s">
        <v>2639</v>
      </c>
      <c r="I451" s="12">
        <f t="shared" si="39"/>
        <v>0</v>
      </c>
      <c r="J451" s="12">
        <v>0.13492426407545013</v>
      </c>
      <c r="K451" s="34" t="s">
        <v>10</v>
      </c>
      <c r="L451" s="19">
        <v>47.21</v>
      </c>
      <c r="M451" s="19">
        <v>349.9</v>
      </c>
      <c r="N451" s="22">
        <v>0</v>
      </c>
      <c r="O451" s="11">
        <v>0</v>
      </c>
      <c r="P451" s="11">
        <v>21</v>
      </c>
      <c r="Q451" s="11" t="s">
        <v>4423</v>
      </c>
      <c r="V451" s="9"/>
      <c r="W451" s="9"/>
      <c r="X451" s="9"/>
      <c r="Y451" s="11">
        <f t="shared" ref="Y451:Y514" si="46">IF(Z451=Z450,1,0)</f>
        <v>0</v>
      </c>
      <c r="Z451" s="9" t="s">
        <v>4304</v>
      </c>
      <c r="AA451" s="9" t="s">
        <v>3878</v>
      </c>
    </row>
    <row r="452" spans="1:27" hidden="1" x14ac:dyDescent="0.25">
      <c r="A452" s="29" t="s">
        <v>1722</v>
      </c>
      <c r="B452" s="42" t="s">
        <v>2639</v>
      </c>
      <c r="I452" s="12">
        <f t="shared" ref="I452:I514" si="47">IF(F452&gt;0,(L452-(AVERAGE(F452,G452)*30))/L452,0)</f>
        <v>0</v>
      </c>
      <c r="J452" s="12">
        <f>IF(M452&gt;0,L452/M452,0)</f>
        <v>8.9847715736040612E-2</v>
      </c>
      <c r="K452" s="34" t="s">
        <v>10</v>
      </c>
      <c r="L452" s="19">
        <v>17.7</v>
      </c>
      <c r="M452" s="19">
        <v>197</v>
      </c>
      <c r="N452" s="22">
        <v>0</v>
      </c>
      <c r="O452" s="11">
        <v>0</v>
      </c>
      <c r="P452" s="11">
        <v>11</v>
      </c>
      <c r="Q452" s="11" t="s">
        <v>4423</v>
      </c>
      <c r="V452" s="9"/>
      <c r="W452" s="9"/>
      <c r="X452" s="9"/>
      <c r="Y452" s="11">
        <f t="shared" si="46"/>
        <v>0</v>
      </c>
      <c r="Z452" s="9" t="s">
        <v>3218</v>
      </c>
      <c r="AA452" s="9" t="s">
        <v>1724</v>
      </c>
    </row>
    <row r="453" spans="1:27" hidden="1" x14ac:dyDescent="0.25">
      <c r="A453" s="29" t="s">
        <v>1770</v>
      </c>
      <c r="B453" s="42" t="s">
        <v>2639</v>
      </c>
      <c r="I453" s="12">
        <f t="shared" si="47"/>
        <v>0</v>
      </c>
      <c r="J453" s="12">
        <f>IF(M453&gt;0,L453/M453,0)</f>
        <v>0.49372915276851237</v>
      </c>
      <c r="K453" s="34" t="s">
        <v>10</v>
      </c>
      <c r="L453" s="19">
        <v>74.010000000000005</v>
      </c>
      <c r="M453" s="19">
        <v>149.9</v>
      </c>
      <c r="N453" s="22">
        <v>0</v>
      </c>
      <c r="O453" s="11">
        <v>0</v>
      </c>
      <c r="P453" s="11">
        <v>9</v>
      </c>
      <c r="Q453" s="11" t="s">
        <v>4423</v>
      </c>
      <c r="V453" s="9"/>
      <c r="W453" s="9"/>
      <c r="X453" s="9"/>
      <c r="Y453" s="11">
        <f t="shared" si="46"/>
        <v>0</v>
      </c>
      <c r="Z453" s="9" t="s">
        <v>3234</v>
      </c>
      <c r="AA453" s="9" t="s">
        <v>1772</v>
      </c>
    </row>
    <row r="454" spans="1:27" hidden="1" x14ac:dyDescent="0.25">
      <c r="A454" s="29" t="s">
        <v>3867</v>
      </c>
      <c r="B454" s="42" t="s">
        <v>2639</v>
      </c>
      <c r="I454" s="12">
        <f t="shared" si="47"/>
        <v>0</v>
      </c>
      <c r="J454" s="12">
        <v>0.27</v>
      </c>
      <c r="K454" s="34" t="s">
        <v>10</v>
      </c>
      <c r="L454" s="19">
        <v>134.19</v>
      </c>
      <c r="M454" s="19">
        <v>497</v>
      </c>
      <c r="N454" s="22">
        <v>0</v>
      </c>
      <c r="O454" s="11">
        <v>0</v>
      </c>
      <c r="P454" s="11">
        <v>21</v>
      </c>
      <c r="Q454" s="11" t="s">
        <v>4423</v>
      </c>
      <c r="V454" s="9"/>
      <c r="W454" s="9"/>
      <c r="X454" s="9"/>
      <c r="Y454" s="11">
        <f t="shared" si="46"/>
        <v>0</v>
      </c>
      <c r="Z454" s="9" t="s">
        <v>4301</v>
      </c>
      <c r="AA454" s="9" t="s">
        <v>3869</v>
      </c>
    </row>
    <row r="455" spans="1:27" hidden="1" x14ac:dyDescent="0.25">
      <c r="A455" s="29" t="s">
        <v>1102</v>
      </c>
      <c r="B455" s="42" t="s">
        <v>2639</v>
      </c>
      <c r="I455" s="12">
        <f t="shared" si="47"/>
        <v>0</v>
      </c>
      <c r="J455" s="12">
        <f t="shared" ref="J455:J462" si="48">IF(M455&gt;0,L455/M455,0)</f>
        <v>0.44966666666666666</v>
      </c>
      <c r="K455" s="34" t="s">
        <v>10</v>
      </c>
      <c r="L455" s="19">
        <v>134.9</v>
      </c>
      <c r="M455" s="19">
        <v>300</v>
      </c>
      <c r="N455" s="22">
        <v>0</v>
      </c>
      <c r="O455" s="11">
        <v>0</v>
      </c>
      <c r="P455" s="11">
        <v>21</v>
      </c>
      <c r="Q455" s="11" t="s">
        <v>4423</v>
      </c>
      <c r="V455" s="9"/>
      <c r="W455" s="9"/>
      <c r="X455" s="9"/>
      <c r="Y455" s="11">
        <f t="shared" si="46"/>
        <v>0</v>
      </c>
      <c r="Z455" s="9" t="s">
        <v>3010</v>
      </c>
      <c r="AA455" s="9" t="s">
        <v>1104</v>
      </c>
    </row>
    <row r="456" spans="1:27" hidden="1" x14ac:dyDescent="0.25">
      <c r="A456" s="29" t="s">
        <v>1569</v>
      </c>
      <c r="B456" s="42" t="s">
        <v>2639</v>
      </c>
      <c r="I456" s="12">
        <f t="shared" si="47"/>
        <v>0</v>
      </c>
      <c r="J456" s="12">
        <f t="shared" si="48"/>
        <v>0.26979797979797976</v>
      </c>
      <c r="K456" s="34" t="s">
        <v>10</v>
      </c>
      <c r="L456" s="19">
        <v>80.13</v>
      </c>
      <c r="M456" s="19">
        <v>297</v>
      </c>
      <c r="N456" s="22">
        <v>5</v>
      </c>
      <c r="O456" s="11">
        <v>8</v>
      </c>
      <c r="P456" s="11">
        <v>15</v>
      </c>
      <c r="Q456" s="11" t="s">
        <v>4423</v>
      </c>
      <c r="V456" s="9"/>
      <c r="W456" s="9"/>
      <c r="X456" s="9"/>
      <c r="Y456" s="11">
        <f t="shared" si="46"/>
        <v>0</v>
      </c>
      <c r="Z456" s="9" t="s">
        <v>3166</v>
      </c>
      <c r="AA456" s="9" t="s">
        <v>1571</v>
      </c>
    </row>
    <row r="457" spans="1:27" hidden="1" x14ac:dyDescent="0.25">
      <c r="A457" s="29" t="s">
        <v>1734</v>
      </c>
      <c r="B457" s="42" t="s">
        <v>2639</v>
      </c>
      <c r="I457" s="12">
        <f t="shared" si="47"/>
        <v>0</v>
      </c>
      <c r="J457" s="12">
        <f t="shared" si="48"/>
        <v>0.17933333333333332</v>
      </c>
      <c r="K457" s="34" t="s">
        <v>10</v>
      </c>
      <c r="L457" s="19">
        <v>21.52</v>
      </c>
      <c r="M457" s="19">
        <v>120</v>
      </c>
      <c r="N457" s="22">
        <v>3.5</v>
      </c>
      <c r="O457" s="11">
        <v>2</v>
      </c>
      <c r="P457" s="11">
        <v>11</v>
      </c>
      <c r="Q457" s="11" t="s">
        <v>4423</v>
      </c>
      <c r="V457" s="9"/>
      <c r="W457" s="9"/>
      <c r="X457" s="9"/>
      <c r="Y457" s="11">
        <f t="shared" si="46"/>
        <v>0</v>
      </c>
      <c r="Z457" s="9" t="s">
        <v>3222</v>
      </c>
      <c r="AA457" s="9" t="s">
        <v>1736</v>
      </c>
    </row>
    <row r="458" spans="1:27" hidden="1" x14ac:dyDescent="0.25">
      <c r="A458" s="29" t="s">
        <v>1353</v>
      </c>
      <c r="B458" s="42" t="s">
        <v>2639</v>
      </c>
      <c r="I458" s="12">
        <f t="shared" si="47"/>
        <v>0</v>
      </c>
      <c r="J458" s="12">
        <f t="shared" si="48"/>
        <v>0.44884353741496602</v>
      </c>
      <c r="K458" s="34" t="s">
        <v>10</v>
      </c>
      <c r="L458" s="19">
        <v>65.98</v>
      </c>
      <c r="M458" s="19">
        <v>147</v>
      </c>
      <c r="N458" s="22">
        <v>4.9000000000000004</v>
      </c>
      <c r="O458" s="11">
        <v>7</v>
      </c>
      <c r="P458" s="11">
        <v>19</v>
      </c>
      <c r="Q458" s="11" t="s">
        <v>4423</v>
      </c>
      <c r="V458" s="9"/>
      <c r="W458" s="9"/>
      <c r="X458" s="9"/>
      <c r="Y458" s="11">
        <f t="shared" si="46"/>
        <v>0</v>
      </c>
      <c r="Z458" s="9" t="s">
        <v>3094</v>
      </c>
      <c r="AA458" s="9" t="s">
        <v>1355</v>
      </c>
    </row>
    <row r="459" spans="1:27" hidden="1" x14ac:dyDescent="0.25">
      <c r="A459" s="29" t="s">
        <v>1105</v>
      </c>
      <c r="B459" s="42" t="s">
        <v>2639</v>
      </c>
      <c r="I459" s="12">
        <f t="shared" si="47"/>
        <v>0</v>
      </c>
      <c r="J459" s="12">
        <f t="shared" si="48"/>
        <v>0.49350554582603617</v>
      </c>
      <c r="K459" s="34" t="s">
        <v>10</v>
      </c>
      <c r="L459" s="19">
        <v>67.63</v>
      </c>
      <c r="M459" s="19">
        <v>137.04</v>
      </c>
      <c r="N459" s="22">
        <v>0</v>
      </c>
      <c r="O459" s="11">
        <v>0</v>
      </c>
      <c r="P459" s="11">
        <v>21</v>
      </c>
      <c r="Q459" s="11" t="s">
        <v>4423</v>
      </c>
      <c r="V459" s="9"/>
      <c r="W459" s="9"/>
      <c r="X459" s="9"/>
      <c r="Y459" s="11">
        <f t="shared" si="46"/>
        <v>0</v>
      </c>
      <c r="Z459" s="9" t="s">
        <v>3011</v>
      </c>
      <c r="AA459" s="9" t="s">
        <v>1107</v>
      </c>
    </row>
    <row r="460" spans="1:27" hidden="1" x14ac:dyDescent="0.25">
      <c r="A460" s="29" t="s">
        <v>1218</v>
      </c>
      <c r="B460" s="42" t="s">
        <v>2639</v>
      </c>
      <c r="I460" s="12">
        <f t="shared" si="47"/>
        <v>0</v>
      </c>
      <c r="J460" s="12">
        <f t="shared" si="48"/>
        <v>0.17969543147208122</v>
      </c>
      <c r="K460" s="34" t="s">
        <v>10</v>
      </c>
      <c r="L460" s="19">
        <v>35.4</v>
      </c>
      <c r="M460" s="19">
        <v>197</v>
      </c>
      <c r="N460" s="22">
        <v>0</v>
      </c>
      <c r="O460" s="11">
        <v>0</v>
      </c>
      <c r="P460" s="11">
        <v>21</v>
      </c>
      <c r="Q460" s="11" t="s">
        <v>4423</v>
      </c>
      <c r="V460" s="9"/>
      <c r="W460" s="9"/>
      <c r="X460" s="9"/>
      <c r="Y460" s="11">
        <f t="shared" si="46"/>
        <v>0</v>
      </c>
      <c r="Z460" s="9" t="s">
        <v>3049</v>
      </c>
      <c r="AA460" s="9" t="s">
        <v>1220</v>
      </c>
    </row>
    <row r="461" spans="1:27" hidden="1" x14ac:dyDescent="0.25">
      <c r="A461" s="29" t="s">
        <v>1071</v>
      </c>
      <c r="B461" s="42" t="s">
        <v>2639</v>
      </c>
      <c r="I461" s="12">
        <f t="shared" si="47"/>
        <v>0</v>
      </c>
      <c r="J461" s="12">
        <f t="shared" si="48"/>
        <v>0.62833242655059851</v>
      </c>
      <c r="K461" s="34" t="s">
        <v>10</v>
      </c>
      <c r="L461" s="19">
        <v>92.39</v>
      </c>
      <c r="M461" s="19">
        <v>147.04</v>
      </c>
      <c r="N461" s="22">
        <v>0</v>
      </c>
      <c r="O461" s="11">
        <v>0</v>
      </c>
      <c r="P461" s="11">
        <v>21</v>
      </c>
      <c r="Q461" s="11" t="s">
        <v>4423</v>
      </c>
      <c r="V461" s="9"/>
      <c r="W461" s="9"/>
      <c r="X461" s="9"/>
      <c r="Y461" s="11">
        <f t="shared" si="46"/>
        <v>0</v>
      </c>
      <c r="Z461" s="9" t="s">
        <v>3000</v>
      </c>
      <c r="AA461" s="9" t="s">
        <v>1073</v>
      </c>
    </row>
    <row r="462" spans="1:27" hidden="1" x14ac:dyDescent="0.25">
      <c r="A462" s="29" t="s">
        <v>1404</v>
      </c>
      <c r="B462" s="42" t="s">
        <v>2639</v>
      </c>
      <c r="I462" s="12">
        <f t="shared" si="47"/>
        <v>0</v>
      </c>
      <c r="J462" s="12">
        <f t="shared" si="48"/>
        <v>0.44943478260869568</v>
      </c>
      <c r="K462" s="34" t="s">
        <v>10</v>
      </c>
      <c r="L462" s="19">
        <v>103.37</v>
      </c>
      <c r="M462" s="19">
        <v>230</v>
      </c>
      <c r="N462" s="22">
        <v>0</v>
      </c>
      <c r="O462" s="11">
        <v>0</v>
      </c>
      <c r="P462" s="11">
        <v>19</v>
      </c>
      <c r="Q462" s="11" t="s">
        <v>4423</v>
      </c>
      <c r="V462" s="9"/>
      <c r="W462" s="9"/>
      <c r="X462" s="9"/>
      <c r="Y462" s="11">
        <f t="shared" si="46"/>
        <v>0</v>
      </c>
      <c r="Z462" s="9" t="s">
        <v>3111</v>
      </c>
      <c r="AA462" s="9" t="s">
        <v>1406</v>
      </c>
    </row>
    <row r="463" spans="1:27" hidden="1" x14ac:dyDescent="0.25">
      <c r="A463" s="29" t="s">
        <v>3971</v>
      </c>
      <c r="B463" s="42" t="s">
        <v>2639</v>
      </c>
      <c r="I463" s="12">
        <f t="shared" si="47"/>
        <v>0</v>
      </c>
      <c r="J463" s="12">
        <v>0.17999599919984</v>
      </c>
      <c r="K463" s="34" t="s">
        <v>10</v>
      </c>
      <c r="L463" s="19">
        <v>89.98</v>
      </c>
      <c r="M463" s="19">
        <v>499.9</v>
      </c>
      <c r="N463" s="22">
        <v>0</v>
      </c>
      <c r="O463" s="11">
        <v>0</v>
      </c>
      <c r="P463" s="11">
        <v>15</v>
      </c>
      <c r="Q463" s="11" t="s">
        <v>4423</v>
      </c>
      <c r="V463" s="9"/>
      <c r="W463" s="9"/>
      <c r="X463" s="9"/>
      <c r="Y463" s="11">
        <f t="shared" si="46"/>
        <v>0</v>
      </c>
      <c r="Z463" s="9" t="s">
        <v>4334</v>
      </c>
      <c r="AA463" s="9" t="s">
        <v>3973</v>
      </c>
    </row>
    <row r="464" spans="1:27" hidden="1" x14ac:dyDescent="0.25">
      <c r="A464" s="29" t="s">
        <v>1269</v>
      </c>
      <c r="B464" s="42" t="s">
        <v>2639</v>
      </c>
      <c r="I464" s="12">
        <f t="shared" si="47"/>
        <v>0</v>
      </c>
      <c r="J464" s="12">
        <f t="shared" ref="J464:J472" si="49">IF(M464&gt;0,L464/M464,0)</f>
        <v>0.13478064224332881</v>
      </c>
      <c r="K464" s="34" t="s">
        <v>10</v>
      </c>
      <c r="L464" s="19">
        <v>26.82</v>
      </c>
      <c r="M464" s="19">
        <v>198.99</v>
      </c>
      <c r="N464" s="22">
        <v>0</v>
      </c>
      <c r="O464" s="11">
        <v>0</v>
      </c>
      <c r="P464" s="11">
        <v>21</v>
      </c>
      <c r="Q464" s="11" t="s">
        <v>4423</v>
      </c>
      <c r="V464" s="9"/>
      <c r="W464" s="9"/>
      <c r="X464" s="9"/>
      <c r="Y464" s="11">
        <f t="shared" si="46"/>
        <v>0</v>
      </c>
      <c r="Z464" s="9" t="s">
        <v>3066</v>
      </c>
      <c r="AA464" s="9" t="s">
        <v>1271</v>
      </c>
    </row>
    <row r="465" spans="1:27" hidden="1" x14ac:dyDescent="0.25">
      <c r="A465" s="29" t="s">
        <v>1716</v>
      </c>
      <c r="B465" s="42" t="s">
        <v>2639</v>
      </c>
      <c r="I465" s="12">
        <f t="shared" si="47"/>
        <v>0</v>
      </c>
      <c r="J465" s="12">
        <f t="shared" si="49"/>
        <v>0.6289447236180904</v>
      </c>
      <c r="K465" s="34" t="s">
        <v>10</v>
      </c>
      <c r="L465" s="19">
        <v>125.16</v>
      </c>
      <c r="M465" s="19">
        <v>199</v>
      </c>
      <c r="N465" s="22">
        <v>0</v>
      </c>
      <c r="O465" s="11">
        <v>0</v>
      </c>
      <c r="P465" s="11">
        <v>11</v>
      </c>
      <c r="Q465" s="11" t="s">
        <v>4423</v>
      </c>
      <c r="V465" s="9"/>
      <c r="W465" s="9"/>
      <c r="X465" s="9"/>
      <c r="Y465" s="11">
        <f t="shared" si="46"/>
        <v>0</v>
      </c>
      <c r="Z465" s="9" t="s">
        <v>3216</v>
      </c>
      <c r="AA465" s="9" t="s">
        <v>1718</v>
      </c>
    </row>
    <row r="466" spans="1:27" hidden="1" x14ac:dyDescent="0.25">
      <c r="A466" s="29" t="s">
        <v>1146</v>
      </c>
      <c r="B466" s="42" t="s">
        <v>2639</v>
      </c>
      <c r="I466" s="12">
        <f t="shared" si="47"/>
        <v>0</v>
      </c>
      <c r="J466" s="12">
        <f t="shared" si="49"/>
        <v>0.35961089494163423</v>
      </c>
      <c r="K466" s="34" t="s">
        <v>10</v>
      </c>
      <c r="L466" s="19">
        <v>92.42</v>
      </c>
      <c r="M466" s="19">
        <v>257</v>
      </c>
      <c r="N466" s="22">
        <v>0</v>
      </c>
      <c r="O466" s="11">
        <v>0</v>
      </c>
      <c r="P466" s="11">
        <v>21</v>
      </c>
      <c r="Q466" s="11" t="s">
        <v>4423</v>
      </c>
      <c r="V466" s="9"/>
      <c r="W466" s="9"/>
      <c r="X466" s="9"/>
      <c r="Y466" s="11">
        <f t="shared" si="46"/>
        <v>0</v>
      </c>
      <c r="Z466" s="9" t="s">
        <v>3025</v>
      </c>
      <c r="AA466" s="9" t="s">
        <v>1148</v>
      </c>
    </row>
    <row r="467" spans="1:27" hidden="1" x14ac:dyDescent="0.25">
      <c r="A467" s="29" t="s">
        <v>1916</v>
      </c>
      <c r="B467" s="42" t="s">
        <v>2639</v>
      </c>
      <c r="I467" s="12">
        <f t="shared" si="47"/>
        <v>0</v>
      </c>
      <c r="J467" s="12">
        <f t="shared" si="49"/>
        <v>0.35959514170040485</v>
      </c>
      <c r="K467" s="34" t="s">
        <v>10</v>
      </c>
      <c r="L467" s="19">
        <v>88.82</v>
      </c>
      <c r="M467" s="19">
        <v>247</v>
      </c>
      <c r="N467" s="22">
        <v>0</v>
      </c>
      <c r="O467" s="11">
        <v>0</v>
      </c>
      <c r="P467" s="11">
        <v>8</v>
      </c>
      <c r="Q467" s="11" t="s">
        <v>4423</v>
      </c>
      <c r="V467" s="9"/>
      <c r="W467" s="9"/>
      <c r="X467" s="9"/>
      <c r="Y467" s="11">
        <f t="shared" si="46"/>
        <v>0</v>
      </c>
      <c r="Z467" s="9" t="s">
        <v>3281</v>
      </c>
      <c r="AA467" s="9" t="s">
        <v>1918</v>
      </c>
    </row>
    <row r="468" spans="1:27" hidden="1" x14ac:dyDescent="0.25">
      <c r="A468" s="29" t="s">
        <v>356</v>
      </c>
      <c r="B468" s="42" t="s">
        <v>2639</v>
      </c>
      <c r="I468" s="12">
        <f t="shared" si="47"/>
        <v>0</v>
      </c>
      <c r="J468" s="12">
        <f t="shared" si="49"/>
        <v>0.16157438292194795</v>
      </c>
      <c r="K468" s="34" t="s">
        <v>10</v>
      </c>
      <c r="L468" s="19">
        <v>24.22</v>
      </c>
      <c r="M468" s="19">
        <v>149.9</v>
      </c>
      <c r="N468" s="22">
        <v>0</v>
      </c>
      <c r="O468" s="11">
        <v>0</v>
      </c>
      <c r="P468" s="11">
        <v>14</v>
      </c>
      <c r="Q468" s="11" t="s">
        <v>4423</v>
      </c>
      <c r="V468" s="9"/>
      <c r="W468" s="9"/>
      <c r="X468" s="9"/>
      <c r="Y468" s="11">
        <f t="shared" si="46"/>
        <v>0</v>
      </c>
      <c r="Z468" s="9" t="s">
        <v>2763</v>
      </c>
      <c r="AA468" s="9" t="s">
        <v>358</v>
      </c>
    </row>
    <row r="469" spans="1:27" hidden="1" x14ac:dyDescent="0.25">
      <c r="A469" s="29" t="s">
        <v>2054</v>
      </c>
      <c r="B469" s="42" t="s">
        <v>2639</v>
      </c>
      <c r="I469" s="12">
        <f t="shared" si="47"/>
        <v>0</v>
      </c>
      <c r="J469" s="12">
        <f t="shared" si="49"/>
        <v>0.35938999141544209</v>
      </c>
      <c r="K469" s="34" t="s">
        <v>10</v>
      </c>
      <c r="L469" s="19">
        <v>71.17</v>
      </c>
      <c r="M469" s="19">
        <v>198.03</v>
      </c>
      <c r="N469" s="22">
        <v>0</v>
      </c>
      <c r="O469" s="11">
        <v>0</v>
      </c>
      <c r="P469" s="11">
        <v>17</v>
      </c>
      <c r="Q469" s="11" t="s">
        <v>4423</v>
      </c>
      <c r="V469" s="9"/>
      <c r="W469" s="9"/>
      <c r="X469" s="9"/>
      <c r="Y469" s="11">
        <f t="shared" si="46"/>
        <v>0</v>
      </c>
      <c r="Z469" s="9" t="s">
        <v>3327</v>
      </c>
      <c r="AA469" s="9" t="s">
        <v>2056</v>
      </c>
    </row>
    <row r="470" spans="1:27" hidden="1" x14ac:dyDescent="0.25">
      <c r="A470" s="29" t="s">
        <v>852</v>
      </c>
      <c r="B470" s="42" t="s">
        <v>2639</v>
      </c>
      <c r="I470" s="12">
        <f t="shared" si="47"/>
        <v>0</v>
      </c>
      <c r="J470" s="12">
        <f t="shared" si="49"/>
        <v>8.992E-2</v>
      </c>
      <c r="K470" s="34" t="s">
        <v>10</v>
      </c>
      <c r="L470" s="19">
        <v>22.48</v>
      </c>
      <c r="M470" s="19">
        <v>250</v>
      </c>
      <c r="N470" s="22">
        <v>0</v>
      </c>
      <c r="O470" s="11">
        <v>0</v>
      </c>
      <c r="P470" s="11">
        <v>7</v>
      </c>
      <c r="Q470" s="11" t="s">
        <v>4423</v>
      </c>
      <c r="V470" s="9"/>
      <c r="W470" s="9"/>
      <c r="X470" s="9"/>
      <c r="Y470" s="11">
        <f t="shared" si="46"/>
        <v>0</v>
      </c>
      <c r="Z470" s="9" t="s">
        <v>2929</v>
      </c>
      <c r="AA470" s="9" t="s">
        <v>854</v>
      </c>
    </row>
    <row r="471" spans="1:27" hidden="1" x14ac:dyDescent="0.25">
      <c r="A471" s="29" t="s">
        <v>300</v>
      </c>
      <c r="B471" s="42" t="s">
        <v>2639</v>
      </c>
      <c r="I471" s="12">
        <f t="shared" si="47"/>
        <v>0</v>
      </c>
      <c r="J471" s="12">
        <f t="shared" si="49"/>
        <v>0.35967741935483871</v>
      </c>
      <c r="K471" s="34" t="s">
        <v>10</v>
      </c>
      <c r="L471" s="19">
        <v>100.35</v>
      </c>
      <c r="M471" s="19">
        <v>279</v>
      </c>
      <c r="N471" s="22">
        <v>0</v>
      </c>
      <c r="O471" s="11">
        <v>0</v>
      </c>
      <c r="P471" s="11">
        <v>19</v>
      </c>
      <c r="Q471" s="11" t="s">
        <v>4423</v>
      </c>
      <c r="V471" s="9"/>
      <c r="W471" s="9"/>
      <c r="X471" s="9"/>
      <c r="Y471" s="11">
        <f t="shared" si="46"/>
        <v>0</v>
      </c>
      <c r="Z471" s="9" t="s">
        <v>2744</v>
      </c>
      <c r="AA471" s="9" t="s">
        <v>302</v>
      </c>
    </row>
    <row r="472" spans="1:27" hidden="1" x14ac:dyDescent="0.25">
      <c r="A472" s="29" t="s">
        <v>645</v>
      </c>
      <c r="B472" s="42" t="s">
        <v>2639</v>
      </c>
      <c r="I472" s="12">
        <f t="shared" si="47"/>
        <v>0</v>
      </c>
      <c r="J472" s="12">
        <f t="shared" si="49"/>
        <v>0.4497115384615385</v>
      </c>
      <c r="K472" s="34" t="s">
        <v>10</v>
      </c>
      <c r="L472" s="19">
        <v>140.31</v>
      </c>
      <c r="M472" s="19">
        <v>312</v>
      </c>
      <c r="N472" s="22">
        <v>5</v>
      </c>
      <c r="O472" s="11">
        <v>2</v>
      </c>
      <c r="P472" s="11">
        <v>19</v>
      </c>
      <c r="Q472" s="11" t="s">
        <v>4423</v>
      </c>
      <c r="V472" s="9"/>
      <c r="W472" s="9"/>
      <c r="X472" s="9"/>
      <c r="Y472" s="11">
        <f t="shared" si="46"/>
        <v>0</v>
      </c>
      <c r="Z472" s="9" t="s">
        <v>2860</v>
      </c>
      <c r="AA472" s="9" t="s">
        <v>647</v>
      </c>
    </row>
    <row r="473" spans="1:27" hidden="1" x14ac:dyDescent="0.25">
      <c r="A473" s="29" t="s">
        <v>3838</v>
      </c>
      <c r="B473" s="42" t="s">
        <v>2639</v>
      </c>
      <c r="I473" s="12">
        <f t="shared" si="47"/>
        <v>0</v>
      </c>
      <c r="J473" s="12">
        <v>0.45</v>
      </c>
      <c r="K473" s="34" t="s">
        <v>10</v>
      </c>
      <c r="L473" s="19">
        <v>223.65</v>
      </c>
      <c r="M473" s="19">
        <v>497</v>
      </c>
      <c r="N473" s="22">
        <v>0</v>
      </c>
      <c r="O473" s="11">
        <v>0</v>
      </c>
      <c r="P473" s="11">
        <v>16</v>
      </c>
      <c r="Q473" s="11" t="s">
        <v>4423</v>
      </c>
      <c r="V473" s="9"/>
      <c r="W473" s="9"/>
      <c r="X473" s="9"/>
      <c r="Y473" s="11">
        <f t="shared" si="46"/>
        <v>0</v>
      </c>
      <c r="Z473" s="9" t="s">
        <v>4292</v>
      </c>
      <c r="AA473" s="9" t="s">
        <v>3840</v>
      </c>
    </row>
    <row r="474" spans="1:27" hidden="1" x14ac:dyDescent="0.25">
      <c r="A474" s="29" t="s">
        <v>887</v>
      </c>
      <c r="B474" s="42" t="s">
        <v>2639</v>
      </c>
      <c r="I474" s="12">
        <f t="shared" si="47"/>
        <v>0</v>
      </c>
      <c r="J474" s="12">
        <f>IF(M474&gt;0,L474/M474,0)</f>
        <v>0.53908629441624367</v>
      </c>
      <c r="K474" s="34" t="s">
        <v>10</v>
      </c>
      <c r="L474" s="19">
        <v>106.2</v>
      </c>
      <c r="M474" s="19">
        <v>197</v>
      </c>
      <c r="N474" s="22">
        <v>5</v>
      </c>
      <c r="O474" s="11">
        <v>1</v>
      </c>
      <c r="P474" s="11">
        <v>21</v>
      </c>
      <c r="Q474" s="11" t="s">
        <v>4423</v>
      </c>
      <c r="V474" s="9"/>
      <c r="W474" s="9"/>
      <c r="X474" s="9"/>
      <c r="Y474" s="11">
        <f t="shared" si="46"/>
        <v>0</v>
      </c>
      <c r="Z474" s="9" t="s">
        <v>2940</v>
      </c>
      <c r="AA474" s="9" t="s">
        <v>889</v>
      </c>
    </row>
    <row r="475" spans="1:27" hidden="1" x14ac:dyDescent="0.25">
      <c r="A475" s="29" t="s">
        <v>1578</v>
      </c>
      <c r="B475" s="42" t="s">
        <v>2639</v>
      </c>
      <c r="I475" s="12">
        <f t="shared" si="47"/>
        <v>0</v>
      </c>
      <c r="J475" s="12">
        <f>IF(M475&gt;0,L475/M475,0)</f>
        <v>0.17951967978652433</v>
      </c>
      <c r="K475" s="34" t="s">
        <v>10</v>
      </c>
      <c r="L475" s="19">
        <v>26.91</v>
      </c>
      <c r="M475" s="19">
        <v>149.9</v>
      </c>
      <c r="N475" s="22">
        <v>5</v>
      </c>
      <c r="O475" s="11">
        <v>2</v>
      </c>
      <c r="P475" s="11">
        <v>15</v>
      </c>
      <c r="Q475" s="11" t="s">
        <v>4423</v>
      </c>
      <c r="V475" s="9"/>
      <c r="W475" s="9"/>
      <c r="X475" s="9"/>
      <c r="Y475" s="11">
        <f t="shared" si="46"/>
        <v>0</v>
      </c>
      <c r="Z475" s="9" t="s">
        <v>3169</v>
      </c>
      <c r="AA475" s="9" t="s">
        <v>1580</v>
      </c>
    </row>
    <row r="476" spans="1:27" hidden="1" x14ac:dyDescent="0.25">
      <c r="A476" s="29" t="s">
        <v>3651</v>
      </c>
      <c r="B476" s="42" t="s">
        <v>2639</v>
      </c>
      <c r="I476" s="12">
        <f t="shared" si="47"/>
        <v>0</v>
      </c>
      <c r="J476" s="12">
        <v>9.0000000000000011E-2</v>
      </c>
      <c r="K476" s="34" t="s">
        <v>10</v>
      </c>
      <c r="L476" s="19">
        <v>41.13</v>
      </c>
      <c r="M476" s="19">
        <v>457</v>
      </c>
      <c r="N476" s="22">
        <v>0</v>
      </c>
      <c r="O476" s="11">
        <v>0</v>
      </c>
      <c r="P476" s="11">
        <v>12</v>
      </c>
      <c r="Q476" s="11" t="s">
        <v>4423</v>
      </c>
      <c r="V476" s="9"/>
      <c r="W476" s="9"/>
      <c r="X476" s="9"/>
      <c r="Y476" s="11">
        <f t="shared" si="46"/>
        <v>0</v>
      </c>
      <c r="Z476" s="9" t="s">
        <v>4236</v>
      </c>
      <c r="AA476" s="9" t="s">
        <v>3653</v>
      </c>
    </row>
    <row r="477" spans="1:27" hidden="1" x14ac:dyDescent="0.25">
      <c r="A477" s="29" t="s">
        <v>3864</v>
      </c>
      <c r="B477" s="42" t="s">
        <v>2639</v>
      </c>
      <c r="I477" s="12">
        <f t="shared" si="47"/>
        <v>0</v>
      </c>
      <c r="J477" s="12">
        <v>0.18</v>
      </c>
      <c r="K477" s="34" t="s">
        <v>10</v>
      </c>
      <c r="L477" s="19">
        <v>89.46</v>
      </c>
      <c r="M477" s="19">
        <v>497</v>
      </c>
      <c r="N477" s="22">
        <v>0</v>
      </c>
      <c r="O477" s="11">
        <v>0</v>
      </c>
      <c r="P477" s="11">
        <v>21</v>
      </c>
      <c r="Q477" s="11" t="s">
        <v>4423</v>
      </c>
      <c r="V477" s="9"/>
      <c r="W477" s="9"/>
      <c r="X477" s="9"/>
      <c r="Y477" s="11">
        <f t="shared" si="46"/>
        <v>0</v>
      </c>
      <c r="Z477" s="9" t="s">
        <v>4300</v>
      </c>
      <c r="AA477" s="9" t="s">
        <v>3866</v>
      </c>
    </row>
    <row r="478" spans="1:27" hidden="1" x14ac:dyDescent="0.25">
      <c r="A478" s="29" t="s">
        <v>2179</v>
      </c>
      <c r="B478" s="42" t="s">
        <v>2639</v>
      </c>
      <c r="I478" s="12">
        <f t="shared" si="47"/>
        <v>0</v>
      </c>
      <c r="J478" s="12">
        <f>IF(M478&gt;0,L478/M478,0)</f>
        <v>8.9929631998922607E-2</v>
      </c>
      <c r="K478" s="34" t="s">
        <v>10</v>
      </c>
      <c r="L478" s="19">
        <v>26.71</v>
      </c>
      <c r="M478" s="19">
        <v>297.01</v>
      </c>
      <c r="N478" s="22">
        <v>0</v>
      </c>
      <c r="O478" s="11">
        <v>0</v>
      </c>
      <c r="P478" s="11">
        <v>12</v>
      </c>
      <c r="Q478" s="11" t="s">
        <v>4423</v>
      </c>
      <c r="V478" s="9"/>
      <c r="W478" s="9"/>
      <c r="X478" s="9"/>
      <c r="Y478" s="11">
        <f t="shared" si="46"/>
        <v>0</v>
      </c>
      <c r="Z478" s="9" t="s">
        <v>3370</v>
      </c>
      <c r="AA478" s="9" t="s">
        <v>2181</v>
      </c>
    </row>
    <row r="479" spans="1:27" hidden="1" x14ac:dyDescent="0.25">
      <c r="A479" s="29" t="s">
        <v>3736</v>
      </c>
      <c r="B479" s="42" t="s">
        <v>2639</v>
      </c>
      <c r="I479" s="12">
        <f t="shared" si="47"/>
        <v>0</v>
      </c>
      <c r="J479" s="12">
        <v>0.31486111111111109</v>
      </c>
      <c r="K479" s="34" t="s">
        <v>10</v>
      </c>
      <c r="L479" s="19">
        <v>113.35</v>
      </c>
      <c r="M479" s="19">
        <v>360</v>
      </c>
      <c r="N479" s="22">
        <v>5</v>
      </c>
      <c r="O479" s="11">
        <v>1</v>
      </c>
      <c r="P479" s="11">
        <v>15</v>
      </c>
      <c r="Q479" s="11" t="s">
        <v>4423</v>
      </c>
      <c r="V479" s="9"/>
      <c r="W479" s="9"/>
      <c r="X479" s="9"/>
      <c r="Y479" s="11">
        <f t="shared" si="46"/>
        <v>0</v>
      </c>
      <c r="Z479" s="9" t="s">
        <v>4263</v>
      </c>
      <c r="AA479" s="9" t="s">
        <v>3738</v>
      </c>
    </row>
    <row r="480" spans="1:27" hidden="1" x14ac:dyDescent="0.25">
      <c r="A480" s="29" t="s">
        <v>20</v>
      </c>
      <c r="B480" s="42" t="s">
        <v>2639</v>
      </c>
      <c r="I480" s="12">
        <f t="shared" si="47"/>
        <v>0</v>
      </c>
      <c r="J480" s="12">
        <f>IF(M480&gt;0,L480/M480,0)</f>
        <v>0.22521518305919799</v>
      </c>
      <c r="K480" s="34" t="s">
        <v>10</v>
      </c>
      <c r="L480" s="19">
        <v>769.79</v>
      </c>
      <c r="M480" s="19">
        <v>3418.02</v>
      </c>
      <c r="N480" s="22">
        <v>4.5999999999999996</v>
      </c>
      <c r="O480" s="11">
        <v>149</v>
      </c>
      <c r="P480" s="11">
        <v>34</v>
      </c>
      <c r="Q480" s="11" t="s">
        <v>4423</v>
      </c>
      <c r="V480" s="9"/>
      <c r="W480" s="9"/>
      <c r="X480" s="9"/>
      <c r="Y480" s="11">
        <f t="shared" si="46"/>
        <v>0</v>
      </c>
      <c r="Z480" s="9" t="s">
        <v>2651</v>
      </c>
      <c r="AA480" s="9" t="s">
        <v>22</v>
      </c>
    </row>
    <row r="481" spans="1:27" hidden="1" x14ac:dyDescent="0.25">
      <c r="A481" s="29" t="s">
        <v>1575</v>
      </c>
      <c r="B481" s="42" t="s">
        <v>2639</v>
      </c>
      <c r="I481" s="12">
        <f t="shared" si="47"/>
        <v>0</v>
      </c>
      <c r="J481" s="12">
        <f>IF(M481&gt;0,L481/M481,0)</f>
        <v>6.2893401015228431E-2</v>
      </c>
      <c r="K481" s="34" t="s">
        <v>10</v>
      </c>
      <c r="L481" s="19">
        <v>12.39</v>
      </c>
      <c r="M481" s="19">
        <v>197</v>
      </c>
      <c r="N481" s="22">
        <v>5</v>
      </c>
      <c r="O481" s="11">
        <v>1</v>
      </c>
      <c r="P481" s="11">
        <v>15</v>
      </c>
      <c r="Q481" s="11" t="s">
        <v>4423</v>
      </c>
      <c r="V481" s="9"/>
      <c r="W481" s="9"/>
      <c r="X481" s="9"/>
      <c r="Y481" s="11">
        <f t="shared" si="46"/>
        <v>0</v>
      </c>
      <c r="Z481" s="9" t="s">
        <v>3168</v>
      </c>
      <c r="AA481" s="9" t="s">
        <v>1577</v>
      </c>
    </row>
    <row r="482" spans="1:27" hidden="1" x14ac:dyDescent="0.25">
      <c r="A482" s="29" t="s">
        <v>1143</v>
      </c>
      <c r="B482" s="42" t="s">
        <v>2639</v>
      </c>
      <c r="I482" s="12">
        <f t="shared" si="47"/>
        <v>0</v>
      </c>
      <c r="J482" s="12">
        <f>IF(M482&gt;0,L482/M482,0)</f>
        <v>0.44966329966329971</v>
      </c>
      <c r="K482" s="34" t="s">
        <v>10</v>
      </c>
      <c r="L482" s="19">
        <v>133.55000000000001</v>
      </c>
      <c r="M482" s="19">
        <v>297</v>
      </c>
      <c r="N482" s="22">
        <v>0</v>
      </c>
      <c r="O482" s="11">
        <v>0</v>
      </c>
      <c r="P482" s="11">
        <v>21</v>
      </c>
      <c r="Q482" s="11" t="s">
        <v>4423</v>
      </c>
      <c r="V482" s="9"/>
      <c r="W482" s="9"/>
      <c r="X482" s="9"/>
      <c r="Y482" s="11">
        <f t="shared" si="46"/>
        <v>0</v>
      </c>
      <c r="Z482" s="9" t="s">
        <v>3024</v>
      </c>
      <c r="AA482" s="9" t="s">
        <v>1145</v>
      </c>
    </row>
    <row r="483" spans="1:27" hidden="1" x14ac:dyDescent="0.25">
      <c r="A483" s="29" t="s">
        <v>2325</v>
      </c>
      <c r="B483" s="42" t="s">
        <v>2639</v>
      </c>
      <c r="I483" s="12">
        <f t="shared" si="47"/>
        <v>0</v>
      </c>
      <c r="J483" s="12">
        <f>IF(M483&gt;0,L483/M483,0)</f>
        <v>0.31476666666666669</v>
      </c>
      <c r="K483" s="34" t="s">
        <v>10</v>
      </c>
      <c r="L483" s="19">
        <v>94.43</v>
      </c>
      <c r="M483" s="19">
        <v>300</v>
      </c>
      <c r="N483" s="22">
        <v>0</v>
      </c>
      <c r="O483" s="11">
        <v>0</v>
      </c>
      <c r="P483" s="11">
        <v>13</v>
      </c>
      <c r="Q483" s="11" t="s">
        <v>4423</v>
      </c>
      <c r="V483" s="9"/>
      <c r="W483" s="9"/>
      <c r="X483" s="9"/>
      <c r="Y483" s="11">
        <f t="shared" si="46"/>
        <v>0</v>
      </c>
      <c r="Z483" s="9" t="s">
        <v>3419</v>
      </c>
      <c r="AA483" s="9" t="s">
        <v>2327</v>
      </c>
    </row>
    <row r="484" spans="1:27" hidden="1" x14ac:dyDescent="0.25">
      <c r="A484" s="29" t="s">
        <v>4117</v>
      </c>
      <c r="B484" s="42" t="s">
        <v>2639</v>
      </c>
      <c r="I484" s="12">
        <f t="shared" si="47"/>
        <v>0</v>
      </c>
      <c r="J484" s="12">
        <v>8.9976666068360731E-2</v>
      </c>
      <c r="K484" s="34" t="s">
        <v>10</v>
      </c>
      <c r="L484" s="19">
        <v>35.090000000000003</v>
      </c>
      <c r="M484" s="19">
        <v>389.99</v>
      </c>
      <c r="N484" s="22">
        <v>0</v>
      </c>
      <c r="O484" s="11">
        <v>0</v>
      </c>
      <c r="P484" s="11">
        <v>12</v>
      </c>
      <c r="Q484" s="11" t="s">
        <v>4423</v>
      </c>
      <c r="V484" s="9"/>
      <c r="W484" s="9"/>
      <c r="X484" s="9"/>
      <c r="Y484" s="11">
        <f t="shared" si="46"/>
        <v>0</v>
      </c>
      <c r="Z484" s="9" t="s">
        <v>4380</v>
      </c>
      <c r="AA484" s="9" t="s">
        <v>4119</v>
      </c>
    </row>
    <row r="485" spans="1:27" hidden="1" x14ac:dyDescent="0.25">
      <c r="A485" s="29" t="s">
        <v>209</v>
      </c>
      <c r="B485" s="42" t="s">
        <v>2639</v>
      </c>
      <c r="I485" s="12">
        <f t="shared" si="47"/>
        <v>0</v>
      </c>
      <c r="J485" s="12">
        <f t="shared" ref="J485:J493" si="50">IF(M485&gt;0,L485/M485,0)</f>
        <v>0.44919786096256686</v>
      </c>
      <c r="K485" s="34" t="s">
        <v>10</v>
      </c>
      <c r="L485" s="19">
        <v>84</v>
      </c>
      <c r="M485" s="19">
        <v>187</v>
      </c>
      <c r="N485" s="22">
        <v>0</v>
      </c>
      <c r="O485" s="11">
        <v>0</v>
      </c>
      <c r="P485" s="11">
        <v>17</v>
      </c>
      <c r="Q485" s="11" t="s">
        <v>4423</v>
      </c>
      <c r="V485" s="9"/>
      <c r="W485" s="9"/>
      <c r="X485" s="9"/>
      <c r="Y485" s="11">
        <f t="shared" si="46"/>
        <v>0</v>
      </c>
      <c r="Z485" s="9" t="s">
        <v>2712</v>
      </c>
      <c r="AA485" s="9" t="s">
        <v>211</v>
      </c>
    </row>
    <row r="486" spans="1:27" hidden="1" x14ac:dyDescent="0.25">
      <c r="A486" s="29" t="s">
        <v>657</v>
      </c>
      <c r="B486" s="42" t="s">
        <v>2639</v>
      </c>
      <c r="I486" s="12">
        <f t="shared" si="47"/>
        <v>0</v>
      </c>
      <c r="J486" s="12">
        <f t="shared" si="50"/>
        <v>0.44875000000000004</v>
      </c>
      <c r="K486" s="34" t="s">
        <v>10</v>
      </c>
      <c r="L486" s="19">
        <v>64.62</v>
      </c>
      <c r="M486" s="19">
        <v>144</v>
      </c>
      <c r="N486" s="22">
        <v>0</v>
      </c>
      <c r="O486" s="11">
        <v>0</v>
      </c>
      <c r="P486" s="11">
        <v>19</v>
      </c>
      <c r="Q486" s="11" t="s">
        <v>4423</v>
      </c>
      <c r="V486" s="9"/>
      <c r="W486" s="9"/>
      <c r="X486" s="9"/>
      <c r="Y486" s="11">
        <f t="shared" si="46"/>
        <v>0</v>
      </c>
      <c r="Z486" s="9" t="s">
        <v>2864</v>
      </c>
      <c r="AA486" s="9" t="s">
        <v>659</v>
      </c>
    </row>
    <row r="487" spans="1:27" hidden="1" x14ac:dyDescent="0.25">
      <c r="A487" s="29" t="s">
        <v>627</v>
      </c>
      <c r="B487" s="42" t="s">
        <v>2639</v>
      </c>
      <c r="I487" s="12">
        <f t="shared" si="47"/>
        <v>0</v>
      </c>
      <c r="J487" s="12">
        <f t="shared" si="50"/>
        <v>0.35966292134831462</v>
      </c>
      <c r="K487" s="34" t="s">
        <v>10</v>
      </c>
      <c r="L487" s="19">
        <v>96.03</v>
      </c>
      <c r="M487" s="19">
        <v>267</v>
      </c>
      <c r="N487" s="22">
        <v>4.2</v>
      </c>
      <c r="O487" s="11">
        <v>5</v>
      </c>
      <c r="P487" s="11">
        <v>21</v>
      </c>
      <c r="Q487" s="11" t="s">
        <v>4423</v>
      </c>
      <c r="V487" s="9"/>
      <c r="W487" s="9"/>
      <c r="X487" s="9"/>
      <c r="Y487" s="11">
        <f t="shared" si="46"/>
        <v>0</v>
      </c>
      <c r="Z487" s="9" t="s">
        <v>2854</v>
      </c>
      <c r="AA487" s="9" t="s">
        <v>629</v>
      </c>
    </row>
    <row r="488" spans="1:27" hidden="1" x14ac:dyDescent="0.25">
      <c r="A488" s="29" t="s">
        <v>630</v>
      </c>
      <c r="B488" s="42" t="s">
        <v>2639</v>
      </c>
      <c r="I488" s="12">
        <f t="shared" si="47"/>
        <v>0</v>
      </c>
      <c r="J488" s="12">
        <f t="shared" si="50"/>
        <v>0.44924623115577894</v>
      </c>
      <c r="K488" s="34" t="s">
        <v>10</v>
      </c>
      <c r="L488" s="19">
        <v>89.4</v>
      </c>
      <c r="M488" s="19">
        <v>199</v>
      </c>
      <c r="N488" s="22">
        <v>5</v>
      </c>
      <c r="O488" s="11">
        <v>3</v>
      </c>
      <c r="P488" s="11">
        <v>21</v>
      </c>
      <c r="Q488" s="11" t="s">
        <v>4423</v>
      </c>
      <c r="V488" s="9"/>
      <c r="W488" s="9"/>
      <c r="X488" s="9"/>
      <c r="Y488" s="11">
        <f t="shared" si="46"/>
        <v>0</v>
      </c>
      <c r="Z488" s="9" t="s">
        <v>2855</v>
      </c>
      <c r="AA488" s="9" t="s">
        <v>632</v>
      </c>
    </row>
    <row r="489" spans="1:27" hidden="1" x14ac:dyDescent="0.25">
      <c r="A489" s="29" t="s">
        <v>1415</v>
      </c>
      <c r="B489" s="42" t="s">
        <v>2639</v>
      </c>
      <c r="I489" s="12">
        <f t="shared" si="47"/>
        <v>0</v>
      </c>
      <c r="J489" s="12">
        <f t="shared" si="50"/>
        <v>0.224251968503937</v>
      </c>
      <c r="K489" s="34" t="s">
        <v>10</v>
      </c>
      <c r="L489" s="19">
        <v>28.48</v>
      </c>
      <c r="M489" s="19">
        <v>127</v>
      </c>
      <c r="N489" s="22">
        <v>0</v>
      </c>
      <c r="O489" s="11">
        <v>0</v>
      </c>
      <c r="P489" s="11">
        <v>19</v>
      </c>
      <c r="Q489" s="11" t="s">
        <v>4423</v>
      </c>
      <c r="V489" s="9"/>
      <c r="W489" s="9"/>
      <c r="X489" s="9"/>
      <c r="Y489" s="11">
        <f t="shared" si="46"/>
        <v>0</v>
      </c>
      <c r="Z489" s="9" t="s">
        <v>3115</v>
      </c>
      <c r="AA489" s="9" t="s">
        <v>1417</v>
      </c>
    </row>
    <row r="490" spans="1:27" hidden="1" x14ac:dyDescent="0.25">
      <c r="A490" s="29" t="s">
        <v>1415</v>
      </c>
      <c r="B490" s="42" t="s">
        <v>2639</v>
      </c>
      <c r="I490" s="12">
        <f t="shared" si="47"/>
        <v>0</v>
      </c>
      <c r="J490" s="12">
        <f t="shared" si="50"/>
        <v>0.62851782363977482</v>
      </c>
      <c r="K490" s="34" t="s">
        <v>10</v>
      </c>
      <c r="L490" s="19">
        <v>100.5</v>
      </c>
      <c r="M490" s="19">
        <v>159.9</v>
      </c>
      <c r="N490" s="22">
        <v>0</v>
      </c>
      <c r="O490" s="11">
        <v>0</v>
      </c>
      <c r="P490" s="11">
        <v>17</v>
      </c>
      <c r="Q490" s="11" t="s">
        <v>4423</v>
      </c>
      <c r="V490" s="9"/>
      <c r="W490" s="9"/>
      <c r="X490" s="9"/>
      <c r="Y490" s="11">
        <f t="shared" si="46"/>
        <v>0</v>
      </c>
      <c r="Z490" s="9" t="s">
        <v>3140</v>
      </c>
      <c r="AA490" s="9" t="s">
        <v>1494</v>
      </c>
    </row>
    <row r="491" spans="1:27" hidden="1" x14ac:dyDescent="0.25">
      <c r="A491" s="29" t="s">
        <v>1563</v>
      </c>
      <c r="B491" s="42" t="s">
        <v>2639</v>
      </c>
      <c r="I491" s="12">
        <f t="shared" si="47"/>
        <v>0</v>
      </c>
      <c r="J491" s="12">
        <f t="shared" si="50"/>
        <v>0.26954314720812184</v>
      </c>
      <c r="K491" s="34" t="s">
        <v>10</v>
      </c>
      <c r="L491" s="19">
        <v>53.1</v>
      </c>
      <c r="M491" s="19">
        <v>197</v>
      </c>
      <c r="N491" s="22">
        <v>5</v>
      </c>
      <c r="O491" s="11">
        <v>6</v>
      </c>
      <c r="P491" s="11">
        <v>15</v>
      </c>
      <c r="Q491" s="11" t="s">
        <v>4423</v>
      </c>
      <c r="V491" s="9"/>
      <c r="W491" s="9"/>
      <c r="X491" s="9"/>
      <c r="Y491" s="11">
        <f t="shared" si="46"/>
        <v>0</v>
      </c>
      <c r="Z491" s="9" t="s">
        <v>3164</v>
      </c>
      <c r="AA491" s="9" t="s">
        <v>1565</v>
      </c>
    </row>
    <row r="492" spans="1:27" hidden="1" x14ac:dyDescent="0.25">
      <c r="A492" s="29" t="s">
        <v>274</v>
      </c>
      <c r="B492" s="42" t="s">
        <v>2639</v>
      </c>
      <c r="I492" s="12">
        <f t="shared" si="47"/>
        <v>0</v>
      </c>
      <c r="J492" s="12">
        <f t="shared" si="50"/>
        <v>0.17970898544927244</v>
      </c>
      <c r="K492" s="34" t="s">
        <v>10</v>
      </c>
      <c r="L492" s="19">
        <v>35.94</v>
      </c>
      <c r="M492" s="19">
        <v>199.99</v>
      </c>
      <c r="N492" s="22">
        <v>0</v>
      </c>
      <c r="O492" s="11">
        <v>0</v>
      </c>
      <c r="P492" s="11">
        <v>21</v>
      </c>
      <c r="Q492" s="11" t="s">
        <v>4423</v>
      </c>
      <c r="V492" s="9"/>
      <c r="W492" s="9"/>
      <c r="X492" s="9"/>
      <c r="Y492" s="11">
        <f t="shared" si="46"/>
        <v>0</v>
      </c>
      <c r="Z492" s="9" t="s">
        <v>2735</v>
      </c>
      <c r="AA492" s="9" t="s">
        <v>276</v>
      </c>
    </row>
    <row r="493" spans="1:27" hidden="1" x14ac:dyDescent="0.25">
      <c r="A493" s="29" t="s">
        <v>373</v>
      </c>
      <c r="B493" s="42" t="s">
        <v>2639</v>
      </c>
      <c r="I493" s="12">
        <f t="shared" si="47"/>
        <v>0</v>
      </c>
      <c r="J493" s="12">
        <f t="shared" si="50"/>
        <v>0.26972000000000002</v>
      </c>
      <c r="K493" s="34" t="s">
        <v>10</v>
      </c>
      <c r="L493" s="19">
        <v>67.430000000000007</v>
      </c>
      <c r="M493" s="19">
        <v>250</v>
      </c>
      <c r="N493" s="22">
        <v>0</v>
      </c>
      <c r="O493" s="11">
        <v>0</v>
      </c>
      <c r="P493" s="11">
        <v>13</v>
      </c>
      <c r="Q493" s="11" t="s">
        <v>4423</v>
      </c>
      <c r="V493" s="9"/>
      <c r="W493" s="9"/>
      <c r="X493" s="9"/>
      <c r="Y493" s="11">
        <f t="shared" si="46"/>
        <v>0</v>
      </c>
      <c r="Z493" s="9" t="s">
        <v>2769</v>
      </c>
      <c r="AA493" s="9" t="s">
        <v>375</v>
      </c>
    </row>
    <row r="494" spans="1:27" hidden="1" x14ac:dyDescent="0.25">
      <c r="A494" s="29" t="s">
        <v>373</v>
      </c>
      <c r="B494" s="42" t="s">
        <v>2639</v>
      </c>
      <c r="I494" s="12">
        <f t="shared" si="47"/>
        <v>0</v>
      </c>
      <c r="J494" s="12">
        <v>8.9974999999999999E-2</v>
      </c>
      <c r="K494" s="34" t="s">
        <v>10</v>
      </c>
      <c r="L494" s="19">
        <v>35.99</v>
      </c>
      <c r="M494" s="19">
        <v>400</v>
      </c>
      <c r="N494" s="22">
        <v>5</v>
      </c>
      <c r="O494" s="11">
        <v>1</v>
      </c>
      <c r="P494" s="11">
        <v>19</v>
      </c>
      <c r="Q494" s="11" t="s">
        <v>4423</v>
      </c>
      <c r="V494" s="9"/>
      <c r="W494" s="9"/>
      <c r="X494" s="9"/>
      <c r="Y494" s="11">
        <f t="shared" si="46"/>
        <v>0</v>
      </c>
      <c r="Z494" s="9" t="s">
        <v>4222</v>
      </c>
      <c r="AA494" s="9" t="s">
        <v>3610</v>
      </c>
    </row>
    <row r="495" spans="1:27" hidden="1" x14ac:dyDescent="0.25">
      <c r="A495" s="29" t="s">
        <v>3642</v>
      </c>
      <c r="B495" s="42" t="s">
        <v>2639</v>
      </c>
      <c r="I495" s="12">
        <f t="shared" si="47"/>
        <v>0</v>
      </c>
      <c r="J495" s="12">
        <v>0.17991428571428572</v>
      </c>
      <c r="K495" s="34" t="s">
        <v>10</v>
      </c>
      <c r="L495" s="19">
        <v>62.97</v>
      </c>
      <c r="M495" s="19">
        <v>350</v>
      </c>
      <c r="N495" s="22">
        <v>5</v>
      </c>
      <c r="O495" s="11">
        <v>2</v>
      </c>
      <c r="P495" s="11">
        <v>13</v>
      </c>
      <c r="Q495" s="11" t="s">
        <v>4423</v>
      </c>
      <c r="V495" s="9"/>
      <c r="W495" s="9"/>
      <c r="X495" s="9"/>
      <c r="Y495" s="11">
        <f t="shared" si="46"/>
        <v>0</v>
      </c>
      <c r="Z495" s="9" t="s">
        <v>4233</v>
      </c>
      <c r="AA495" s="9" t="s">
        <v>3644</v>
      </c>
    </row>
    <row r="496" spans="1:27" hidden="1" x14ac:dyDescent="0.25">
      <c r="A496" s="29" t="s">
        <v>3654</v>
      </c>
      <c r="B496" s="42" t="s">
        <v>2639</v>
      </c>
      <c r="I496" s="12">
        <f t="shared" si="47"/>
        <v>0</v>
      </c>
      <c r="J496" s="12">
        <v>0.35989924433249371</v>
      </c>
      <c r="K496" s="34" t="s">
        <v>10</v>
      </c>
      <c r="L496" s="19">
        <v>142.88</v>
      </c>
      <c r="M496" s="19">
        <v>397</v>
      </c>
      <c r="N496" s="22">
        <v>0</v>
      </c>
      <c r="O496" s="11">
        <v>0</v>
      </c>
      <c r="P496" s="11">
        <v>9</v>
      </c>
      <c r="Q496" s="11" t="s">
        <v>4423</v>
      </c>
      <c r="V496" s="9"/>
      <c r="W496" s="9"/>
      <c r="X496" s="9"/>
      <c r="Y496" s="11">
        <f t="shared" si="46"/>
        <v>0</v>
      </c>
      <c r="Z496" s="9" t="s">
        <v>4237</v>
      </c>
      <c r="AA496" s="9" t="s">
        <v>3656</v>
      </c>
    </row>
    <row r="497" spans="1:27" s="13" customFormat="1" hidden="1" x14ac:dyDescent="0.25">
      <c r="A497" s="29" t="s">
        <v>286</v>
      </c>
      <c r="B497" s="42" t="s">
        <v>2639</v>
      </c>
      <c r="C497" s="9"/>
      <c r="D497" s="11"/>
      <c r="E497" s="11"/>
      <c r="F497" s="62"/>
      <c r="G497" s="62"/>
      <c r="H497" s="11"/>
      <c r="I497" s="12">
        <f t="shared" si="47"/>
        <v>0</v>
      </c>
      <c r="J497" s="12">
        <f>IF(M497&gt;0,L497/M497,0)</f>
        <v>8.9600000000000013E-2</v>
      </c>
      <c r="K497" s="34" t="s">
        <v>10</v>
      </c>
      <c r="L497" s="19">
        <v>8.9600000000000009</v>
      </c>
      <c r="M497" s="19">
        <v>100</v>
      </c>
      <c r="N497" s="22">
        <v>0</v>
      </c>
      <c r="O497" s="11">
        <v>0</v>
      </c>
      <c r="P497" s="11">
        <v>21</v>
      </c>
      <c r="Q497" s="11" t="s">
        <v>4423</v>
      </c>
      <c r="R497" s="9"/>
      <c r="S497" s="9"/>
      <c r="T497" s="9"/>
      <c r="U497" s="9"/>
      <c r="V497" s="9"/>
      <c r="W497" s="9"/>
      <c r="X497" s="9"/>
      <c r="Y497" s="11">
        <f t="shared" si="46"/>
        <v>0</v>
      </c>
      <c r="Z497" s="9" t="s">
        <v>2739</v>
      </c>
      <c r="AA497" s="9" t="s">
        <v>288</v>
      </c>
    </row>
    <row r="498" spans="1:27" hidden="1" x14ac:dyDescent="0.25">
      <c r="A498" s="29" t="s">
        <v>3591</v>
      </c>
      <c r="B498" s="42" t="s">
        <v>2639</v>
      </c>
      <c r="I498" s="12">
        <f t="shared" si="47"/>
        <v>0</v>
      </c>
      <c r="J498" s="12">
        <v>0.13496221662468513</v>
      </c>
      <c r="K498" s="34" t="s">
        <v>10</v>
      </c>
      <c r="L498" s="19">
        <v>53.58</v>
      </c>
      <c r="M498" s="19">
        <v>397</v>
      </c>
      <c r="N498" s="22">
        <v>0</v>
      </c>
      <c r="O498" s="11">
        <v>0</v>
      </c>
      <c r="P498" s="11">
        <v>21</v>
      </c>
      <c r="Q498" s="11" t="s">
        <v>4423</v>
      </c>
      <c r="V498" s="9"/>
      <c r="W498" s="9"/>
      <c r="X498" s="9"/>
      <c r="Y498" s="11">
        <f t="shared" si="46"/>
        <v>0</v>
      </c>
      <c r="Z498" s="9" t="s">
        <v>4217</v>
      </c>
      <c r="AA498" s="9" t="s">
        <v>3593</v>
      </c>
    </row>
    <row r="499" spans="1:27" hidden="1" x14ac:dyDescent="0.25">
      <c r="A499" s="29" t="s">
        <v>248</v>
      </c>
      <c r="B499" s="42" t="s">
        <v>2639</v>
      </c>
      <c r="I499" s="12">
        <f t="shared" si="47"/>
        <v>0</v>
      </c>
      <c r="J499" s="12">
        <f>IF(M499&gt;0,L499/M499,0)</f>
        <v>0.26955335489086502</v>
      </c>
      <c r="K499" s="34" t="s">
        <v>10</v>
      </c>
      <c r="L499" s="19">
        <v>53.35</v>
      </c>
      <c r="M499" s="19">
        <v>197.92</v>
      </c>
      <c r="N499" s="22">
        <v>0</v>
      </c>
      <c r="O499" s="11">
        <v>0</v>
      </c>
      <c r="P499" s="11">
        <v>21</v>
      </c>
      <c r="Q499" s="11" t="s">
        <v>4423</v>
      </c>
      <c r="V499" s="9"/>
      <c r="W499" s="9"/>
      <c r="X499" s="9"/>
      <c r="Y499" s="11">
        <f t="shared" si="46"/>
        <v>0</v>
      </c>
      <c r="Z499" s="9" t="s">
        <v>2726</v>
      </c>
      <c r="AA499" s="9" t="s">
        <v>250</v>
      </c>
    </row>
    <row r="500" spans="1:27" hidden="1" x14ac:dyDescent="0.25">
      <c r="A500" s="29" t="s">
        <v>3636</v>
      </c>
      <c r="B500" s="42" t="s">
        <v>2639</v>
      </c>
      <c r="I500" s="12">
        <f t="shared" si="47"/>
        <v>0</v>
      </c>
      <c r="J500" s="12">
        <v>0.13496221662468513</v>
      </c>
      <c r="K500" s="34" t="s">
        <v>10</v>
      </c>
      <c r="L500" s="19">
        <v>53.58</v>
      </c>
      <c r="M500" s="19">
        <v>397</v>
      </c>
      <c r="N500" s="22">
        <v>0</v>
      </c>
      <c r="O500" s="11">
        <v>0</v>
      </c>
      <c r="P500" s="11">
        <v>13</v>
      </c>
      <c r="Q500" s="11" t="s">
        <v>4423</v>
      </c>
      <c r="V500" s="9"/>
      <c r="W500" s="9"/>
      <c r="X500" s="9"/>
      <c r="Y500" s="11">
        <f t="shared" si="46"/>
        <v>0</v>
      </c>
      <c r="Z500" s="9" t="s">
        <v>4231</v>
      </c>
      <c r="AA500" s="9" t="s">
        <v>3638</v>
      </c>
    </row>
    <row r="501" spans="1:27" hidden="1" x14ac:dyDescent="0.25">
      <c r="A501" s="29" t="s">
        <v>3664</v>
      </c>
      <c r="B501" s="42" t="s">
        <v>2639</v>
      </c>
      <c r="I501" s="12">
        <f t="shared" si="47"/>
        <v>0</v>
      </c>
      <c r="J501" s="12">
        <v>4.4999999999999998E-2</v>
      </c>
      <c r="K501" s="34" t="s">
        <v>10</v>
      </c>
      <c r="L501" s="19">
        <v>20.25</v>
      </c>
      <c r="M501" s="19">
        <v>450</v>
      </c>
      <c r="N501" s="22">
        <v>0</v>
      </c>
      <c r="O501" s="11">
        <v>0</v>
      </c>
      <c r="P501" s="11">
        <v>0</v>
      </c>
      <c r="Q501" s="11" t="s">
        <v>4423</v>
      </c>
      <c r="V501" s="9"/>
      <c r="W501" s="9"/>
      <c r="X501" s="9"/>
      <c r="Y501" s="11">
        <f t="shared" si="46"/>
        <v>0</v>
      </c>
      <c r="Z501" s="9" t="s">
        <v>4240</v>
      </c>
      <c r="AA501" s="9" t="s">
        <v>3666</v>
      </c>
    </row>
    <row r="502" spans="1:27" hidden="1" x14ac:dyDescent="0.25">
      <c r="A502" s="29" t="s">
        <v>3751</v>
      </c>
      <c r="B502" s="42" t="s">
        <v>2639</v>
      </c>
      <c r="I502" s="12">
        <f t="shared" si="47"/>
        <v>0</v>
      </c>
      <c r="J502" s="12">
        <v>0.45</v>
      </c>
      <c r="K502" s="34" t="s">
        <v>10</v>
      </c>
      <c r="L502" s="19">
        <v>223.65</v>
      </c>
      <c r="M502" s="19">
        <v>497</v>
      </c>
      <c r="N502" s="22">
        <v>0</v>
      </c>
      <c r="O502" s="11">
        <v>0</v>
      </c>
      <c r="P502" s="11">
        <v>14</v>
      </c>
      <c r="Q502" s="11" t="s">
        <v>4423</v>
      </c>
      <c r="V502" s="9"/>
      <c r="W502" s="9"/>
      <c r="X502" s="9"/>
      <c r="Y502" s="11">
        <f t="shared" si="46"/>
        <v>0</v>
      </c>
      <c r="Z502" s="9" t="s">
        <v>4267</v>
      </c>
      <c r="AA502" s="9" t="s">
        <v>3753</v>
      </c>
    </row>
    <row r="503" spans="1:27" hidden="1" x14ac:dyDescent="0.25">
      <c r="A503" s="29" t="s">
        <v>690</v>
      </c>
      <c r="B503" s="42" t="s">
        <v>2639</v>
      </c>
      <c r="I503" s="12">
        <f t="shared" si="47"/>
        <v>0</v>
      </c>
      <c r="J503" s="12">
        <f>IF(M503&gt;0,L503/M503,0)</f>
        <v>0.44913841022790435</v>
      </c>
      <c r="K503" s="34" t="s">
        <v>10</v>
      </c>
      <c r="L503" s="19">
        <v>80.8</v>
      </c>
      <c r="M503" s="19">
        <v>179.9</v>
      </c>
      <c r="N503" s="22">
        <v>0</v>
      </c>
      <c r="O503" s="11">
        <v>0</v>
      </c>
      <c r="P503" s="11">
        <v>16</v>
      </c>
      <c r="Q503" s="11" t="s">
        <v>4423</v>
      </c>
      <c r="V503" s="9"/>
      <c r="W503" s="9"/>
      <c r="X503" s="9"/>
      <c r="Y503" s="11">
        <f t="shared" si="46"/>
        <v>0</v>
      </c>
      <c r="Z503" s="9" t="s">
        <v>2875</v>
      </c>
      <c r="AA503" s="9" t="s">
        <v>692</v>
      </c>
    </row>
    <row r="504" spans="1:27" hidden="1" x14ac:dyDescent="0.25">
      <c r="A504" s="29" t="s">
        <v>2432</v>
      </c>
      <c r="B504" s="42" t="s">
        <v>2639</v>
      </c>
      <c r="I504" s="12">
        <f t="shared" si="47"/>
        <v>0</v>
      </c>
      <c r="J504" s="12">
        <f>IF(M504&gt;0,L504/M504,0)</f>
        <v>0.53819055244195357</v>
      </c>
      <c r="K504" s="34" t="s">
        <v>10</v>
      </c>
      <c r="L504" s="19">
        <v>67.22</v>
      </c>
      <c r="M504" s="19">
        <v>124.9</v>
      </c>
      <c r="N504" s="22">
        <v>4.5999999999999996</v>
      </c>
      <c r="O504" s="11">
        <v>107</v>
      </c>
      <c r="P504" s="11">
        <v>10</v>
      </c>
      <c r="Q504" s="11" t="s">
        <v>4423</v>
      </c>
      <c r="V504" s="9"/>
      <c r="W504" s="9"/>
      <c r="X504" s="9"/>
      <c r="Y504" s="11">
        <f t="shared" si="46"/>
        <v>0</v>
      </c>
      <c r="Z504" s="9" t="s">
        <v>3454</v>
      </c>
      <c r="AA504" s="9" t="s">
        <v>2434</v>
      </c>
    </row>
    <row r="505" spans="1:27" hidden="1" x14ac:dyDescent="0.25">
      <c r="A505" s="29" t="s">
        <v>4102</v>
      </c>
      <c r="B505" s="42" t="s">
        <v>2639</v>
      </c>
      <c r="I505" s="12">
        <f t="shared" si="47"/>
        <v>0</v>
      </c>
      <c r="J505" s="12">
        <v>0.35983835005574138</v>
      </c>
      <c r="K505" s="34" t="s">
        <v>10</v>
      </c>
      <c r="L505" s="19">
        <v>129.11000000000001</v>
      </c>
      <c r="M505" s="19">
        <v>358.8</v>
      </c>
      <c r="N505" s="22">
        <v>0</v>
      </c>
      <c r="O505" s="11">
        <v>0</v>
      </c>
      <c r="P505" s="11">
        <v>15</v>
      </c>
      <c r="Q505" s="11" t="s">
        <v>4423</v>
      </c>
      <c r="V505" s="9"/>
      <c r="W505" s="9"/>
      <c r="X505" s="9"/>
      <c r="Y505" s="11">
        <f t="shared" si="46"/>
        <v>0</v>
      </c>
      <c r="Z505" s="9" t="s">
        <v>4375</v>
      </c>
      <c r="AA505" s="9" t="s">
        <v>4104</v>
      </c>
    </row>
    <row r="506" spans="1:27" hidden="1" x14ac:dyDescent="0.25">
      <c r="A506" s="29" t="s">
        <v>2384</v>
      </c>
      <c r="B506" s="42" t="s">
        <v>2639</v>
      </c>
      <c r="I506" s="12">
        <f t="shared" si="47"/>
        <v>0</v>
      </c>
      <c r="J506" s="12">
        <f t="shared" ref="J506:J517" si="51">IF(M506&gt;0,L506/M506,0)</f>
        <v>8.9699207631356248E-2</v>
      </c>
      <c r="K506" s="34" t="s">
        <v>10</v>
      </c>
      <c r="L506" s="19">
        <v>11.66</v>
      </c>
      <c r="M506" s="19">
        <v>129.99</v>
      </c>
      <c r="N506" s="22">
        <v>0</v>
      </c>
      <c r="O506" s="11">
        <v>0</v>
      </c>
      <c r="P506" s="11">
        <v>21</v>
      </c>
      <c r="Q506" s="11" t="s">
        <v>4423</v>
      </c>
      <c r="V506" s="9"/>
      <c r="W506" s="9"/>
      <c r="X506" s="9"/>
      <c r="Y506" s="11">
        <f t="shared" si="46"/>
        <v>0</v>
      </c>
      <c r="Z506" s="9" t="s">
        <v>3439</v>
      </c>
      <c r="AA506" s="9" t="s">
        <v>2386</v>
      </c>
    </row>
    <row r="507" spans="1:27" hidden="1" x14ac:dyDescent="0.25">
      <c r="A507" s="29" t="s">
        <v>2426</v>
      </c>
      <c r="B507" s="42" t="s">
        <v>2639</v>
      </c>
      <c r="I507" s="12">
        <f t="shared" si="47"/>
        <v>0</v>
      </c>
      <c r="J507" s="12">
        <f t="shared" si="51"/>
        <v>8.9847715736040612E-2</v>
      </c>
      <c r="K507" s="34" t="s">
        <v>10</v>
      </c>
      <c r="L507" s="19">
        <v>17.7</v>
      </c>
      <c r="M507" s="19">
        <v>197</v>
      </c>
      <c r="N507" s="22">
        <v>0</v>
      </c>
      <c r="O507" s="11">
        <v>0</v>
      </c>
      <c r="P507" s="11">
        <v>11</v>
      </c>
      <c r="Q507" s="11" t="s">
        <v>4423</v>
      </c>
      <c r="V507" s="9"/>
      <c r="W507" s="9"/>
      <c r="X507" s="9"/>
      <c r="Y507" s="11">
        <f t="shared" si="46"/>
        <v>0</v>
      </c>
      <c r="Z507" s="9" t="s">
        <v>3452</v>
      </c>
      <c r="AA507" s="9" t="s">
        <v>2428</v>
      </c>
    </row>
    <row r="508" spans="1:27" hidden="1" x14ac:dyDescent="0.25">
      <c r="A508" s="29" t="s">
        <v>2426</v>
      </c>
      <c r="B508" s="42" t="s">
        <v>2639</v>
      </c>
      <c r="I508" s="12">
        <f t="shared" si="47"/>
        <v>0</v>
      </c>
      <c r="J508" s="12">
        <f t="shared" si="51"/>
        <v>0.4490960451977401</v>
      </c>
      <c r="K508" s="34" t="s">
        <v>10</v>
      </c>
      <c r="L508" s="19">
        <v>79.489999999999995</v>
      </c>
      <c r="M508" s="19">
        <v>177</v>
      </c>
      <c r="N508" s="22">
        <v>0</v>
      </c>
      <c r="O508" s="11">
        <v>0</v>
      </c>
      <c r="P508" s="11">
        <v>8</v>
      </c>
      <c r="Q508" s="11" t="s">
        <v>4423</v>
      </c>
      <c r="V508" s="9"/>
      <c r="W508" s="9"/>
      <c r="X508" s="9"/>
      <c r="Y508" s="11">
        <f t="shared" si="46"/>
        <v>0</v>
      </c>
      <c r="Z508" s="9" t="s">
        <v>3463</v>
      </c>
      <c r="AA508" s="9" t="s">
        <v>2461</v>
      </c>
    </row>
    <row r="509" spans="1:27" hidden="1" x14ac:dyDescent="0.25">
      <c r="A509" s="29" t="s">
        <v>2372</v>
      </c>
      <c r="B509" s="42" t="s">
        <v>2639</v>
      </c>
      <c r="I509" s="12">
        <f t="shared" si="47"/>
        <v>0</v>
      </c>
      <c r="J509" s="12">
        <f t="shared" si="51"/>
        <v>0.22425</v>
      </c>
      <c r="K509" s="34" t="s">
        <v>10</v>
      </c>
      <c r="L509" s="19">
        <v>26.91</v>
      </c>
      <c r="M509" s="19">
        <v>120</v>
      </c>
      <c r="N509" s="22">
        <v>0</v>
      </c>
      <c r="O509" s="11">
        <v>0</v>
      </c>
      <c r="P509" s="11">
        <v>21</v>
      </c>
      <c r="Q509" s="11" t="s">
        <v>4423</v>
      </c>
      <c r="V509" s="9"/>
      <c r="W509" s="9"/>
      <c r="X509" s="9"/>
      <c r="Y509" s="11">
        <f t="shared" si="46"/>
        <v>0</v>
      </c>
      <c r="Z509" s="9" t="s">
        <v>3435</v>
      </c>
      <c r="AA509" s="9" t="s">
        <v>2374</v>
      </c>
    </row>
    <row r="510" spans="1:27" hidden="1" x14ac:dyDescent="0.25">
      <c r="A510" s="29" t="s">
        <v>2457</v>
      </c>
      <c r="B510" s="42" t="s">
        <v>2639</v>
      </c>
      <c r="I510" s="12">
        <f t="shared" si="47"/>
        <v>0</v>
      </c>
      <c r="J510" s="12">
        <f t="shared" si="51"/>
        <v>0.35937342091965641</v>
      </c>
      <c r="K510" s="34" t="s">
        <v>10</v>
      </c>
      <c r="L510" s="19">
        <v>71.12</v>
      </c>
      <c r="M510" s="19">
        <v>197.9</v>
      </c>
      <c r="N510" s="22">
        <v>3</v>
      </c>
      <c r="O510" s="11">
        <v>2</v>
      </c>
      <c r="P510" s="11">
        <v>8</v>
      </c>
      <c r="Q510" s="11" t="s">
        <v>4423</v>
      </c>
      <c r="V510" s="9"/>
      <c r="W510" s="9"/>
      <c r="X510" s="9"/>
      <c r="Y510" s="11">
        <f t="shared" si="46"/>
        <v>0</v>
      </c>
      <c r="Z510" s="9" t="s">
        <v>3462</v>
      </c>
      <c r="AA510" s="9" t="s">
        <v>2459</v>
      </c>
    </row>
    <row r="511" spans="1:27" hidden="1" x14ac:dyDescent="0.25">
      <c r="A511" s="29" t="s">
        <v>2390</v>
      </c>
      <c r="B511" s="42" t="s">
        <v>2639</v>
      </c>
      <c r="I511" s="12">
        <f t="shared" si="47"/>
        <v>0</v>
      </c>
      <c r="J511" s="12">
        <f t="shared" si="51"/>
        <v>0.44904191616766465</v>
      </c>
      <c r="K511" s="34" t="s">
        <v>10</v>
      </c>
      <c r="L511" s="19">
        <v>74.989999999999995</v>
      </c>
      <c r="M511" s="19">
        <v>167</v>
      </c>
      <c r="N511" s="22">
        <v>0</v>
      </c>
      <c r="O511" s="11">
        <v>0</v>
      </c>
      <c r="P511" s="11">
        <v>17</v>
      </c>
      <c r="Q511" s="11" t="s">
        <v>4423</v>
      </c>
      <c r="V511" s="9"/>
      <c r="W511" s="9"/>
      <c r="X511" s="9"/>
      <c r="Y511" s="11">
        <f t="shared" si="46"/>
        <v>0</v>
      </c>
      <c r="Z511" s="9" t="s">
        <v>3441</v>
      </c>
      <c r="AA511" s="9" t="s">
        <v>2392</v>
      </c>
    </row>
    <row r="512" spans="1:27" hidden="1" x14ac:dyDescent="0.25">
      <c r="A512" s="29" t="s">
        <v>2366</v>
      </c>
      <c r="B512" s="42" t="s">
        <v>2639</v>
      </c>
      <c r="I512" s="12">
        <f t="shared" si="47"/>
        <v>0</v>
      </c>
      <c r="J512" s="12">
        <f t="shared" si="51"/>
        <v>0.26979999999999998</v>
      </c>
      <c r="K512" s="34" t="s">
        <v>10</v>
      </c>
      <c r="L512" s="19">
        <v>80.94</v>
      </c>
      <c r="M512" s="19">
        <v>300</v>
      </c>
      <c r="N512" s="22">
        <v>0</v>
      </c>
      <c r="O512" s="11">
        <v>0</v>
      </c>
      <c r="P512" s="11">
        <v>21</v>
      </c>
      <c r="Q512" s="11" t="s">
        <v>4423</v>
      </c>
      <c r="V512" s="9"/>
      <c r="W512" s="9"/>
      <c r="X512" s="9"/>
      <c r="Y512" s="11">
        <f t="shared" si="46"/>
        <v>0</v>
      </c>
      <c r="Z512" s="9" t="s">
        <v>3433</v>
      </c>
      <c r="AA512" s="9" t="s">
        <v>2368</v>
      </c>
    </row>
    <row r="513" spans="1:27" hidden="1" x14ac:dyDescent="0.25">
      <c r="A513" s="29" t="s">
        <v>2492</v>
      </c>
      <c r="B513" s="42" t="s">
        <v>2639</v>
      </c>
      <c r="I513" s="12">
        <f t="shared" si="47"/>
        <v>0</v>
      </c>
      <c r="J513" s="12">
        <f t="shared" si="51"/>
        <v>8.9800000000000005E-2</v>
      </c>
      <c r="K513" s="34" t="s">
        <v>10</v>
      </c>
      <c r="L513" s="19">
        <v>13.47</v>
      </c>
      <c r="M513" s="19">
        <v>150</v>
      </c>
      <c r="N513" s="22">
        <v>0</v>
      </c>
      <c r="O513" s="11">
        <v>0</v>
      </c>
      <c r="P513" s="11">
        <v>7</v>
      </c>
      <c r="Q513" s="11" t="s">
        <v>4423</v>
      </c>
      <c r="V513" s="9"/>
      <c r="W513" s="9"/>
      <c r="X513" s="9"/>
      <c r="Y513" s="11">
        <f t="shared" si="46"/>
        <v>0</v>
      </c>
      <c r="Z513" s="9" t="s">
        <v>3474</v>
      </c>
      <c r="AA513" s="9" t="s">
        <v>2494</v>
      </c>
    </row>
    <row r="514" spans="1:27" hidden="1" x14ac:dyDescent="0.25">
      <c r="A514" s="29" t="s">
        <v>1533</v>
      </c>
      <c r="B514" s="42" t="s">
        <v>2639</v>
      </c>
      <c r="I514" s="12">
        <f t="shared" si="47"/>
        <v>0</v>
      </c>
      <c r="J514" s="12">
        <f t="shared" si="51"/>
        <v>0.33267804154302666</v>
      </c>
      <c r="K514" s="34" t="s">
        <v>10</v>
      </c>
      <c r="L514" s="19">
        <v>89.69</v>
      </c>
      <c r="M514" s="19">
        <v>269.60000000000002</v>
      </c>
      <c r="N514" s="22">
        <v>0</v>
      </c>
      <c r="O514" s="11">
        <v>0</v>
      </c>
      <c r="P514" s="11">
        <v>15</v>
      </c>
      <c r="Q514" s="11" t="s">
        <v>4423</v>
      </c>
      <c r="V514" s="9"/>
      <c r="W514" s="9"/>
      <c r="X514" s="9"/>
      <c r="Y514" s="11">
        <f t="shared" si="46"/>
        <v>0</v>
      </c>
      <c r="Z514" s="9" t="s">
        <v>3154</v>
      </c>
      <c r="AA514" s="9" t="s">
        <v>1535</v>
      </c>
    </row>
    <row r="515" spans="1:27" hidden="1" x14ac:dyDescent="0.25">
      <c r="A515" s="29" t="s">
        <v>1197</v>
      </c>
      <c r="B515" s="42" t="s">
        <v>2639</v>
      </c>
      <c r="I515" s="12">
        <f t="shared" ref="I515:I578" si="52">IF(F515&gt;0,(L515-(AVERAGE(F515,G515)*30))/L515,0)</f>
        <v>0</v>
      </c>
      <c r="J515" s="12">
        <f t="shared" si="51"/>
        <v>0.26956740442655935</v>
      </c>
      <c r="K515" s="34" t="s">
        <v>10</v>
      </c>
      <c r="L515" s="19">
        <v>53.59</v>
      </c>
      <c r="M515" s="19">
        <v>198.8</v>
      </c>
      <c r="N515" s="22">
        <v>0</v>
      </c>
      <c r="O515" s="11">
        <v>0</v>
      </c>
      <c r="P515" s="11">
        <v>21</v>
      </c>
      <c r="Q515" s="11" t="s">
        <v>4423</v>
      </c>
      <c r="V515" s="9"/>
      <c r="W515" s="9"/>
      <c r="X515" s="9"/>
      <c r="Y515" s="11">
        <f t="shared" ref="Y515:Y578" si="53">IF(Z515=Z514,1,0)</f>
        <v>0</v>
      </c>
      <c r="Z515" s="9" t="s">
        <v>3042</v>
      </c>
      <c r="AA515" s="9" t="s">
        <v>1199</v>
      </c>
    </row>
    <row r="516" spans="1:27" hidden="1" x14ac:dyDescent="0.25">
      <c r="A516" s="29" t="s">
        <v>1281</v>
      </c>
      <c r="B516" s="42" t="s">
        <v>2639</v>
      </c>
      <c r="I516" s="12">
        <f t="shared" si="52"/>
        <v>0</v>
      </c>
      <c r="J516" s="12">
        <f t="shared" si="51"/>
        <v>0.17939949958298582</v>
      </c>
      <c r="K516" s="34" t="s">
        <v>10</v>
      </c>
      <c r="L516" s="19">
        <v>21.51</v>
      </c>
      <c r="M516" s="19">
        <v>119.9</v>
      </c>
      <c r="N516" s="22">
        <v>0</v>
      </c>
      <c r="O516" s="11">
        <v>0</v>
      </c>
      <c r="P516" s="11">
        <v>21</v>
      </c>
      <c r="Q516" s="11" t="s">
        <v>4423</v>
      </c>
      <c r="V516" s="9"/>
      <c r="W516" s="9"/>
      <c r="X516" s="9"/>
      <c r="Y516" s="11">
        <f t="shared" si="53"/>
        <v>0</v>
      </c>
      <c r="Z516" s="9" t="s">
        <v>3070</v>
      </c>
      <c r="AA516" s="9" t="s">
        <v>1283</v>
      </c>
    </row>
    <row r="517" spans="1:27" hidden="1" x14ac:dyDescent="0.25">
      <c r="A517" s="29" t="s">
        <v>747</v>
      </c>
      <c r="B517" s="42" t="s">
        <v>2639</v>
      </c>
      <c r="I517" s="12">
        <f t="shared" si="52"/>
        <v>0</v>
      </c>
      <c r="J517" s="12">
        <f t="shared" si="51"/>
        <v>8.9833333333333348E-2</v>
      </c>
      <c r="K517" s="34" t="s">
        <v>10</v>
      </c>
      <c r="L517" s="19">
        <v>16.170000000000002</v>
      </c>
      <c r="M517" s="19">
        <v>180</v>
      </c>
      <c r="N517" s="22">
        <v>0</v>
      </c>
      <c r="O517" s="11">
        <v>0</v>
      </c>
      <c r="P517" s="11">
        <v>15</v>
      </c>
      <c r="Q517" s="11" t="s">
        <v>4423</v>
      </c>
      <c r="V517" s="9"/>
      <c r="W517" s="9"/>
      <c r="X517" s="9"/>
      <c r="Y517" s="11">
        <f t="shared" si="53"/>
        <v>0</v>
      </c>
      <c r="Z517" s="9" t="s">
        <v>2894</v>
      </c>
      <c r="AA517" s="9" t="s">
        <v>749</v>
      </c>
    </row>
    <row r="518" spans="1:27" hidden="1" x14ac:dyDescent="0.25">
      <c r="A518" s="29" t="s">
        <v>3804</v>
      </c>
      <c r="B518" s="42" t="s">
        <v>2639</v>
      </c>
      <c r="I518" s="12">
        <f t="shared" si="52"/>
        <v>0</v>
      </c>
      <c r="J518" s="12">
        <v>0.19790758500435918</v>
      </c>
      <c r="K518" s="34" t="s">
        <v>10</v>
      </c>
      <c r="L518" s="19">
        <v>72.64</v>
      </c>
      <c r="M518" s="19">
        <v>367.04</v>
      </c>
      <c r="N518" s="22">
        <v>5</v>
      </c>
      <c r="O518" s="11">
        <v>12</v>
      </c>
      <c r="P518" s="11">
        <v>5</v>
      </c>
      <c r="Q518" s="11" t="s">
        <v>4423</v>
      </c>
      <c r="V518" s="9"/>
      <c r="W518" s="9"/>
      <c r="X518" s="9"/>
      <c r="Y518" s="11">
        <f t="shared" si="53"/>
        <v>0</v>
      </c>
      <c r="Z518" s="9" t="s">
        <v>4281</v>
      </c>
      <c r="AA518" s="9" t="s">
        <v>3806</v>
      </c>
    </row>
    <row r="519" spans="1:27" hidden="1" x14ac:dyDescent="0.25">
      <c r="A519" s="29" t="s">
        <v>3786</v>
      </c>
      <c r="B519" s="42" t="s">
        <v>2639</v>
      </c>
      <c r="I519" s="12">
        <f t="shared" si="52"/>
        <v>0</v>
      </c>
      <c r="J519" s="12">
        <v>0.26999999999999996</v>
      </c>
      <c r="K519" s="34" t="s">
        <v>10</v>
      </c>
      <c r="L519" s="19">
        <v>134.72999999999999</v>
      </c>
      <c r="M519" s="19">
        <v>499</v>
      </c>
      <c r="N519" s="22">
        <v>0</v>
      </c>
      <c r="O519" s="11">
        <v>0</v>
      </c>
      <c r="P519" s="11">
        <v>11</v>
      </c>
      <c r="Q519" s="11" t="s">
        <v>4423</v>
      </c>
      <c r="V519" s="9"/>
      <c r="W519" s="9"/>
      <c r="X519" s="9"/>
      <c r="Y519" s="11">
        <f t="shared" si="53"/>
        <v>0</v>
      </c>
      <c r="Z519" s="9" t="s">
        <v>4277</v>
      </c>
      <c r="AA519" s="9" t="s">
        <v>3788</v>
      </c>
    </row>
    <row r="520" spans="1:27" hidden="1" x14ac:dyDescent="0.25">
      <c r="A520" s="29" t="s">
        <v>4168</v>
      </c>
      <c r="B520" s="42" t="s">
        <v>2639</v>
      </c>
      <c r="I520" s="12">
        <f t="shared" si="52"/>
        <v>0</v>
      </c>
      <c r="J520" s="12">
        <v>0.35987841945288757</v>
      </c>
      <c r="K520" s="34" t="s">
        <v>10</v>
      </c>
      <c r="L520" s="19">
        <v>142.08000000000001</v>
      </c>
      <c r="M520" s="19">
        <v>394.8</v>
      </c>
      <c r="N520" s="22">
        <v>5</v>
      </c>
      <c r="O520" s="11">
        <v>6</v>
      </c>
      <c r="P520" s="11">
        <v>13</v>
      </c>
      <c r="Q520" s="11" t="s">
        <v>4423</v>
      </c>
      <c r="V520" s="9"/>
      <c r="W520" s="9"/>
      <c r="X520" s="9"/>
      <c r="Y520" s="11">
        <f t="shared" si="53"/>
        <v>0</v>
      </c>
      <c r="Z520" s="9" t="s">
        <v>4397</v>
      </c>
      <c r="AA520" s="9" t="s">
        <v>4170</v>
      </c>
    </row>
    <row r="521" spans="1:27" hidden="1" x14ac:dyDescent="0.25">
      <c r="A521" s="29" t="s">
        <v>1648</v>
      </c>
      <c r="B521" s="42" t="s">
        <v>2639</v>
      </c>
      <c r="I521" s="12">
        <f t="shared" si="52"/>
        <v>0</v>
      </c>
      <c r="J521" s="12">
        <f>IF(M521&gt;0,L521/M521,0)</f>
        <v>8.9600000000000013E-2</v>
      </c>
      <c r="K521" s="34" t="s">
        <v>10</v>
      </c>
      <c r="L521" s="19">
        <v>8.9600000000000009</v>
      </c>
      <c r="M521" s="19">
        <v>100</v>
      </c>
      <c r="N521" s="22">
        <v>0</v>
      </c>
      <c r="O521" s="11">
        <v>0</v>
      </c>
      <c r="P521" s="11">
        <v>15</v>
      </c>
      <c r="Q521" s="11" t="s">
        <v>4423</v>
      </c>
      <c r="V521" s="9"/>
      <c r="W521" s="9"/>
      <c r="X521" s="9"/>
      <c r="Y521" s="11">
        <f t="shared" si="53"/>
        <v>0</v>
      </c>
      <c r="Z521" s="9" t="s">
        <v>3193</v>
      </c>
      <c r="AA521" s="9" t="s">
        <v>1650</v>
      </c>
    </row>
    <row r="522" spans="1:27" hidden="1" x14ac:dyDescent="0.25">
      <c r="A522" s="29" t="s">
        <v>1340</v>
      </c>
      <c r="B522" s="42" t="s">
        <v>2639</v>
      </c>
      <c r="I522" s="12">
        <f t="shared" si="52"/>
        <v>0</v>
      </c>
      <c r="J522" s="12">
        <f>IF(M522&gt;0,L522/M522,0)</f>
        <v>0.35902636916835701</v>
      </c>
      <c r="K522" s="34" t="s">
        <v>10</v>
      </c>
      <c r="L522" s="19">
        <v>53.1</v>
      </c>
      <c r="M522" s="19">
        <v>147.9</v>
      </c>
      <c r="N522" s="22">
        <v>0</v>
      </c>
      <c r="O522" s="11">
        <v>0</v>
      </c>
      <c r="P522" s="11">
        <v>21</v>
      </c>
      <c r="Q522" s="11" t="s">
        <v>4423</v>
      </c>
      <c r="V522" s="9"/>
      <c r="W522" s="9"/>
      <c r="X522" s="9"/>
      <c r="Y522" s="11">
        <f t="shared" si="53"/>
        <v>0</v>
      </c>
      <c r="Z522" s="9" t="s">
        <v>3090</v>
      </c>
      <c r="AA522" s="9" t="s">
        <v>1342</v>
      </c>
    </row>
    <row r="523" spans="1:27" hidden="1" x14ac:dyDescent="0.25">
      <c r="A523" s="29" t="s">
        <v>1360</v>
      </c>
      <c r="B523" s="42" t="s">
        <v>2639</v>
      </c>
      <c r="I523" s="12">
        <f t="shared" si="52"/>
        <v>0</v>
      </c>
      <c r="J523" s="12">
        <f>IF(M523&gt;0,L523/M523,0)</f>
        <v>0.44951417004048583</v>
      </c>
      <c r="K523" s="34" t="s">
        <v>10</v>
      </c>
      <c r="L523" s="19">
        <v>111.03</v>
      </c>
      <c r="M523" s="19">
        <v>247</v>
      </c>
      <c r="N523" s="22">
        <v>0</v>
      </c>
      <c r="O523" s="11">
        <v>0</v>
      </c>
      <c r="P523" s="11">
        <v>19</v>
      </c>
      <c r="Q523" s="11" t="s">
        <v>4423</v>
      </c>
      <c r="V523" s="9"/>
      <c r="W523" s="9"/>
      <c r="X523" s="9"/>
      <c r="Y523" s="11">
        <f t="shared" si="53"/>
        <v>0</v>
      </c>
      <c r="Z523" s="9" t="s">
        <v>3096</v>
      </c>
      <c r="AA523" s="9" t="s">
        <v>1362</v>
      </c>
    </row>
    <row r="524" spans="1:27" hidden="1" x14ac:dyDescent="0.25">
      <c r="A524" s="29" t="s">
        <v>1390</v>
      </c>
      <c r="B524" s="42" t="s">
        <v>2639</v>
      </c>
      <c r="I524" s="12">
        <f t="shared" si="52"/>
        <v>0</v>
      </c>
      <c r="J524" s="12">
        <f>IF(M524&gt;0,L524/M524,0)</f>
        <v>0.44966329966329971</v>
      </c>
      <c r="K524" s="34" t="s">
        <v>10</v>
      </c>
      <c r="L524" s="19">
        <v>133.55000000000001</v>
      </c>
      <c r="M524" s="19">
        <v>297</v>
      </c>
      <c r="N524" s="22">
        <v>4.7</v>
      </c>
      <c r="O524" s="11">
        <v>3</v>
      </c>
      <c r="P524" s="11">
        <v>19</v>
      </c>
      <c r="Q524" s="11" t="s">
        <v>4423</v>
      </c>
      <c r="V524" s="9"/>
      <c r="W524" s="9"/>
      <c r="X524" s="9"/>
      <c r="Y524" s="11">
        <f t="shared" si="53"/>
        <v>0</v>
      </c>
      <c r="Z524" s="9" t="s">
        <v>3106</v>
      </c>
      <c r="AA524" s="9" t="s">
        <v>1392</v>
      </c>
    </row>
    <row r="525" spans="1:27" hidden="1" x14ac:dyDescent="0.25">
      <c r="A525" s="29" t="s">
        <v>3997</v>
      </c>
      <c r="B525" s="42" t="s">
        <v>2639</v>
      </c>
      <c r="I525" s="12">
        <f t="shared" si="52"/>
        <v>0</v>
      </c>
      <c r="J525" s="12">
        <v>0.54013867488443756</v>
      </c>
      <c r="K525" s="34" t="s">
        <v>10</v>
      </c>
      <c r="L525" s="19">
        <v>350.55</v>
      </c>
      <c r="M525" s="19">
        <v>649</v>
      </c>
      <c r="N525" s="22">
        <v>0</v>
      </c>
      <c r="O525" s="11">
        <v>0</v>
      </c>
      <c r="P525" s="11">
        <v>11</v>
      </c>
      <c r="Q525" s="11" t="s">
        <v>4423</v>
      </c>
      <c r="V525" s="9"/>
      <c r="W525" s="9"/>
      <c r="X525" s="9"/>
      <c r="Y525" s="11">
        <f t="shared" si="53"/>
        <v>0</v>
      </c>
      <c r="Z525" s="9" t="s">
        <v>4343</v>
      </c>
      <c r="AA525" s="9" t="s">
        <v>3999</v>
      </c>
    </row>
    <row r="526" spans="1:27" hidden="1" x14ac:dyDescent="0.25">
      <c r="A526" s="29" t="s">
        <v>807</v>
      </c>
      <c r="B526" s="42" t="s">
        <v>2639</v>
      </c>
      <c r="I526" s="12">
        <f t="shared" si="52"/>
        <v>0</v>
      </c>
      <c r="J526" s="12">
        <f>IF(M526&gt;0,L526/M526,0)</f>
        <v>8.9616584113006784E-2</v>
      </c>
      <c r="K526" s="34" t="s">
        <v>10</v>
      </c>
      <c r="L526" s="19">
        <v>9.77</v>
      </c>
      <c r="M526" s="19">
        <v>109.02</v>
      </c>
      <c r="N526" s="22">
        <v>0</v>
      </c>
      <c r="O526" s="11">
        <v>0</v>
      </c>
      <c r="P526" s="11">
        <v>11</v>
      </c>
      <c r="Q526" s="11" t="s">
        <v>4423</v>
      </c>
      <c r="V526" s="9"/>
      <c r="W526" s="9"/>
      <c r="X526" s="9"/>
      <c r="Y526" s="11">
        <f t="shared" si="53"/>
        <v>0</v>
      </c>
      <c r="Z526" s="9" t="s">
        <v>2914</v>
      </c>
      <c r="AA526" s="9" t="s">
        <v>809</v>
      </c>
    </row>
    <row r="527" spans="1:27" hidden="1" x14ac:dyDescent="0.25">
      <c r="A527" s="29" t="s">
        <v>3727</v>
      </c>
      <c r="B527" s="42" t="s">
        <v>2639</v>
      </c>
      <c r="I527" s="12">
        <f t="shared" si="52"/>
        <v>0</v>
      </c>
      <c r="J527" s="12">
        <v>0.36</v>
      </c>
      <c r="K527" s="34" t="s">
        <v>10</v>
      </c>
      <c r="L527" s="19">
        <v>178.92</v>
      </c>
      <c r="M527" s="19">
        <v>497</v>
      </c>
      <c r="N527" s="22">
        <v>5</v>
      </c>
      <c r="O527" s="11">
        <v>1</v>
      </c>
      <c r="P527" s="11">
        <v>17</v>
      </c>
      <c r="Q527" s="11" t="s">
        <v>4423</v>
      </c>
      <c r="V527" s="9"/>
      <c r="W527" s="9"/>
      <c r="X527" s="9"/>
      <c r="Y527" s="11">
        <f t="shared" si="53"/>
        <v>0</v>
      </c>
      <c r="Z527" s="9" t="s">
        <v>4260</v>
      </c>
      <c r="AA527" s="9" t="s">
        <v>3729</v>
      </c>
    </row>
    <row r="528" spans="1:27" hidden="1" x14ac:dyDescent="0.25">
      <c r="A528" s="29" t="s">
        <v>110</v>
      </c>
      <c r="B528" s="42" t="s">
        <v>2639</v>
      </c>
      <c r="I528" s="12">
        <f t="shared" si="52"/>
        <v>0</v>
      </c>
      <c r="J528" s="12">
        <f>IF(M528&gt;0,L528/M528,0)</f>
        <v>0.13513161536082308</v>
      </c>
      <c r="K528" s="34" t="s">
        <v>10</v>
      </c>
      <c r="L528" s="19">
        <v>581.07000000000005</v>
      </c>
      <c r="M528" s="19">
        <v>4300.03</v>
      </c>
      <c r="N528" s="22">
        <v>4.5</v>
      </c>
      <c r="O528" s="11">
        <v>24</v>
      </c>
      <c r="P528" s="11">
        <v>13</v>
      </c>
      <c r="Q528" s="11" t="s">
        <v>4423</v>
      </c>
      <c r="V528" s="9"/>
      <c r="W528" s="9"/>
      <c r="X528" s="9"/>
      <c r="Y528" s="11">
        <f t="shared" si="53"/>
        <v>0</v>
      </c>
      <c r="Z528" s="9" t="s">
        <v>2679</v>
      </c>
      <c r="AA528" s="9" t="s">
        <v>112</v>
      </c>
    </row>
    <row r="529" spans="1:27" hidden="1" x14ac:dyDescent="0.25">
      <c r="A529" s="29" t="s">
        <v>2259</v>
      </c>
      <c r="B529" s="42" t="s">
        <v>2639</v>
      </c>
      <c r="I529" s="12">
        <f t="shared" si="52"/>
        <v>0</v>
      </c>
      <c r="J529" s="12">
        <f>IF(M529&gt;0,L529/M529,0)</f>
        <v>0.44927246362318113</v>
      </c>
      <c r="K529" s="34" t="s">
        <v>10</v>
      </c>
      <c r="L529" s="19">
        <v>89.85</v>
      </c>
      <c r="M529" s="19">
        <v>199.99</v>
      </c>
      <c r="N529" s="22">
        <v>0</v>
      </c>
      <c r="O529" s="11">
        <v>0</v>
      </c>
      <c r="P529" s="11">
        <v>21</v>
      </c>
      <c r="Q529" s="11" t="s">
        <v>4423</v>
      </c>
      <c r="V529" s="9"/>
      <c r="W529" s="9"/>
      <c r="X529" s="9"/>
      <c r="Y529" s="11">
        <f t="shared" si="53"/>
        <v>0</v>
      </c>
      <c r="Z529" s="9" t="s">
        <v>3396</v>
      </c>
      <c r="AA529" s="9" t="s">
        <v>2261</v>
      </c>
    </row>
    <row r="530" spans="1:27" hidden="1" x14ac:dyDescent="0.25">
      <c r="A530" s="29" t="s">
        <v>4132</v>
      </c>
      <c r="B530" s="42" t="s">
        <v>2639</v>
      </c>
      <c r="I530" s="12">
        <f t="shared" si="52"/>
        <v>0</v>
      </c>
      <c r="J530" s="12">
        <v>0.45</v>
      </c>
      <c r="K530" s="34" t="s">
        <v>10</v>
      </c>
      <c r="L530" s="19">
        <v>223.65</v>
      </c>
      <c r="M530" s="19">
        <v>497</v>
      </c>
      <c r="N530" s="22">
        <v>5</v>
      </c>
      <c r="O530" s="11">
        <v>6</v>
      </c>
      <c r="P530" s="11">
        <v>8</v>
      </c>
      <c r="Q530" s="11" t="s">
        <v>4423</v>
      </c>
      <c r="V530" s="9"/>
      <c r="W530" s="9"/>
      <c r="X530" s="9"/>
      <c r="Y530" s="11">
        <f t="shared" si="53"/>
        <v>0</v>
      </c>
      <c r="Z530" s="9" t="s">
        <v>4385</v>
      </c>
      <c r="AA530" s="9" t="s">
        <v>4134</v>
      </c>
    </row>
    <row r="531" spans="1:27" hidden="1" x14ac:dyDescent="0.25">
      <c r="A531" s="29" t="s">
        <v>1976</v>
      </c>
      <c r="B531" s="42" t="s">
        <v>2639</v>
      </c>
      <c r="I531" s="12">
        <f t="shared" si="52"/>
        <v>0</v>
      </c>
      <c r="J531" s="12">
        <f>IF(M531&gt;0,L531/M531,0)</f>
        <v>0.44949797991919677</v>
      </c>
      <c r="K531" s="34" t="s">
        <v>10</v>
      </c>
      <c r="L531" s="19">
        <v>112.37</v>
      </c>
      <c r="M531" s="19">
        <v>249.99</v>
      </c>
      <c r="N531" s="22">
        <v>0</v>
      </c>
      <c r="O531" s="11">
        <v>0</v>
      </c>
      <c r="P531" s="11">
        <v>21</v>
      </c>
      <c r="Q531" s="11" t="s">
        <v>4423</v>
      </c>
      <c r="V531" s="9"/>
      <c r="W531" s="9"/>
      <c r="X531" s="9"/>
      <c r="Y531" s="11">
        <f t="shared" si="53"/>
        <v>0</v>
      </c>
      <c r="Z531" s="9" t="s">
        <v>3301</v>
      </c>
      <c r="AA531" s="9" t="s">
        <v>1978</v>
      </c>
    </row>
    <row r="532" spans="1:27" hidden="1" x14ac:dyDescent="0.25">
      <c r="A532" s="29" t="s">
        <v>1985</v>
      </c>
      <c r="B532" s="42" t="s">
        <v>2639</v>
      </c>
      <c r="I532" s="12">
        <f t="shared" si="52"/>
        <v>0</v>
      </c>
      <c r="J532" s="12">
        <f>IF(M532&gt;0,L532/M532,0)</f>
        <v>0.44883255503669112</v>
      </c>
      <c r="K532" s="34" t="s">
        <v>10</v>
      </c>
      <c r="L532" s="19">
        <v>67.28</v>
      </c>
      <c r="M532" s="19">
        <v>149.9</v>
      </c>
      <c r="N532" s="22">
        <v>0</v>
      </c>
      <c r="O532" s="11">
        <v>0</v>
      </c>
      <c r="P532" s="11">
        <v>21</v>
      </c>
      <c r="Q532" s="11" t="s">
        <v>4423</v>
      </c>
      <c r="V532" s="9"/>
      <c r="W532" s="9"/>
      <c r="X532" s="9"/>
      <c r="Y532" s="11">
        <f t="shared" si="53"/>
        <v>0</v>
      </c>
      <c r="Z532" s="9" t="s">
        <v>3304</v>
      </c>
      <c r="AA532" s="9" t="s">
        <v>1987</v>
      </c>
    </row>
    <row r="533" spans="1:27" s="13" customFormat="1" hidden="1" x14ac:dyDescent="0.25">
      <c r="A533" s="30" t="s">
        <v>2037</v>
      </c>
      <c r="B533" s="40" t="s">
        <v>4413</v>
      </c>
      <c r="D533" s="23"/>
      <c r="E533" s="23"/>
      <c r="F533" s="63"/>
      <c r="G533" s="63"/>
      <c r="H533" s="23"/>
      <c r="I533" s="14">
        <f t="shared" si="52"/>
        <v>0</v>
      </c>
      <c r="J533" s="14">
        <f>IF(M533&gt;0,L533/M533,0)</f>
        <v>0.44943478260869568</v>
      </c>
      <c r="K533" s="32" t="s">
        <v>10</v>
      </c>
      <c r="L533" s="17">
        <v>103.37</v>
      </c>
      <c r="M533" s="17">
        <v>230</v>
      </c>
      <c r="N533" s="20">
        <v>5</v>
      </c>
      <c r="O533" s="23">
        <v>11</v>
      </c>
      <c r="P533" s="23">
        <v>19</v>
      </c>
      <c r="Q533" s="23" t="s">
        <v>4423</v>
      </c>
      <c r="R533" s="13" t="s">
        <v>3526</v>
      </c>
      <c r="S533" s="13" t="s">
        <v>3527</v>
      </c>
      <c r="T533" s="13" t="s">
        <v>3525</v>
      </c>
      <c r="V533" s="32"/>
      <c r="W533" s="32"/>
      <c r="X533" s="32"/>
      <c r="Y533" s="11">
        <f t="shared" si="53"/>
        <v>0</v>
      </c>
      <c r="Z533" s="13" t="s">
        <v>3321</v>
      </c>
      <c r="AA533" s="13" t="s">
        <v>2039</v>
      </c>
    </row>
    <row r="534" spans="1:27" hidden="1" x14ac:dyDescent="0.25">
      <c r="A534" s="29" t="s">
        <v>1625</v>
      </c>
      <c r="B534" s="42" t="s">
        <v>2639</v>
      </c>
      <c r="I534" s="12">
        <f t="shared" si="52"/>
        <v>0</v>
      </c>
      <c r="J534" s="12">
        <f>IF(M534&gt;0,L534/M534,0)</f>
        <v>0.26931287525016673</v>
      </c>
      <c r="K534" s="34" t="s">
        <v>10</v>
      </c>
      <c r="L534" s="19">
        <v>40.369999999999997</v>
      </c>
      <c r="M534" s="19">
        <v>149.9</v>
      </c>
      <c r="N534" s="22">
        <v>0</v>
      </c>
      <c r="O534" s="11">
        <v>0</v>
      </c>
      <c r="P534" s="11">
        <v>15</v>
      </c>
      <c r="Q534" s="11" t="s">
        <v>4423</v>
      </c>
      <c r="V534" s="9"/>
      <c r="W534" s="9"/>
      <c r="X534" s="9"/>
      <c r="Y534" s="11">
        <f t="shared" si="53"/>
        <v>0</v>
      </c>
      <c r="Z534" s="9" t="s">
        <v>3185</v>
      </c>
      <c r="AA534" s="9" t="s">
        <v>1627</v>
      </c>
    </row>
    <row r="535" spans="1:27" hidden="1" x14ac:dyDescent="0.25">
      <c r="A535" s="29" t="s">
        <v>3835</v>
      </c>
      <c r="B535" s="42" t="s">
        <v>2639</v>
      </c>
      <c r="I535" s="12">
        <f t="shared" si="52"/>
        <v>0</v>
      </c>
      <c r="J535" s="12">
        <v>8.993827160493828E-2</v>
      </c>
      <c r="K535" s="34" t="s">
        <v>10</v>
      </c>
      <c r="L535" s="19">
        <v>29.14</v>
      </c>
      <c r="M535" s="19">
        <v>324</v>
      </c>
      <c r="N535" s="22">
        <v>4</v>
      </c>
      <c r="O535" s="11">
        <v>1</v>
      </c>
      <c r="P535" s="11">
        <v>17</v>
      </c>
      <c r="Q535" s="11" t="s">
        <v>4423</v>
      </c>
      <c r="V535" s="9"/>
      <c r="W535" s="9"/>
      <c r="X535" s="9"/>
      <c r="Y535" s="11">
        <f t="shared" si="53"/>
        <v>0</v>
      </c>
      <c r="Z535" s="9" t="s">
        <v>4291</v>
      </c>
      <c r="AA535" s="9" t="s">
        <v>3837</v>
      </c>
    </row>
    <row r="536" spans="1:27" hidden="1" x14ac:dyDescent="0.25">
      <c r="A536" s="29" t="s">
        <v>2045</v>
      </c>
      <c r="B536" s="42" t="s">
        <v>2639</v>
      </c>
      <c r="I536" s="12">
        <f t="shared" si="52"/>
        <v>0</v>
      </c>
      <c r="J536" s="12">
        <f t="shared" ref="J536:J541" si="54">IF(M536&gt;0,L536/M536,0)</f>
        <v>0.2695238095238095</v>
      </c>
      <c r="K536" s="34" t="s">
        <v>10</v>
      </c>
      <c r="L536" s="19">
        <v>50.94</v>
      </c>
      <c r="M536" s="19">
        <v>189</v>
      </c>
      <c r="N536" s="22">
        <v>0</v>
      </c>
      <c r="O536" s="11">
        <v>0</v>
      </c>
      <c r="P536" s="11">
        <v>19</v>
      </c>
      <c r="Q536" s="11" t="s">
        <v>4423</v>
      </c>
      <c r="V536" s="9"/>
      <c r="W536" s="9"/>
      <c r="X536" s="9"/>
      <c r="Y536" s="11">
        <f t="shared" si="53"/>
        <v>0</v>
      </c>
      <c r="Z536" s="9" t="s">
        <v>3324</v>
      </c>
      <c r="AA536" s="9" t="s">
        <v>2047</v>
      </c>
    </row>
    <row r="537" spans="1:27" hidden="1" x14ac:dyDescent="0.25">
      <c r="A537" s="29" t="s">
        <v>2345</v>
      </c>
      <c r="B537" s="42" t="s">
        <v>2639</v>
      </c>
      <c r="I537" s="12">
        <f t="shared" si="52"/>
        <v>0</v>
      </c>
      <c r="J537" s="12">
        <f t="shared" si="54"/>
        <v>0.44927246362318113</v>
      </c>
      <c r="K537" s="34" t="s">
        <v>10</v>
      </c>
      <c r="L537" s="19">
        <v>89.85</v>
      </c>
      <c r="M537" s="19">
        <v>199.99</v>
      </c>
      <c r="N537" s="22">
        <v>0</v>
      </c>
      <c r="O537" s="11">
        <v>0</v>
      </c>
      <c r="P537" s="11">
        <v>21</v>
      </c>
      <c r="Q537" s="11" t="s">
        <v>4423</v>
      </c>
      <c r="V537" s="9"/>
      <c r="W537" s="9"/>
      <c r="X537" s="9"/>
      <c r="Y537" s="11">
        <f t="shared" si="53"/>
        <v>0</v>
      </c>
      <c r="Z537" s="9" t="s">
        <v>3426</v>
      </c>
      <c r="AA537" s="9" t="s">
        <v>2347</v>
      </c>
    </row>
    <row r="538" spans="1:27" hidden="1" x14ac:dyDescent="0.25">
      <c r="A538" s="29" t="s">
        <v>2429</v>
      </c>
      <c r="B538" s="42" t="s">
        <v>2639</v>
      </c>
      <c r="I538" s="12">
        <f t="shared" si="52"/>
        <v>0</v>
      </c>
      <c r="J538" s="12">
        <f t="shared" si="54"/>
        <v>0.12586345381526104</v>
      </c>
      <c r="K538" s="34" t="s">
        <v>10</v>
      </c>
      <c r="L538" s="19">
        <v>31.34</v>
      </c>
      <c r="M538" s="19">
        <v>249</v>
      </c>
      <c r="N538" s="22">
        <v>0</v>
      </c>
      <c r="O538" s="11">
        <v>0</v>
      </c>
      <c r="P538" s="11">
        <v>11</v>
      </c>
      <c r="Q538" s="11" t="s">
        <v>4423</v>
      </c>
      <c r="V538" s="9"/>
      <c r="W538" s="9"/>
      <c r="X538" s="9"/>
      <c r="Y538" s="11">
        <f t="shared" si="53"/>
        <v>0</v>
      </c>
      <c r="Z538" s="9" t="s">
        <v>3453</v>
      </c>
      <c r="AA538" s="9" t="s">
        <v>2431</v>
      </c>
    </row>
    <row r="539" spans="1:27" hidden="1" x14ac:dyDescent="0.25">
      <c r="A539" s="29" t="s">
        <v>194</v>
      </c>
      <c r="B539" s="42" t="s">
        <v>2639</v>
      </c>
      <c r="I539" s="12">
        <f t="shared" si="52"/>
        <v>0</v>
      </c>
      <c r="J539" s="12">
        <f t="shared" si="54"/>
        <v>0.44927246362318113</v>
      </c>
      <c r="K539" s="34" t="s">
        <v>10</v>
      </c>
      <c r="L539" s="19">
        <v>89.85</v>
      </c>
      <c r="M539" s="19">
        <v>199.99</v>
      </c>
      <c r="N539" s="22">
        <v>0</v>
      </c>
      <c r="O539" s="11">
        <v>0</v>
      </c>
      <c r="P539" s="11">
        <v>21</v>
      </c>
      <c r="Q539" s="11" t="s">
        <v>4423</v>
      </c>
      <c r="V539" s="9"/>
      <c r="W539" s="9"/>
      <c r="X539" s="9"/>
      <c r="Y539" s="11">
        <f t="shared" si="53"/>
        <v>0</v>
      </c>
      <c r="Z539" s="9" t="s">
        <v>2707</v>
      </c>
      <c r="AA539" s="9" t="s">
        <v>196</v>
      </c>
    </row>
    <row r="540" spans="1:27" hidden="1" x14ac:dyDescent="0.25">
      <c r="A540" s="29" t="s">
        <v>561</v>
      </c>
      <c r="B540" s="42" t="s">
        <v>2639</v>
      </c>
      <c r="I540" s="12">
        <f t="shared" si="52"/>
        <v>0</v>
      </c>
      <c r="J540" s="12">
        <f t="shared" si="54"/>
        <v>0.1796666666666667</v>
      </c>
      <c r="K540" s="34" t="s">
        <v>10</v>
      </c>
      <c r="L540" s="19">
        <v>32.340000000000003</v>
      </c>
      <c r="M540" s="19">
        <v>180</v>
      </c>
      <c r="N540" s="22">
        <v>0</v>
      </c>
      <c r="O540" s="11">
        <v>0</v>
      </c>
      <c r="P540" s="11">
        <v>11</v>
      </c>
      <c r="Q540" s="11" t="s">
        <v>4423</v>
      </c>
      <c r="V540" s="9"/>
      <c r="W540" s="9"/>
      <c r="X540" s="9"/>
      <c r="Y540" s="11">
        <f t="shared" si="53"/>
        <v>0</v>
      </c>
      <c r="Z540" s="9" t="s">
        <v>2832</v>
      </c>
      <c r="AA540" s="9" t="s">
        <v>563</v>
      </c>
    </row>
    <row r="541" spans="1:27" hidden="1" x14ac:dyDescent="0.25">
      <c r="A541" s="29" t="s">
        <v>2206</v>
      </c>
      <c r="B541" s="42" t="s">
        <v>2639</v>
      </c>
      <c r="I541" s="12">
        <f t="shared" si="52"/>
        <v>0</v>
      </c>
      <c r="J541" s="12">
        <f t="shared" si="54"/>
        <v>0.36023391812865496</v>
      </c>
      <c r="K541" s="34" t="s">
        <v>10</v>
      </c>
      <c r="L541" s="19">
        <v>431.2</v>
      </c>
      <c r="M541" s="19">
        <v>1197</v>
      </c>
      <c r="N541" s="22">
        <v>5</v>
      </c>
      <c r="O541" s="11">
        <v>1</v>
      </c>
      <c r="P541" s="11">
        <v>11</v>
      </c>
      <c r="Q541" s="11" t="s">
        <v>4423</v>
      </c>
      <c r="V541" s="9"/>
      <c r="W541" s="9"/>
      <c r="X541" s="9"/>
      <c r="Y541" s="11">
        <f t="shared" si="53"/>
        <v>0</v>
      </c>
      <c r="Z541" s="9" t="s">
        <v>3379</v>
      </c>
      <c r="AA541" s="9" t="s">
        <v>2208</v>
      </c>
    </row>
    <row r="542" spans="1:27" hidden="1" x14ac:dyDescent="0.25">
      <c r="A542" s="29" t="s">
        <v>4123</v>
      </c>
      <c r="B542" s="42" t="s">
        <v>2639</v>
      </c>
      <c r="I542" s="12">
        <f t="shared" si="52"/>
        <v>0</v>
      </c>
      <c r="J542" s="12">
        <v>0.36020060180541624</v>
      </c>
      <c r="K542" s="34" t="s">
        <v>10</v>
      </c>
      <c r="L542" s="19">
        <v>359.12</v>
      </c>
      <c r="M542" s="19">
        <v>997</v>
      </c>
      <c r="N542" s="22">
        <v>5</v>
      </c>
      <c r="O542" s="11">
        <v>1</v>
      </c>
      <c r="P542" s="11">
        <v>11</v>
      </c>
      <c r="Q542" s="11" t="s">
        <v>4423</v>
      </c>
      <c r="V542" s="9"/>
      <c r="W542" s="9"/>
      <c r="X542" s="9"/>
      <c r="Y542" s="11">
        <f t="shared" si="53"/>
        <v>0</v>
      </c>
      <c r="Z542" s="9" t="s">
        <v>4382</v>
      </c>
      <c r="AA542" s="9" t="s">
        <v>4125</v>
      </c>
    </row>
    <row r="543" spans="1:27" hidden="1" x14ac:dyDescent="0.25">
      <c r="A543" s="29" t="s">
        <v>870</v>
      </c>
      <c r="B543" s="42" t="s">
        <v>2639</v>
      </c>
      <c r="I543" s="12">
        <f t="shared" si="52"/>
        <v>0</v>
      </c>
      <c r="J543" s="12">
        <f t="shared" ref="J543:J549" si="55">IF(M543&gt;0,L543/M543,0)</f>
        <v>0.44845403783648641</v>
      </c>
      <c r="K543" s="34" t="s">
        <v>10</v>
      </c>
      <c r="L543" s="19">
        <v>53.81</v>
      </c>
      <c r="M543" s="19">
        <v>119.99</v>
      </c>
      <c r="N543" s="22">
        <v>0</v>
      </c>
      <c r="O543" s="11">
        <v>0</v>
      </c>
      <c r="P543" s="11">
        <v>21</v>
      </c>
      <c r="Q543" s="11" t="s">
        <v>4423</v>
      </c>
      <c r="V543" s="9"/>
      <c r="W543" s="9"/>
      <c r="X543" s="9"/>
      <c r="Y543" s="11">
        <f t="shared" si="53"/>
        <v>0</v>
      </c>
      <c r="Z543" s="9" t="s">
        <v>2934</v>
      </c>
      <c r="AA543" s="9" t="s">
        <v>872</v>
      </c>
    </row>
    <row r="544" spans="1:27" hidden="1" x14ac:dyDescent="0.25">
      <c r="A544" s="29" t="s">
        <v>1847</v>
      </c>
      <c r="B544" s="42" t="s">
        <v>2639</v>
      </c>
      <c r="I544" s="12">
        <f t="shared" si="52"/>
        <v>0</v>
      </c>
      <c r="J544" s="12">
        <f t="shared" si="55"/>
        <v>0.44845403783648641</v>
      </c>
      <c r="K544" s="34" t="s">
        <v>10</v>
      </c>
      <c r="L544" s="19">
        <v>53.81</v>
      </c>
      <c r="M544" s="19">
        <v>119.99</v>
      </c>
      <c r="N544" s="22">
        <v>0</v>
      </c>
      <c r="O544" s="11">
        <v>0</v>
      </c>
      <c r="P544" s="11">
        <v>21</v>
      </c>
      <c r="Q544" s="11" t="s">
        <v>4423</v>
      </c>
      <c r="V544" s="9"/>
      <c r="W544" s="9"/>
      <c r="X544" s="9"/>
      <c r="Y544" s="11">
        <f t="shared" si="53"/>
        <v>0</v>
      </c>
      <c r="Z544" s="9" t="s">
        <v>3259</v>
      </c>
      <c r="AA544" s="9" t="s">
        <v>1849</v>
      </c>
    </row>
    <row r="545" spans="1:27" hidden="1" x14ac:dyDescent="0.25">
      <c r="A545" s="29" t="s">
        <v>1937</v>
      </c>
      <c r="B545" s="42" t="s">
        <v>2639</v>
      </c>
      <c r="I545" s="12">
        <f t="shared" si="52"/>
        <v>0</v>
      </c>
      <c r="J545" s="12">
        <f t="shared" si="55"/>
        <v>8.9839572192513373E-2</v>
      </c>
      <c r="K545" s="34" t="s">
        <v>10</v>
      </c>
      <c r="L545" s="19">
        <v>16.8</v>
      </c>
      <c r="M545" s="19">
        <v>187</v>
      </c>
      <c r="N545" s="22">
        <v>0</v>
      </c>
      <c r="O545" s="11">
        <v>0</v>
      </c>
      <c r="P545" s="11">
        <v>7</v>
      </c>
      <c r="Q545" s="11" t="s">
        <v>4423</v>
      </c>
      <c r="V545" s="9"/>
      <c r="W545" s="9"/>
      <c r="X545" s="9"/>
      <c r="Y545" s="11">
        <f t="shared" si="53"/>
        <v>0</v>
      </c>
      <c r="Z545" s="9" t="s">
        <v>3288</v>
      </c>
      <c r="AA545" s="9" t="s">
        <v>1939</v>
      </c>
    </row>
    <row r="546" spans="1:27" hidden="1" x14ac:dyDescent="0.25">
      <c r="A546" s="29" t="s">
        <v>2420</v>
      </c>
      <c r="B546" s="42" t="s">
        <v>2639</v>
      </c>
      <c r="I546" s="12">
        <f t="shared" si="52"/>
        <v>0</v>
      </c>
      <c r="J546" s="12">
        <f t="shared" si="55"/>
        <v>0.1978</v>
      </c>
      <c r="K546" s="34" t="s">
        <v>10</v>
      </c>
      <c r="L546" s="19">
        <v>49.45</v>
      </c>
      <c r="M546" s="19">
        <v>250</v>
      </c>
      <c r="N546" s="22">
        <v>0</v>
      </c>
      <c r="O546" s="11">
        <v>0</v>
      </c>
      <c r="P546" s="11">
        <v>11</v>
      </c>
      <c r="Q546" s="11" t="s">
        <v>4423</v>
      </c>
      <c r="V546" s="9"/>
      <c r="W546" s="9"/>
      <c r="X546" s="9"/>
      <c r="Y546" s="11">
        <f t="shared" si="53"/>
        <v>0</v>
      </c>
      <c r="Z546" s="9" t="s">
        <v>3450</v>
      </c>
      <c r="AA546" s="9" t="s">
        <v>2422</v>
      </c>
    </row>
    <row r="547" spans="1:27" hidden="1" x14ac:dyDescent="0.25">
      <c r="A547" s="29" t="s">
        <v>2423</v>
      </c>
      <c r="B547" s="42" t="s">
        <v>2639</v>
      </c>
      <c r="I547" s="12">
        <f t="shared" si="52"/>
        <v>0</v>
      </c>
      <c r="J547" s="12">
        <f t="shared" si="55"/>
        <v>0.16184000000000001</v>
      </c>
      <c r="K547" s="34" t="s">
        <v>10</v>
      </c>
      <c r="L547" s="19">
        <v>40.46</v>
      </c>
      <c r="M547" s="19">
        <v>250</v>
      </c>
      <c r="N547" s="22">
        <v>0</v>
      </c>
      <c r="O547" s="11">
        <v>0</v>
      </c>
      <c r="P547" s="11">
        <v>11</v>
      </c>
      <c r="Q547" s="11" t="s">
        <v>4423</v>
      </c>
      <c r="V547" s="9"/>
      <c r="W547" s="9"/>
      <c r="X547" s="9"/>
      <c r="Y547" s="11">
        <f t="shared" si="53"/>
        <v>0</v>
      </c>
      <c r="Z547" s="9" t="s">
        <v>3451</v>
      </c>
      <c r="AA547" s="9" t="s">
        <v>2425</v>
      </c>
    </row>
    <row r="548" spans="1:27" hidden="1" x14ac:dyDescent="0.25">
      <c r="A548" s="29" t="s">
        <v>218</v>
      </c>
      <c r="B548" s="42" t="s">
        <v>2639</v>
      </c>
      <c r="I548" s="12">
        <f t="shared" si="52"/>
        <v>0</v>
      </c>
      <c r="J548" s="12">
        <f t="shared" si="55"/>
        <v>0.44858267716535433</v>
      </c>
      <c r="K548" s="34" t="s">
        <v>10</v>
      </c>
      <c r="L548" s="19">
        <v>56.97</v>
      </c>
      <c r="M548" s="19">
        <v>127</v>
      </c>
      <c r="N548" s="22">
        <v>0</v>
      </c>
      <c r="O548" s="11">
        <v>0</v>
      </c>
      <c r="P548" s="11">
        <v>13</v>
      </c>
      <c r="Q548" s="11" t="s">
        <v>4423</v>
      </c>
      <c r="V548" s="9"/>
      <c r="W548" s="9"/>
      <c r="X548" s="9"/>
      <c r="Y548" s="11">
        <f t="shared" si="53"/>
        <v>0</v>
      </c>
      <c r="Z548" s="9" t="s">
        <v>2715</v>
      </c>
      <c r="AA548" s="9" t="s">
        <v>220</v>
      </c>
    </row>
    <row r="549" spans="1:27" hidden="1" x14ac:dyDescent="0.25">
      <c r="A549" s="29" t="s">
        <v>218</v>
      </c>
      <c r="B549" s="42" t="s">
        <v>2639</v>
      </c>
      <c r="I549" s="12">
        <f t="shared" si="52"/>
        <v>0</v>
      </c>
      <c r="J549" s="12">
        <f t="shared" si="55"/>
        <v>0.23300000000000001</v>
      </c>
      <c r="K549" s="34" t="s">
        <v>10</v>
      </c>
      <c r="L549" s="19">
        <v>23.3</v>
      </c>
      <c r="M549" s="19">
        <v>100</v>
      </c>
      <c r="N549" s="22">
        <v>0</v>
      </c>
      <c r="O549" s="11">
        <v>0</v>
      </c>
      <c r="P549" s="11">
        <v>11</v>
      </c>
      <c r="Q549" s="11" t="s">
        <v>4423</v>
      </c>
      <c r="V549" s="9"/>
      <c r="W549" s="9"/>
      <c r="X549" s="9"/>
      <c r="Y549" s="11">
        <f t="shared" si="53"/>
        <v>0</v>
      </c>
      <c r="Z549" s="9" t="s">
        <v>2718</v>
      </c>
      <c r="AA549" s="9" t="s">
        <v>227</v>
      </c>
    </row>
    <row r="550" spans="1:27" hidden="1" x14ac:dyDescent="0.25">
      <c r="A550" s="29" t="s">
        <v>218</v>
      </c>
      <c r="B550" s="42" t="s">
        <v>2639</v>
      </c>
      <c r="I550" s="12">
        <f t="shared" si="52"/>
        <v>0</v>
      </c>
      <c r="J550" s="12">
        <v>0.35975354043678825</v>
      </c>
      <c r="K550" s="34" t="s">
        <v>10</v>
      </c>
      <c r="L550" s="19">
        <v>111.52</v>
      </c>
      <c r="M550" s="19">
        <v>309.99</v>
      </c>
      <c r="N550" s="22">
        <v>0</v>
      </c>
      <c r="O550" s="11">
        <v>0</v>
      </c>
      <c r="P550" s="11">
        <v>0</v>
      </c>
      <c r="Q550" s="11" t="s">
        <v>4423</v>
      </c>
      <c r="V550" s="9"/>
      <c r="W550" s="9"/>
      <c r="X550" s="9"/>
      <c r="Y550" s="11">
        <f t="shared" si="53"/>
        <v>0</v>
      </c>
      <c r="Z550" s="9" t="s">
        <v>4212</v>
      </c>
      <c r="AA550" s="9" t="s">
        <v>3578</v>
      </c>
    </row>
    <row r="551" spans="1:27" hidden="1" x14ac:dyDescent="0.25">
      <c r="A551" s="29" t="s">
        <v>1424</v>
      </c>
      <c r="B551" s="42" t="s">
        <v>2639</v>
      </c>
      <c r="I551" s="12">
        <f t="shared" si="52"/>
        <v>0</v>
      </c>
      <c r="J551" s="12">
        <f t="shared" ref="J551:J561" si="56">IF(M551&gt;0,L551/M551,0)</f>
        <v>0.44845704753961635</v>
      </c>
      <c r="K551" s="34" t="s">
        <v>10</v>
      </c>
      <c r="L551" s="19">
        <v>53.77</v>
      </c>
      <c r="M551" s="19">
        <v>119.9</v>
      </c>
      <c r="N551" s="22">
        <v>5</v>
      </c>
      <c r="O551" s="11">
        <v>20</v>
      </c>
      <c r="P551" s="11">
        <v>19</v>
      </c>
      <c r="Q551" s="11" t="s">
        <v>4423</v>
      </c>
      <c r="V551" s="9"/>
      <c r="W551" s="9"/>
      <c r="X551" s="9"/>
      <c r="Y551" s="11">
        <f t="shared" si="53"/>
        <v>0</v>
      </c>
      <c r="Z551" s="9" t="s">
        <v>3117</v>
      </c>
      <c r="AA551" s="9" t="s">
        <v>1426</v>
      </c>
    </row>
    <row r="552" spans="1:27" hidden="1" x14ac:dyDescent="0.25">
      <c r="A552" s="29" t="s">
        <v>968</v>
      </c>
      <c r="B552" s="42" t="s">
        <v>2639</v>
      </c>
      <c r="I552" s="12">
        <f t="shared" si="52"/>
        <v>0</v>
      </c>
      <c r="J552" s="12">
        <f t="shared" si="56"/>
        <v>0.26931972789115649</v>
      </c>
      <c r="K552" s="34" t="s">
        <v>10</v>
      </c>
      <c r="L552" s="19">
        <v>39.590000000000003</v>
      </c>
      <c r="M552" s="19">
        <v>147</v>
      </c>
      <c r="N552" s="22">
        <v>0</v>
      </c>
      <c r="O552" s="11">
        <v>0</v>
      </c>
      <c r="P552" s="11">
        <v>21</v>
      </c>
      <c r="Q552" s="11" t="s">
        <v>4423</v>
      </c>
      <c r="V552" s="9"/>
      <c r="W552" s="9"/>
      <c r="X552" s="9"/>
      <c r="Y552" s="11">
        <f t="shared" si="53"/>
        <v>0</v>
      </c>
      <c r="Z552" s="9" t="s">
        <v>2966</v>
      </c>
      <c r="AA552" s="9" t="s">
        <v>970</v>
      </c>
    </row>
    <row r="553" spans="1:27" hidden="1" x14ac:dyDescent="0.25">
      <c r="A553" s="29" t="s">
        <v>1805</v>
      </c>
      <c r="B553" s="42" t="s">
        <v>2639</v>
      </c>
      <c r="I553" s="12">
        <f t="shared" si="52"/>
        <v>0</v>
      </c>
      <c r="J553" s="12">
        <f t="shared" si="56"/>
        <v>0.17986531986531987</v>
      </c>
      <c r="K553" s="34" t="s">
        <v>10</v>
      </c>
      <c r="L553" s="19">
        <v>53.42</v>
      </c>
      <c r="M553" s="19">
        <v>297</v>
      </c>
      <c r="N553" s="22">
        <v>0</v>
      </c>
      <c r="O553" s="11">
        <v>0</v>
      </c>
      <c r="P553" s="11">
        <v>6</v>
      </c>
      <c r="Q553" s="11" t="s">
        <v>4423</v>
      </c>
      <c r="V553" s="9"/>
      <c r="W553" s="9"/>
      <c r="X553" s="9"/>
      <c r="Y553" s="11">
        <f t="shared" si="53"/>
        <v>0</v>
      </c>
      <c r="Z553" s="9" t="s">
        <v>3245</v>
      </c>
      <c r="AA553" s="9" t="s">
        <v>1807</v>
      </c>
    </row>
    <row r="554" spans="1:27" hidden="1" x14ac:dyDescent="0.25">
      <c r="A554" s="29" t="s">
        <v>855</v>
      </c>
      <c r="B554" s="42" t="s">
        <v>2639</v>
      </c>
      <c r="I554" s="12">
        <f t="shared" si="52"/>
        <v>0</v>
      </c>
      <c r="J554" s="12">
        <f t="shared" si="56"/>
        <v>8.9839572192513373E-2</v>
      </c>
      <c r="K554" s="34" t="s">
        <v>10</v>
      </c>
      <c r="L554" s="19">
        <v>16.8</v>
      </c>
      <c r="M554" s="19">
        <v>187</v>
      </c>
      <c r="N554" s="22">
        <v>0</v>
      </c>
      <c r="O554" s="11">
        <v>0</v>
      </c>
      <c r="P554" s="11">
        <v>7</v>
      </c>
      <c r="Q554" s="11" t="s">
        <v>4423</v>
      </c>
      <c r="V554" s="9"/>
      <c r="W554" s="9"/>
      <c r="X554" s="9"/>
      <c r="Y554" s="11">
        <f t="shared" si="53"/>
        <v>0</v>
      </c>
      <c r="Z554" s="9" t="s">
        <v>2930</v>
      </c>
      <c r="AA554" s="9" t="s">
        <v>857</v>
      </c>
    </row>
    <row r="555" spans="1:27" hidden="1" x14ac:dyDescent="0.25">
      <c r="A555" s="29" t="s">
        <v>2090</v>
      </c>
      <c r="B555" s="42" t="s">
        <v>2639</v>
      </c>
      <c r="I555" s="12">
        <f t="shared" si="52"/>
        <v>0</v>
      </c>
      <c r="J555" s="12">
        <f t="shared" si="56"/>
        <v>0.22483333333333333</v>
      </c>
      <c r="K555" s="34" t="s">
        <v>10</v>
      </c>
      <c r="L555" s="19">
        <v>67.45</v>
      </c>
      <c r="M555" s="19">
        <v>300</v>
      </c>
      <c r="N555" s="22">
        <v>0</v>
      </c>
      <c r="O555" s="11">
        <v>0</v>
      </c>
      <c r="P555" s="11">
        <v>14</v>
      </c>
      <c r="Q555" s="11" t="s">
        <v>4423</v>
      </c>
      <c r="V555" s="9"/>
      <c r="W555" s="9"/>
      <c r="X555" s="9"/>
      <c r="Y555" s="11">
        <f t="shared" si="53"/>
        <v>0</v>
      </c>
      <c r="Z555" s="9" t="s">
        <v>3339</v>
      </c>
      <c r="AA555" s="9" t="s">
        <v>2092</v>
      </c>
    </row>
    <row r="556" spans="1:27" hidden="1" x14ac:dyDescent="0.25">
      <c r="A556" s="29" t="s">
        <v>1631</v>
      </c>
      <c r="B556" s="42" t="s">
        <v>2639</v>
      </c>
      <c r="I556" s="12">
        <f t="shared" si="52"/>
        <v>0</v>
      </c>
      <c r="J556" s="12">
        <f t="shared" si="56"/>
        <v>0.17952380952380953</v>
      </c>
      <c r="K556" s="34" t="s">
        <v>10</v>
      </c>
      <c r="L556" s="19">
        <v>26.39</v>
      </c>
      <c r="M556" s="19">
        <v>147</v>
      </c>
      <c r="N556" s="22">
        <v>0</v>
      </c>
      <c r="O556" s="11">
        <v>0</v>
      </c>
      <c r="P556" s="11">
        <v>15</v>
      </c>
      <c r="Q556" s="11" t="s">
        <v>4423</v>
      </c>
      <c r="V556" s="9"/>
      <c r="W556" s="9"/>
      <c r="X556" s="9"/>
      <c r="Y556" s="11">
        <f t="shared" si="53"/>
        <v>0</v>
      </c>
      <c r="Z556" s="9" t="s">
        <v>3187</v>
      </c>
      <c r="AA556" s="9" t="s">
        <v>1633</v>
      </c>
    </row>
    <row r="557" spans="1:27" hidden="1" x14ac:dyDescent="0.25">
      <c r="A557" s="29" t="s">
        <v>101</v>
      </c>
      <c r="B557" s="42" t="s">
        <v>2639</v>
      </c>
      <c r="I557" s="12">
        <f t="shared" si="52"/>
        <v>0</v>
      </c>
      <c r="J557" s="12">
        <f t="shared" si="56"/>
        <v>0.26979797979797976</v>
      </c>
      <c r="K557" s="34" t="s">
        <v>10</v>
      </c>
      <c r="L557" s="19">
        <v>80.13</v>
      </c>
      <c r="M557" s="19">
        <v>297</v>
      </c>
      <c r="N557" s="22">
        <v>4.5</v>
      </c>
      <c r="O557" s="11">
        <v>64</v>
      </c>
      <c r="P557" s="11">
        <v>13</v>
      </c>
      <c r="Q557" s="11" t="s">
        <v>4423</v>
      </c>
      <c r="V557" s="9"/>
      <c r="W557" s="9"/>
      <c r="X557" s="9"/>
      <c r="Y557" s="11">
        <f t="shared" si="53"/>
        <v>0</v>
      </c>
      <c r="Z557" s="9" t="s">
        <v>2676</v>
      </c>
      <c r="AA557" s="9" t="s">
        <v>103</v>
      </c>
    </row>
    <row r="558" spans="1:27" hidden="1" x14ac:dyDescent="0.25">
      <c r="A558" s="29" t="s">
        <v>1230</v>
      </c>
      <c r="B558" s="42" t="s">
        <v>2639</v>
      </c>
      <c r="I558" s="12">
        <f t="shared" si="52"/>
        <v>0</v>
      </c>
      <c r="J558" s="12">
        <f t="shared" si="56"/>
        <v>0.17946153846153845</v>
      </c>
      <c r="K558" s="34" t="s">
        <v>10</v>
      </c>
      <c r="L558" s="19">
        <v>23.33</v>
      </c>
      <c r="M558" s="19">
        <v>130</v>
      </c>
      <c r="N558" s="22">
        <v>0</v>
      </c>
      <c r="O558" s="11">
        <v>0</v>
      </c>
      <c r="P558" s="11">
        <v>21</v>
      </c>
      <c r="Q558" s="11" t="s">
        <v>4423</v>
      </c>
      <c r="V558" s="9"/>
      <c r="W558" s="9"/>
      <c r="X558" s="9"/>
      <c r="Y558" s="11">
        <f t="shared" si="53"/>
        <v>0</v>
      </c>
      <c r="Z558" s="9" t="s">
        <v>3053</v>
      </c>
      <c r="AA558" s="9" t="s">
        <v>1232</v>
      </c>
    </row>
    <row r="559" spans="1:27" hidden="1" x14ac:dyDescent="0.25">
      <c r="A559" s="29" t="s">
        <v>1457</v>
      </c>
      <c r="B559" s="42" t="s">
        <v>2639</v>
      </c>
      <c r="I559" s="12">
        <f t="shared" si="52"/>
        <v>0</v>
      </c>
      <c r="J559" s="12">
        <f t="shared" si="56"/>
        <v>0.44858267716535433</v>
      </c>
      <c r="K559" s="34" t="s">
        <v>10</v>
      </c>
      <c r="L559" s="19">
        <v>56.97</v>
      </c>
      <c r="M559" s="19">
        <v>127</v>
      </c>
      <c r="N559" s="22">
        <v>0</v>
      </c>
      <c r="O559" s="11">
        <v>0</v>
      </c>
      <c r="P559" s="11">
        <v>17</v>
      </c>
      <c r="Q559" s="11" t="s">
        <v>4423</v>
      </c>
      <c r="V559" s="9"/>
      <c r="W559" s="9"/>
      <c r="X559" s="9"/>
      <c r="Y559" s="11">
        <f t="shared" si="53"/>
        <v>0</v>
      </c>
      <c r="Z559" s="9" t="s">
        <v>3128</v>
      </c>
      <c r="AA559" s="9" t="s">
        <v>1459</v>
      </c>
    </row>
    <row r="560" spans="1:27" hidden="1" x14ac:dyDescent="0.25">
      <c r="A560" s="29" t="s">
        <v>2003</v>
      </c>
      <c r="B560" s="42" t="s">
        <v>2639</v>
      </c>
      <c r="I560" s="12">
        <f t="shared" si="52"/>
        <v>0</v>
      </c>
      <c r="J560" s="12">
        <f t="shared" si="56"/>
        <v>0.22440838404327246</v>
      </c>
      <c r="K560" s="34" t="s">
        <v>10</v>
      </c>
      <c r="L560" s="19">
        <v>33.19</v>
      </c>
      <c r="M560" s="19">
        <v>147.9</v>
      </c>
      <c r="N560" s="22">
        <v>0</v>
      </c>
      <c r="O560" s="11">
        <v>0</v>
      </c>
      <c r="P560" s="11">
        <v>21</v>
      </c>
      <c r="Q560" s="11" t="s">
        <v>4423</v>
      </c>
      <c r="V560" s="9"/>
      <c r="W560" s="9"/>
      <c r="X560" s="9"/>
      <c r="Y560" s="11">
        <f t="shared" si="53"/>
        <v>0</v>
      </c>
      <c r="Z560" s="9" t="s">
        <v>3310</v>
      </c>
      <c r="AA560" s="9" t="s">
        <v>2005</v>
      </c>
    </row>
    <row r="561" spans="1:27" hidden="1" x14ac:dyDescent="0.25">
      <c r="A561" s="29" t="s">
        <v>1672</v>
      </c>
      <c r="B561" s="42" t="s">
        <v>2639</v>
      </c>
      <c r="I561" s="12">
        <f t="shared" si="52"/>
        <v>0</v>
      </c>
      <c r="J561" s="12">
        <f t="shared" si="56"/>
        <v>0.31478114478114477</v>
      </c>
      <c r="K561" s="34" t="s">
        <v>10</v>
      </c>
      <c r="L561" s="19">
        <v>93.49</v>
      </c>
      <c r="M561" s="19">
        <v>297</v>
      </c>
      <c r="N561" s="22">
        <v>0</v>
      </c>
      <c r="O561" s="11">
        <v>0</v>
      </c>
      <c r="P561" s="11">
        <v>14</v>
      </c>
      <c r="Q561" s="11" t="s">
        <v>4423</v>
      </c>
      <c r="V561" s="9"/>
      <c r="W561" s="9"/>
      <c r="X561" s="9"/>
      <c r="Y561" s="11">
        <f t="shared" si="53"/>
        <v>0</v>
      </c>
      <c r="Z561" s="9" t="s">
        <v>3201</v>
      </c>
      <c r="AA561" s="9" t="s">
        <v>1674</v>
      </c>
    </row>
    <row r="562" spans="1:27" hidden="1" x14ac:dyDescent="0.25">
      <c r="A562" s="29" t="s">
        <v>3594</v>
      </c>
      <c r="B562" s="42" t="s">
        <v>2639</v>
      </c>
      <c r="I562" s="12">
        <f t="shared" si="52"/>
        <v>0</v>
      </c>
      <c r="J562" s="12">
        <v>8.9936344346771765E-2</v>
      </c>
      <c r="K562" s="34" t="s">
        <v>10</v>
      </c>
      <c r="L562" s="19">
        <v>29.67</v>
      </c>
      <c r="M562" s="19">
        <v>329.9</v>
      </c>
      <c r="N562" s="22">
        <v>0</v>
      </c>
      <c r="O562" s="11">
        <v>0</v>
      </c>
      <c r="P562" s="11">
        <v>21</v>
      </c>
      <c r="Q562" s="11" t="s">
        <v>4423</v>
      </c>
      <c r="V562" s="9"/>
      <c r="W562" s="9"/>
      <c r="X562" s="9"/>
      <c r="Y562" s="11">
        <f t="shared" si="53"/>
        <v>0</v>
      </c>
      <c r="Z562" s="9" t="s">
        <v>4218</v>
      </c>
      <c r="AA562" s="9" t="s">
        <v>3596</v>
      </c>
    </row>
    <row r="563" spans="1:27" hidden="1" x14ac:dyDescent="0.25">
      <c r="A563" s="29" t="s">
        <v>3620</v>
      </c>
      <c r="B563" s="42" t="s">
        <v>2639</v>
      </c>
      <c r="I563" s="12">
        <f t="shared" si="52"/>
        <v>0</v>
      </c>
      <c r="J563" s="12">
        <v>0.35989743589743595</v>
      </c>
      <c r="K563" s="34" t="s">
        <v>10</v>
      </c>
      <c r="L563" s="19">
        <v>140.36000000000001</v>
      </c>
      <c r="M563" s="19">
        <v>390</v>
      </c>
      <c r="N563" s="22">
        <v>4.4000000000000004</v>
      </c>
      <c r="O563" s="11">
        <v>5</v>
      </c>
      <c r="P563" s="11">
        <v>15</v>
      </c>
      <c r="Q563" s="11" t="s">
        <v>4423</v>
      </c>
      <c r="V563" s="9"/>
      <c r="W563" s="9"/>
      <c r="X563" s="9"/>
      <c r="Y563" s="11">
        <f t="shared" si="53"/>
        <v>0</v>
      </c>
      <c r="Z563" s="9" t="s">
        <v>4226</v>
      </c>
      <c r="AA563" s="9" t="s">
        <v>3622</v>
      </c>
    </row>
    <row r="564" spans="1:27" hidden="1" x14ac:dyDescent="0.25">
      <c r="A564" s="29" t="s">
        <v>2402</v>
      </c>
      <c r="B564" s="42" t="s">
        <v>2639</v>
      </c>
      <c r="I564" s="12">
        <f t="shared" si="52"/>
        <v>0</v>
      </c>
      <c r="J564" s="12">
        <f t="shared" ref="J564:J569" si="57">IF(M564&gt;0,L564/M564,0)</f>
        <v>0.17985512245601934</v>
      </c>
      <c r="K564" s="34" t="s">
        <v>10</v>
      </c>
      <c r="L564" s="19">
        <v>52.14</v>
      </c>
      <c r="M564" s="19">
        <v>289.89999999999998</v>
      </c>
      <c r="N564" s="22">
        <v>0</v>
      </c>
      <c r="O564" s="11">
        <v>0</v>
      </c>
      <c r="P564" s="11">
        <v>13</v>
      </c>
      <c r="Q564" s="11" t="s">
        <v>4423</v>
      </c>
      <c r="V564" s="9"/>
      <c r="W564" s="9"/>
      <c r="X564" s="9"/>
      <c r="Y564" s="11">
        <f t="shared" si="53"/>
        <v>0</v>
      </c>
      <c r="Z564" s="9" t="s">
        <v>3444</v>
      </c>
      <c r="AA564" s="9" t="s">
        <v>2404</v>
      </c>
    </row>
    <row r="565" spans="1:27" hidden="1" x14ac:dyDescent="0.25">
      <c r="A565" s="29" t="s">
        <v>2212</v>
      </c>
      <c r="B565" s="42" t="s">
        <v>2639</v>
      </c>
      <c r="I565" s="12">
        <f t="shared" si="52"/>
        <v>0</v>
      </c>
      <c r="J565" s="12">
        <f t="shared" si="57"/>
        <v>0.17979919678714862</v>
      </c>
      <c r="K565" s="34" t="s">
        <v>10</v>
      </c>
      <c r="L565" s="19">
        <v>44.77</v>
      </c>
      <c r="M565" s="19">
        <v>249</v>
      </c>
      <c r="N565" s="22">
        <v>3.7</v>
      </c>
      <c r="O565" s="11">
        <v>28</v>
      </c>
      <c r="P565" s="11">
        <v>11</v>
      </c>
      <c r="Q565" s="11" t="s">
        <v>4423</v>
      </c>
      <c r="V565" s="9"/>
      <c r="W565" s="9"/>
      <c r="X565" s="9"/>
      <c r="Y565" s="11">
        <f t="shared" si="53"/>
        <v>0</v>
      </c>
      <c r="Z565" s="9" t="s">
        <v>3381</v>
      </c>
      <c r="AA565" s="9" t="s">
        <v>2214</v>
      </c>
    </row>
    <row r="566" spans="1:27" hidden="1" x14ac:dyDescent="0.25">
      <c r="A566" s="29" t="s">
        <v>387</v>
      </c>
      <c r="B566" s="42" t="s">
        <v>2639</v>
      </c>
      <c r="I566" s="12">
        <f t="shared" si="52"/>
        <v>0</v>
      </c>
      <c r="J566" s="12">
        <f t="shared" si="57"/>
        <v>0.45764185810565977</v>
      </c>
      <c r="K566" s="34" t="s">
        <v>10</v>
      </c>
      <c r="L566" s="19">
        <v>63.15</v>
      </c>
      <c r="M566" s="19">
        <v>137.99</v>
      </c>
      <c r="N566" s="22">
        <v>0</v>
      </c>
      <c r="O566" s="11">
        <v>0</v>
      </c>
      <c r="P566" s="11">
        <v>11</v>
      </c>
      <c r="Q566" s="11" t="s">
        <v>4423</v>
      </c>
      <c r="V566" s="9"/>
      <c r="W566" s="9"/>
      <c r="X566" s="9"/>
      <c r="Y566" s="11">
        <f t="shared" si="53"/>
        <v>0</v>
      </c>
      <c r="Z566" s="9" t="s">
        <v>2774</v>
      </c>
      <c r="AA566" s="9" t="s">
        <v>389</v>
      </c>
    </row>
    <row r="567" spans="1:27" hidden="1" x14ac:dyDescent="0.25">
      <c r="A567" s="29" t="s">
        <v>431</v>
      </c>
      <c r="B567" s="42" t="s">
        <v>2639</v>
      </c>
      <c r="I567" s="12">
        <f t="shared" si="52"/>
        <v>0</v>
      </c>
      <c r="J567" s="12">
        <f t="shared" si="57"/>
        <v>0.53825396825396821</v>
      </c>
      <c r="K567" s="34" t="s">
        <v>10</v>
      </c>
      <c r="L567" s="19">
        <v>67.819999999999993</v>
      </c>
      <c r="M567" s="19">
        <v>126</v>
      </c>
      <c r="N567" s="22">
        <v>0</v>
      </c>
      <c r="O567" s="11">
        <v>0</v>
      </c>
      <c r="P567" s="11">
        <v>19</v>
      </c>
      <c r="Q567" s="11" t="s">
        <v>4423</v>
      </c>
      <c r="V567" s="9"/>
      <c r="W567" s="9"/>
      <c r="X567" s="9"/>
      <c r="Y567" s="11">
        <f t="shared" si="53"/>
        <v>0</v>
      </c>
      <c r="Z567" s="9" t="s">
        <v>2789</v>
      </c>
      <c r="AA567" s="9" t="s">
        <v>433</v>
      </c>
    </row>
    <row r="568" spans="1:27" hidden="1" x14ac:dyDescent="0.25">
      <c r="A568" s="29" t="s">
        <v>2272</v>
      </c>
      <c r="B568" s="42" t="s">
        <v>2639</v>
      </c>
      <c r="I568" s="12">
        <f t="shared" si="52"/>
        <v>0</v>
      </c>
      <c r="J568" s="12">
        <f t="shared" si="57"/>
        <v>0.44799999999999995</v>
      </c>
      <c r="K568" s="34" t="s">
        <v>10</v>
      </c>
      <c r="L568" s="19">
        <v>44.8</v>
      </c>
      <c r="M568" s="19">
        <v>100</v>
      </c>
      <c r="N568" s="22">
        <v>0</v>
      </c>
      <c r="O568" s="11">
        <v>0</v>
      </c>
      <c r="P568" s="11">
        <v>21</v>
      </c>
      <c r="Q568" s="11" t="s">
        <v>4423</v>
      </c>
      <c r="V568" s="9"/>
      <c r="W568" s="9"/>
      <c r="X568" s="9"/>
      <c r="Y568" s="11">
        <f t="shared" si="53"/>
        <v>0</v>
      </c>
      <c r="Z568" s="9" t="s">
        <v>3401</v>
      </c>
      <c r="AA568" s="9" t="s">
        <v>2274</v>
      </c>
    </row>
    <row r="569" spans="1:27" hidden="1" x14ac:dyDescent="0.25">
      <c r="A569" s="29" t="s">
        <v>407</v>
      </c>
      <c r="B569" s="42" t="s">
        <v>2639</v>
      </c>
      <c r="I569" s="12">
        <f t="shared" si="52"/>
        <v>0</v>
      </c>
      <c r="J569" s="12">
        <f t="shared" si="57"/>
        <v>0.44923857868020306</v>
      </c>
      <c r="K569" s="34" t="s">
        <v>10</v>
      </c>
      <c r="L569" s="19">
        <v>88.5</v>
      </c>
      <c r="M569" s="19">
        <v>197</v>
      </c>
      <c r="N569" s="22">
        <v>0</v>
      </c>
      <c r="O569" s="11">
        <v>0</v>
      </c>
      <c r="P569" s="11">
        <v>21</v>
      </c>
      <c r="Q569" s="11" t="s">
        <v>4423</v>
      </c>
      <c r="V569" s="9"/>
      <c r="W569" s="9"/>
      <c r="X569" s="9"/>
      <c r="Y569" s="11">
        <f t="shared" si="53"/>
        <v>0</v>
      </c>
      <c r="Z569" s="9" t="s">
        <v>2781</v>
      </c>
      <c r="AA569" s="9" t="s">
        <v>409</v>
      </c>
    </row>
    <row r="570" spans="1:27" hidden="1" x14ac:dyDescent="0.25">
      <c r="A570" s="29" t="s">
        <v>4053</v>
      </c>
      <c r="B570" s="42" t="s">
        <v>2639</v>
      </c>
      <c r="I570" s="12">
        <f t="shared" si="52"/>
        <v>0</v>
      </c>
      <c r="J570" s="12">
        <v>0.22489265439036341</v>
      </c>
      <c r="K570" s="34" t="s">
        <v>10</v>
      </c>
      <c r="L570" s="19">
        <v>78.040000000000006</v>
      </c>
      <c r="M570" s="19">
        <v>347.01</v>
      </c>
      <c r="N570" s="22">
        <v>4.5999999999999996</v>
      </c>
      <c r="O570" s="11">
        <v>5</v>
      </c>
      <c r="P570" s="11">
        <v>10</v>
      </c>
      <c r="Q570" s="11" t="s">
        <v>4423</v>
      </c>
      <c r="V570" s="9"/>
      <c r="W570" s="9"/>
      <c r="X570" s="9"/>
      <c r="Y570" s="11">
        <f t="shared" si="53"/>
        <v>0</v>
      </c>
      <c r="Z570" s="9" t="s">
        <v>4360</v>
      </c>
      <c r="AA570" s="9" t="s">
        <v>4055</v>
      </c>
    </row>
    <row r="571" spans="1:27" hidden="1" x14ac:dyDescent="0.25">
      <c r="A571" s="29" t="s">
        <v>441</v>
      </c>
      <c r="B571" s="42" t="s">
        <v>2639</v>
      </c>
      <c r="I571" s="12">
        <f t="shared" si="52"/>
        <v>0</v>
      </c>
      <c r="J571" s="12">
        <f t="shared" ref="J571:J577" si="58">IF(M571&gt;0,L571/M571,0)</f>
        <v>0.35973807924781731</v>
      </c>
      <c r="K571" s="34" t="s">
        <v>10</v>
      </c>
      <c r="L571" s="19">
        <v>107.13</v>
      </c>
      <c r="M571" s="19">
        <v>297.8</v>
      </c>
      <c r="N571" s="22">
        <v>4.9000000000000004</v>
      </c>
      <c r="O571" s="11">
        <v>10</v>
      </c>
      <c r="P571" s="11">
        <v>14</v>
      </c>
      <c r="Q571" s="11" t="s">
        <v>4423</v>
      </c>
      <c r="V571" s="9"/>
      <c r="W571" s="9"/>
      <c r="X571" s="9"/>
      <c r="Y571" s="11">
        <f t="shared" si="53"/>
        <v>0</v>
      </c>
      <c r="Z571" s="9" t="s">
        <v>2792</v>
      </c>
      <c r="AA571" s="9" t="s">
        <v>443</v>
      </c>
    </row>
    <row r="572" spans="1:27" hidden="1" x14ac:dyDescent="0.25">
      <c r="A572" s="29" t="s">
        <v>413</v>
      </c>
      <c r="B572" s="42" t="s">
        <v>2639</v>
      </c>
      <c r="I572" s="12">
        <f t="shared" si="52"/>
        <v>0</v>
      </c>
      <c r="J572" s="12">
        <f t="shared" si="58"/>
        <v>0.44924888347543646</v>
      </c>
      <c r="K572" s="34" t="s">
        <v>10</v>
      </c>
      <c r="L572" s="19">
        <v>88.52</v>
      </c>
      <c r="M572" s="19">
        <v>197.04</v>
      </c>
      <c r="N572" s="22">
        <v>0</v>
      </c>
      <c r="O572" s="11">
        <v>0</v>
      </c>
      <c r="P572" s="11">
        <v>21</v>
      </c>
      <c r="Q572" s="11" t="s">
        <v>4423</v>
      </c>
      <c r="V572" s="9"/>
      <c r="W572" s="9"/>
      <c r="X572" s="9"/>
      <c r="Y572" s="11">
        <f t="shared" si="53"/>
        <v>0</v>
      </c>
      <c r="Z572" s="9" t="s">
        <v>2783</v>
      </c>
      <c r="AA572" s="9" t="s">
        <v>415</v>
      </c>
    </row>
    <row r="573" spans="1:27" s="13" customFormat="1" hidden="1" x14ac:dyDescent="0.25">
      <c r="A573" s="29" t="s">
        <v>410</v>
      </c>
      <c r="B573" s="42" t="s">
        <v>2639</v>
      </c>
      <c r="C573" s="9"/>
      <c r="D573" s="11"/>
      <c r="E573" s="11"/>
      <c r="F573" s="62"/>
      <c r="G573" s="62"/>
      <c r="H573" s="11"/>
      <c r="I573" s="12">
        <f t="shared" si="52"/>
        <v>0</v>
      </c>
      <c r="J573" s="12">
        <f t="shared" si="58"/>
        <v>0.44924888347543646</v>
      </c>
      <c r="K573" s="34" t="s">
        <v>10</v>
      </c>
      <c r="L573" s="19">
        <v>88.52</v>
      </c>
      <c r="M573" s="19">
        <v>197.04</v>
      </c>
      <c r="N573" s="22">
        <v>0</v>
      </c>
      <c r="O573" s="11">
        <v>0</v>
      </c>
      <c r="P573" s="11">
        <v>21</v>
      </c>
      <c r="Q573" s="11" t="s">
        <v>4423</v>
      </c>
      <c r="R573" s="9"/>
      <c r="S573" s="9"/>
      <c r="T573" s="9"/>
      <c r="U573" s="9"/>
      <c r="V573" s="9"/>
      <c r="W573" s="9"/>
      <c r="X573" s="9"/>
      <c r="Y573" s="11">
        <f t="shared" si="53"/>
        <v>0</v>
      </c>
      <c r="Z573" s="9" t="s">
        <v>2782</v>
      </c>
      <c r="AA573" s="9" t="s">
        <v>412</v>
      </c>
    </row>
    <row r="574" spans="1:27" hidden="1" x14ac:dyDescent="0.25">
      <c r="A574" s="29" t="s">
        <v>416</v>
      </c>
      <c r="B574" s="42" t="s">
        <v>2639</v>
      </c>
      <c r="I574" s="12">
        <f t="shared" si="52"/>
        <v>0</v>
      </c>
      <c r="J574" s="12">
        <f t="shared" si="58"/>
        <v>0.53908629441624367</v>
      </c>
      <c r="K574" s="34" t="s">
        <v>10</v>
      </c>
      <c r="L574" s="19">
        <v>106.2</v>
      </c>
      <c r="M574" s="19">
        <v>197</v>
      </c>
      <c r="N574" s="22">
        <v>0</v>
      </c>
      <c r="O574" s="11">
        <v>0</v>
      </c>
      <c r="P574" s="11">
        <v>21</v>
      </c>
      <c r="Q574" s="11" t="s">
        <v>4423</v>
      </c>
      <c r="V574" s="9"/>
      <c r="W574" s="9"/>
      <c r="X574" s="9"/>
      <c r="Y574" s="11">
        <f t="shared" si="53"/>
        <v>0</v>
      </c>
      <c r="Z574" s="9" t="s">
        <v>2784</v>
      </c>
      <c r="AA574" s="9" t="s">
        <v>418</v>
      </c>
    </row>
    <row r="575" spans="1:27" hidden="1" x14ac:dyDescent="0.25">
      <c r="A575" s="29" t="s">
        <v>2182</v>
      </c>
      <c r="B575" s="42" t="s">
        <v>2639</v>
      </c>
      <c r="I575" s="12">
        <f t="shared" si="52"/>
        <v>0</v>
      </c>
      <c r="J575" s="12">
        <f t="shared" si="58"/>
        <v>0.44886666666666664</v>
      </c>
      <c r="K575" s="34" t="s">
        <v>10</v>
      </c>
      <c r="L575" s="19">
        <v>67.33</v>
      </c>
      <c r="M575" s="19">
        <v>150</v>
      </c>
      <c r="N575" s="22">
        <v>4.3</v>
      </c>
      <c r="O575" s="11">
        <v>30</v>
      </c>
      <c r="P575" s="11">
        <v>12</v>
      </c>
      <c r="Q575" s="11" t="s">
        <v>4423</v>
      </c>
      <c r="V575" s="9"/>
      <c r="W575" s="9"/>
      <c r="X575" s="9"/>
      <c r="Y575" s="11">
        <f t="shared" si="53"/>
        <v>0</v>
      </c>
      <c r="Z575" s="9" t="s">
        <v>3371</v>
      </c>
      <c r="AA575" s="9" t="s">
        <v>2184</v>
      </c>
    </row>
    <row r="576" spans="1:27" hidden="1" x14ac:dyDescent="0.25">
      <c r="A576" s="29" t="s">
        <v>2173</v>
      </c>
      <c r="B576" s="42" t="s">
        <v>2639</v>
      </c>
      <c r="I576" s="12">
        <f t="shared" si="52"/>
        <v>0</v>
      </c>
      <c r="J576" s="12">
        <f t="shared" si="58"/>
        <v>0.44886666666666664</v>
      </c>
      <c r="K576" s="34" t="s">
        <v>10</v>
      </c>
      <c r="L576" s="19">
        <v>67.33</v>
      </c>
      <c r="M576" s="19">
        <v>150</v>
      </c>
      <c r="N576" s="22">
        <v>4.4000000000000004</v>
      </c>
      <c r="O576" s="11">
        <v>18</v>
      </c>
      <c r="P576" s="11">
        <v>13</v>
      </c>
      <c r="Q576" s="11" t="s">
        <v>4423</v>
      </c>
      <c r="V576" s="9"/>
      <c r="W576" s="9"/>
      <c r="X576" s="9"/>
      <c r="Y576" s="11">
        <f t="shared" si="53"/>
        <v>0</v>
      </c>
      <c r="Z576" s="9" t="s">
        <v>3368</v>
      </c>
      <c r="AA576" s="9" t="s">
        <v>2175</v>
      </c>
    </row>
    <row r="577" spans="1:27" hidden="1" x14ac:dyDescent="0.25">
      <c r="A577" s="29" t="s">
        <v>597</v>
      </c>
      <c r="B577" s="42" t="s">
        <v>2639</v>
      </c>
      <c r="I577" s="12">
        <f t="shared" si="52"/>
        <v>0</v>
      </c>
      <c r="J577" s="12">
        <f t="shared" si="58"/>
        <v>0.28764192139737993</v>
      </c>
      <c r="K577" s="34" t="s">
        <v>10</v>
      </c>
      <c r="L577" s="19">
        <v>65.87</v>
      </c>
      <c r="M577" s="19">
        <v>229</v>
      </c>
      <c r="N577" s="22">
        <v>0</v>
      </c>
      <c r="O577" s="11">
        <v>0</v>
      </c>
      <c r="P577" s="11">
        <v>21</v>
      </c>
      <c r="Q577" s="11" t="s">
        <v>4423</v>
      </c>
      <c r="V577" s="9"/>
      <c r="W577" s="9"/>
      <c r="X577" s="9"/>
      <c r="Y577" s="11">
        <f t="shared" si="53"/>
        <v>0</v>
      </c>
      <c r="Z577" s="9" t="s">
        <v>2844</v>
      </c>
      <c r="AA577" s="9" t="s">
        <v>599</v>
      </c>
    </row>
    <row r="578" spans="1:27" hidden="1" x14ac:dyDescent="0.25">
      <c r="A578" s="29" t="s">
        <v>3568</v>
      </c>
      <c r="B578" s="42" t="s">
        <v>2639</v>
      </c>
      <c r="I578" s="12">
        <f t="shared" si="52"/>
        <v>0</v>
      </c>
      <c r="J578" s="12">
        <v>0.3148125</v>
      </c>
      <c r="K578" s="34" t="s">
        <v>10</v>
      </c>
      <c r="L578" s="19">
        <v>100.74</v>
      </c>
      <c r="M578" s="19">
        <v>320</v>
      </c>
      <c r="N578" s="22">
        <v>1</v>
      </c>
      <c r="O578" s="11">
        <v>1</v>
      </c>
      <c r="P578" s="11">
        <v>11</v>
      </c>
      <c r="Q578" s="11" t="s">
        <v>4423</v>
      </c>
      <c r="V578" s="9"/>
      <c r="W578" s="9"/>
      <c r="X578" s="9"/>
      <c r="Y578" s="11">
        <f t="shared" si="53"/>
        <v>0</v>
      </c>
      <c r="Z578" s="9" t="s">
        <v>4209</v>
      </c>
      <c r="AA578" s="9" t="s">
        <v>3570</v>
      </c>
    </row>
    <row r="579" spans="1:27" hidden="1" x14ac:dyDescent="0.25">
      <c r="A579" s="29" t="s">
        <v>1554</v>
      </c>
      <c r="B579" s="42" t="s">
        <v>2639</v>
      </c>
      <c r="I579" s="12">
        <f t="shared" ref="I579:I642" si="59">IF(F579&gt;0,(L579-(AVERAGE(F579,G579)*30))/L579,0)</f>
        <v>0</v>
      </c>
      <c r="J579" s="12">
        <f>IF(M579&gt;0,L579/M579,0)</f>
        <v>0.44937777777777776</v>
      </c>
      <c r="K579" s="34" t="s">
        <v>10</v>
      </c>
      <c r="L579" s="19">
        <v>101.11</v>
      </c>
      <c r="M579" s="19">
        <v>225</v>
      </c>
      <c r="N579" s="22">
        <v>0</v>
      </c>
      <c r="O579" s="11">
        <v>0</v>
      </c>
      <c r="P579" s="11">
        <v>15</v>
      </c>
      <c r="Q579" s="11" t="s">
        <v>4423</v>
      </c>
      <c r="V579" s="9"/>
      <c r="W579" s="9"/>
      <c r="X579" s="9"/>
      <c r="Y579" s="11">
        <f t="shared" ref="Y579:Y642" si="60">IF(Z579=Z578,1,0)</f>
        <v>0</v>
      </c>
      <c r="Z579" s="9" t="s">
        <v>3161</v>
      </c>
      <c r="AA579" s="9" t="s">
        <v>1556</v>
      </c>
    </row>
    <row r="580" spans="1:27" hidden="1" x14ac:dyDescent="0.25">
      <c r="A580" s="29" t="s">
        <v>3954</v>
      </c>
      <c r="B580" s="42" t="s">
        <v>2639</v>
      </c>
      <c r="I580" s="12">
        <f t="shared" si="59"/>
        <v>0</v>
      </c>
      <c r="J580" s="12">
        <v>4.5018820577164373E-2</v>
      </c>
      <c r="K580" s="34" t="s">
        <v>10</v>
      </c>
      <c r="L580" s="19">
        <v>35.880000000000003</v>
      </c>
      <c r="M580" s="19">
        <v>797</v>
      </c>
      <c r="N580" s="22">
        <v>5</v>
      </c>
      <c r="O580" s="11">
        <v>2</v>
      </c>
      <c r="P580" s="11">
        <v>15</v>
      </c>
      <c r="Q580" s="11" t="s">
        <v>4423</v>
      </c>
      <c r="V580" s="9"/>
      <c r="W580" s="9"/>
      <c r="X580" s="9"/>
      <c r="Y580" s="11">
        <f t="shared" si="60"/>
        <v>0</v>
      </c>
      <c r="Z580" s="9" t="s">
        <v>4328</v>
      </c>
      <c r="AA580" s="9" t="s">
        <v>3956</v>
      </c>
    </row>
    <row r="581" spans="1:27" hidden="1" x14ac:dyDescent="0.25">
      <c r="A581" s="29" t="s">
        <v>1080</v>
      </c>
      <c r="B581" s="42" t="s">
        <v>2639</v>
      </c>
      <c r="I581" s="12">
        <f t="shared" si="59"/>
        <v>0</v>
      </c>
      <c r="J581" s="12">
        <f>IF(M581&gt;0,L581/M581,0)</f>
        <v>0.44882368848025966</v>
      </c>
      <c r="K581" s="34" t="s">
        <v>10</v>
      </c>
      <c r="L581" s="19">
        <v>66.39</v>
      </c>
      <c r="M581" s="19">
        <v>147.91999999999999</v>
      </c>
      <c r="N581" s="22">
        <v>0</v>
      </c>
      <c r="O581" s="11">
        <v>0</v>
      </c>
      <c r="P581" s="11">
        <v>21</v>
      </c>
      <c r="Q581" s="11" t="s">
        <v>4423</v>
      </c>
      <c r="V581" s="9"/>
      <c r="W581" s="9"/>
      <c r="X581" s="9"/>
      <c r="Y581" s="11">
        <f t="shared" si="60"/>
        <v>0</v>
      </c>
      <c r="Z581" s="9" t="s">
        <v>3003</v>
      </c>
      <c r="AA581" s="9" t="s">
        <v>1082</v>
      </c>
    </row>
    <row r="582" spans="1:27" hidden="1" x14ac:dyDescent="0.25">
      <c r="A582" s="29" t="s">
        <v>1158</v>
      </c>
      <c r="B582" s="42" t="s">
        <v>2639</v>
      </c>
      <c r="I582" s="12">
        <f t="shared" si="59"/>
        <v>0</v>
      </c>
      <c r="J582" s="12">
        <f>IF(M582&gt;0,L582/M582,0)</f>
        <v>0.26931287525016673</v>
      </c>
      <c r="K582" s="34" t="s">
        <v>10</v>
      </c>
      <c r="L582" s="19">
        <v>40.369999999999997</v>
      </c>
      <c r="M582" s="19">
        <v>149.9</v>
      </c>
      <c r="N582" s="22">
        <v>0</v>
      </c>
      <c r="O582" s="11">
        <v>0</v>
      </c>
      <c r="P582" s="11">
        <v>21</v>
      </c>
      <c r="Q582" s="11" t="s">
        <v>4423</v>
      </c>
      <c r="V582" s="9"/>
      <c r="W582" s="9"/>
      <c r="X582" s="9"/>
      <c r="Y582" s="11">
        <f t="shared" si="60"/>
        <v>0</v>
      </c>
      <c r="Z582" s="9" t="s">
        <v>3029</v>
      </c>
      <c r="AA582" s="9" t="s">
        <v>1160</v>
      </c>
    </row>
    <row r="583" spans="1:27" hidden="1" x14ac:dyDescent="0.25">
      <c r="A583" s="29" t="s">
        <v>1616</v>
      </c>
      <c r="B583" s="42" t="s">
        <v>2639</v>
      </c>
      <c r="I583" s="12">
        <f t="shared" si="59"/>
        <v>0</v>
      </c>
      <c r="J583" s="12">
        <f>IF(M583&gt;0,L583/M583,0)</f>
        <v>0.17969543147208122</v>
      </c>
      <c r="K583" s="34" t="s">
        <v>10</v>
      </c>
      <c r="L583" s="19">
        <v>35.4</v>
      </c>
      <c r="M583" s="19">
        <v>197</v>
      </c>
      <c r="N583" s="22">
        <v>0</v>
      </c>
      <c r="O583" s="11">
        <v>0</v>
      </c>
      <c r="P583" s="11">
        <v>15</v>
      </c>
      <c r="Q583" s="11" t="s">
        <v>4423</v>
      </c>
      <c r="V583" s="9"/>
      <c r="W583" s="9"/>
      <c r="X583" s="9"/>
      <c r="Y583" s="11">
        <f t="shared" si="60"/>
        <v>0</v>
      </c>
      <c r="Z583" s="9" t="s">
        <v>3182</v>
      </c>
      <c r="AA583" s="9" t="s">
        <v>1618</v>
      </c>
    </row>
    <row r="584" spans="1:27" hidden="1" x14ac:dyDescent="0.25">
      <c r="A584" s="29" t="s">
        <v>3848</v>
      </c>
      <c r="B584" s="42" t="s">
        <v>2639</v>
      </c>
      <c r="I584" s="12">
        <f t="shared" si="59"/>
        <v>0</v>
      </c>
      <c r="J584" s="12">
        <v>0.35982708933717578</v>
      </c>
      <c r="K584" s="34" t="s">
        <v>10</v>
      </c>
      <c r="L584" s="19">
        <v>124.86</v>
      </c>
      <c r="M584" s="19">
        <v>347</v>
      </c>
      <c r="N584" s="22">
        <v>5</v>
      </c>
      <c r="O584" s="11">
        <v>1</v>
      </c>
      <c r="P584" s="11">
        <v>21</v>
      </c>
      <c r="Q584" s="11" t="s">
        <v>4423</v>
      </c>
      <c r="V584" s="9"/>
      <c r="W584" s="9"/>
      <c r="X584" s="9"/>
      <c r="Y584" s="11">
        <f t="shared" si="60"/>
        <v>0</v>
      </c>
      <c r="Z584" s="9" t="s">
        <v>4295</v>
      </c>
      <c r="AA584" s="9" t="s">
        <v>3850</v>
      </c>
    </row>
    <row r="585" spans="1:27" hidden="1" x14ac:dyDescent="0.25">
      <c r="A585" s="29" t="s">
        <v>1487</v>
      </c>
      <c r="B585" s="42" t="s">
        <v>2639</v>
      </c>
      <c r="I585" s="12">
        <f t="shared" si="59"/>
        <v>0</v>
      </c>
      <c r="J585" s="12">
        <f>IF(M585&gt;0,L585/M585,0)</f>
        <v>0.26913385826771652</v>
      </c>
      <c r="K585" s="34" t="s">
        <v>10</v>
      </c>
      <c r="L585" s="19">
        <v>34.18</v>
      </c>
      <c r="M585" s="19">
        <v>127</v>
      </c>
      <c r="N585" s="22">
        <v>0</v>
      </c>
      <c r="O585" s="11">
        <v>0</v>
      </c>
      <c r="P585" s="11">
        <v>17</v>
      </c>
      <c r="Q585" s="11" t="s">
        <v>4423</v>
      </c>
      <c r="V585" s="9"/>
      <c r="W585" s="9"/>
      <c r="X585" s="9"/>
      <c r="Y585" s="11">
        <f t="shared" si="60"/>
        <v>0</v>
      </c>
      <c r="Z585" s="9" t="s">
        <v>3138</v>
      </c>
      <c r="AA585" s="9" t="s">
        <v>1489</v>
      </c>
    </row>
    <row r="586" spans="1:27" hidden="1" x14ac:dyDescent="0.25">
      <c r="A586" s="29" t="s">
        <v>3614</v>
      </c>
      <c r="B586" s="42" t="s">
        <v>2639</v>
      </c>
      <c r="I586" s="12">
        <f t="shared" si="59"/>
        <v>0</v>
      </c>
      <c r="J586" s="12">
        <v>0.35993006993006993</v>
      </c>
      <c r="K586" s="34" t="s">
        <v>10</v>
      </c>
      <c r="L586" s="19">
        <v>154.41</v>
      </c>
      <c r="M586" s="19">
        <v>429</v>
      </c>
      <c r="N586" s="22">
        <v>5</v>
      </c>
      <c r="O586" s="11">
        <v>3</v>
      </c>
      <c r="P586" s="11">
        <v>17</v>
      </c>
      <c r="Q586" s="11" t="s">
        <v>4423</v>
      </c>
      <c r="V586" s="9"/>
      <c r="W586" s="9"/>
      <c r="X586" s="9"/>
      <c r="Y586" s="11">
        <f t="shared" si="60"/>
        <v>0</v>
      </c>
      <c r="Z586" s="9" t="s">
        <v>4224</v>
      </c>
      <c r="AA586" s="9" t="s">
        <v>3616</v>
      </c>
    </row>
    <row r="587" spans="1:27" hidden="1" x14ac:dyDescent="0.25">
      <c r="A587" s="29" t="s">
        <v>185</v>
      </c>
      <c r="B587" s="42" t="s">
        <v>2639</v>
      </c>
      <c r="I587" s="12">
        <f t="shared" si="59"/>
        <v>0</v>
      </c>
      <c r="J587" s="12">
        <f t="shared" ref="J587:J599" si="61">IF(M587&gt;0,L587/M587,0)</f>
        <v>0.44972222222222225</v>
      </c>
      <c r="K587" s="34" t="s">
        <v>10</v>
      </c>
      <c r="L587" s="19">
        <v>145.71</v>
      </c>
      <c r="M587" s="19">
        <v>324</v>
      </c>
      <c r="N587" s="22">
        <v>4.7</v>
      </c>
      <c r="O587" s="11">
        <v>27</v>
      </c>
      <c r="P587" s="11">
        <v>8</v>
      </c>
      <c r="Q587" s="11" t="s">
        <v>4423</v>
      </c>
      <c r="V587" s="9"/>
      <c r="W587" s="9"/>
      <c r="X587" s="9"/>
      <c r="Y587" s="11">
        <f t="shared" si="60"/>
        <v>0</v>
      </c>
      <c r="Z587" s="9" t="s">
        <v>2704</v>
      </c>
      <c r="AA587" s="9" t="s">
        <v>187</v>
      </c>
    </row>
    <row r="588" spans="1:27" hidden="1" x14ac:dyDescent="0.25">
      <c r="A588" s="29" t="s">
        <v>1155</v>
      </c>
      <c r="B588" s="42" t="s">
        <v>2639</v>
      </c>
      <c r="I588" s="12">
        <f t="shared" si="59"/>
        <v>0</v>
      </c>
      <c r="J588" s="12">
        <f t="shared" si="61"/>
        <v>0.35881889763779529</v>
      </c>
      <c r="K588" s="34" t="s">
        <v>10</v>
      </c>
      <c r="L588" s="19">
        <v>45.57</v>
      </c>
      <c r="M588" s="19">
        <v>127</v>
      </c>
      <c r="N588" s="22">
        <v>0</v>
      </c>
      <c r="O588" s="11">
        <v>0</v>
      </c>
      <c r="P588" s="11">
        <v>21</v>
      </c>
      <c r="Q588" s="11" t="s">
        <v>4423</v>
      </c>
      <c r="V588" s="9"/>
      <c r="W588" s="9"/>
      <c r="X588" s="9"/>
      <c r="Y588" s="11">
        <f t="shared" si="60"/>
        <v>0</v>
      </c>
      <c r="Z588" s="9" t="s">
        <v>3028</v>
      </c>
      <c r="AA588" s="9" t="s">
        <v>1157</v>
      </c>
    </row>
    <row r="589" spans="1:27" hidden="1" x14ac:dyDescent="0.25">
      <c r="A589" s="29" t="s">
        <v>2295</v>
      </c>
      <c r="B589" s="42" t="s">
        <v>2639</v>
      </c>
      <c r="I589" s="12">
        <f t="shared" si="59"/>
        <v>0</v>
      </c>
      <c r="J589" s="12">
        <f t="shared" si="61"/>
        <v>0.51070000000000004</v>
      </c>
      <c r="K589" s="34" t="s">
        <v>10</v>
      </c>
      <c r="L589" s="19">
        <v>51.07</v>
      </c>
      <c r="M589" s="19">
        <v>100</v>
      </c>
      <c r="N589" s="22">
        <v>0</v>
      </c>
      <c r="O589" s="11">
        <v>0</v>
      </c>
      <c r="P589" s="11">
        <v>19</v>
      </c>
      <c r="Q589" s="11" t="s">
        <v>4423</v>
      </c>
      <c r="V589" s="9"/>
      <c r="W589" s="9"/>
      <c r="X589" s="9"/>
      <c r="Y589" s="11">
        <f t="shared" si="60"/>
        <v>0</v>
      </c>
      <c r="Z589" s="9" t="s">
        <v>3409</v>
      </c>
      <c r="AA589" s="9" t="s">
        <v>2297</v>
      </c>
    </row>
    <row r="590" spans="1:27" hidden="1" x14ac:dyDescent="0.25">
      <c r="A590" s="29" t="s">
        <v>1878</v>
      </c>
      <c r="B590" s="42" t="s">
        <v>2639</v>
      </c>
      <c r="I590" s="12">
        <f t="shared" si="59"/>
        <v>0</v>
      </c>
      <c r="J590" s="12">
        <f t="shared" si="61"/>
        <v>0.51070000000000004</v>
      </c>
      <c r="K590" s="34" t="s">
        <v>10</v>
      </c>
      <c r="L590" s="19">
        <v>51.07</v>
      </c>
      <c r="M590" s="19">
        <v>100</v>
      </c>
      <c r="N590" s="22">
        <v>0</v>
      </c>
      <c r="O590" s="11">
        <v>0</v>
      </c>
      <c r="P590" s="11">
        <v>19</v>
      </c>
      <c r="Q590" s="11" t="s">
        <v>4423</v>
      </c>
      <c r="V590" s="9"/>
      <c r="W590" s="9"/>
      <c r="X590" s="9"/>
      <c r="Y590" s="11">
        <f t="shared" si="60"/>
        <v>0</v>
      </c>
      <c r="Z590" s="9" t="s">
        <v>3269</v>
      </c>
      <c r="AA590" s="9" t="s">
        <v>1880</v>
      </c>
    </row>
    <row r="591" spans="1:27" hidden="1" x14ac:dyDescent="0.25">
      <c r="A591" s="29" t="s">
        <v>2569</v>
      </c>
      <c r="B591" s="42" t="s">
        <v>2639</v>
      </c>
      <c r="I591" s="12">
        <f t="shared" si="59"/>
        <v>0</v>
      </c>
      <c r="J591" s="12">
        <f t="shared" si="61"/>
        <v>0.51070000000000004</v>
      </c>
      <c r="K591" s="34" t="s">
        <v>10</v>
      </c>
      <c r="L591" s="19">
        <v>51.07</v>
      </c>
      <c r="M591" s="19">
        <v>100</v>
      </c>
      <c r="N591" s="22">
        <v>0</v>
      </c>
      <c r="O591" s="11">
        <v>0</v>
      </c>
      <c r="P591" s="11">
        <v>19</v>
      </c>
      <c r="Q591" s="11" t="s">
        <v>4423</v>
      </c>
      <c r="V591" s="9"/>
      <c r="W591" s="9"/>
      <c r="X591" s="9"/>
      <c r="Y591" s="11">
        <f t="shared" si="60"/>
        <v>0</v>
      </c>
      <c r="Z591" s="9" t="s">
        <v>3499</v>
      </c>
      <c r="AA591" s="9" t="s">
        <v>2571</v>
      </c>
    </row>
    <row r="592" spans="1:27" hidden="1" x14ac:dyDescent="0.25">
      <c r="A592" s="29" t="s">
        <v>1409</v>
      </c>
      <c r="B592" s="42" t="s">
        <v>2639</v>
      </c>
      <c r="I592" s="12">
        <f t="shared" si="59"/>
        <v>0</v>
      </c>
      <c r="J592" s="12">
        <f t="shared" si="61"/>
        <v>0.53759999999999997</v>
      </c>
      <c r="K592" s="34" t="s">
        <v>10</v>
      </c>
      <c r="L592" s="19">
        <v>53.76</v>
      </c>
      <c r="M592" s="19">
        <v>100</v>
      </c>
      <c r="N592" s="22">
        <v>0</v>
      </c>
      <c r="O592" s="11">
        <v>0</v>
      </c>
      <c r="P592" s="11">
        <v>19</v>
      </c>
      <c r="Q592" s="11" t="s">
        <v>4423</v>
      </c>
      <c r="V592" s="9"/>
      <c r="W592" s="9"/>
      <c r="X592" s="9"/>
      <c r="Y592" s="11">
        <f t="shared" si="60"/>
        <v>0</v>
      </c>
      <c r="Z592" s="9" t="s">
        <v>3113</v>
      </c>
      <c r="AA592" s="9" t="s">
        <v>1411</v>
      </c>
    </row>
    <row r="593" spans="1:27" hidden="1" x14ac:dyDescent="0.25">
      <c r="A593" s="29" t="s">
        <v>206</v>
      </c>
      <c r="B593" s="42" t="s">
        <v>2639</v>
      </c>
      <c r="I593" s="12">
        <f t="shared" si="59"/>
        <v>0</v>
      </c>
      <c r="J593" s="12">
        <f t="shared" si="61"/>
        <v>0.51070000000000004</v>
      </c>
      <c r="K593" s="34" t="s">
        <v>10</v>
      </c>
      <c r="L593" s="19">
        <v>51.07</v>
      </c>
      <c r="M593" s="19">
        <v>100</v>
      </c>
      <c r="N593" s="22">
        <v>0</v>
      </c>
      <c r="O593" s="11">
        <v>0</v>
      </c>
      <c r="P593" s="11">
        <v>17</v>
      </c>
      <c r="Q593" s="11" t="s">
        <v>4423</v>
      </c>
      <c r="V593" s="9"/>
      <c r="W593" s="9"/>
      <c r="X593" s="9"/>
      <c r="Y593" s="11">
        <f t="shared" si="60"/>
        <v>0</v>
      </c>
      <c r="Z593" s="9" t="s">
        <v>2711</v>
      </c>
      <c r="AA593" s="9" t="s">
        <v>208</v>
      </c>
    </row>
    <row r="594" spans="1:27" hidden="1" x14ac:dyDescent="0.25">
      <c r="A594" s="29" t="s">
        <v>1042</v>
      </c>
      <c r="B594" s="42" t="s">
        <v>2639</v>
      </c>
      <c r="I594" s="12">
        <f t="shared" si="59"/>
        <v>0</v>
      </c>
      <c r="J594" s="12">
        <f t="shared" si="61"/>
        <v>0.54755102040816328</v>
      </c>
      <c r="K594" s="34" t="s">
        <v>10</v>
      </c>
      <c r="L594" s="19">
        <v>80.489999999999995</v>
      </c>
      <c r="M594" s="19">
        <v>147</v>
      </c>
      <c r="N594" s="22">
        <v>0</v>
      </c>
      <c r="O594" s="11">
        <v>0</v>
      </c>
      <c r="P594" s="11">
        <v>21</v>
      </c>
      <c r="Q594" s="11" t="s">
        <v>4423</v>
      </c>
      <c r="V594" s="9"/>
      <c r="W594" s="9"/>
      <c r="X594" s="9"/>
      <c r="Y594" s="11">
        <f t="shared" si="60"/>
        <v>0</v>
      </c>
      <c r="Z594" s="9" t="s">
        <v>2990</v>
      </c>
      <c r="AA594" s="9" t="s">
        <v>1044</v>
      </c>
    </row>
    <row r="595" spans="1:27" hidden="1" x14ac:dyDescent="0.25">
      <c r="A595" s="29" t="s">
        <v>980</v>
      </c>
      <c r="B595" s="42" t="s">
        <v>2639</v>
      </c>
      <c r="I595" s="12">
        <f t="shared" si="59"/>
        <v>0</v>
      </c>
      <c r="J595" s="12">
        <f t="shared" si="61"/>
        <v>0.26979797979797976</v>
      </c>
      <c r="K595" s="34" t="s">
        <v>10</v>
      </c>
      <c r="L595" s="19">
        <v>80.13</v>
      </c>
      <c r="M595" s="19">
        <v>297</v>
      </c>
      <c r="N595" s="22">
        <v>4.5999999999999996</v>
      </c>
      <c r="O595" s="11">
        <v>52</v>
      </c>
      <c r="P595" s="11">
        <v>17</v>
      </c>
      <c r="Q595" s="11" t="s">
        <v>4423</v>
      </c>
      <c r="V595" s="9"/>
      <c r="W595" s="9"/>
      <c r="X595" s="9"/>
      <c r="Y595" s="11">
        <f t="shared" si="60"/>
        <v>0</v>
      </c>
      <c r="Z595" s="9" t="s">
        <v>2970</v>
      </c>
      <c r="AA595" s="9" t="s">
        <v>982</v>
      </c>
    </row>
    <row r="596" spans="1:27" hidden="1" x14ac:dyDescent="0.25">
      <c r="A596" s="29" t="s">
        <v>2243</v>
      </c>
      <c r="B596" s="42" t="s">
        <v>2639</v>
      </c>
      <c r="I596" s="12">
        <f t="shared" si="59"/>
        <v>0</v>
      </c>
      <c r="J596" s="12">
        <f t="shared" si="61"/>
        <v>0.35936842105263156</v>
      </c>
      <c r="K596" s="34" t="s">
        <v>10</v>
      </c>
      <c r="L596" s="19">
        <v>68.28</v>
      </c>
      <c r="M596" s="19">
        <v>190</v>
      </c>
      <c r="N596" s="22">
        <v>0</v>
      </c>
      <c r="O596" s="11">
        <v>0</v>
      </c>
      <c r="P596" s="11">
        <v>7</v>
      </c>
      <c r="Q596" s="11" t="s">
        <v>4423</v>
      </c>
      <c r="V596" s="9"/>
      <c r="W596" s="9"/>
      <c r="X596" s="9"/>
      <c r="Y596" s="11">
        <f t="shared" si="60"/>
        <v>0</v>
      </c>
      <c r="Z596" s="9" t="s">
        <v>3391</v>
      </c>
      <c r="AA596" s="9" t="s">
        <v>2245</v>
      </c>
    </row>
    <row r="597" spans="1:27" hidden="1" x14ac:dyDescent="0.25">
      <c r="A597" s="29" t="s">
        <v>917</v>
      </c>
      <c r="B597" s="42" t="s">
        <v>2639</v>
      </c>
      <c r="I597" s="12">
        <f t="shared" si="59"/>
        <v>0</v>
      </c>
      <c r="J597" s="12">
        <f t="shared" si="61"/>
        <v>0.13472222222222222</v>
      </c>
      <c r="K597" s="34" t="s">
        <v>10</v>
      </c>
      <c r="L597" s="19">
        <v>24.25</v>
      </c>
      <c r="M597" s="19">
        <v>180</v>
      </c>
      <c r="N597" s="22">
        <v>1</v>
      </c>
      <c r="O597" s="11">
        <v>1</v>
      </c>
      <c r="P597" s="11">
        <v>11</v>
      </c>
      <c r="Q597" s="11" t="s">
        <v>4423</v>
      </c>
      <c r="V597" s="9"/>
      <c r="W597" s="9"/>
      <c r="X597" s="9"/>
      <c r="Y597" s="11">
        <f t="shared" si="60"/>
        <v>0</v>
      </c>
      <c r="Z597" s="9" t="s">
        <v>2950</v>
      </c>
      <c r="AA597" s="9" t="s">
        <v>919</v>
      </c>
    </row>
    <row r="598" spans="1:27" hidden="1" x14ac:dyDescent="0.25">
      <c r="A598" s="29" t="s">
        <v>977</v>
      </c>
      <c r="B598" s="42" t="s">
        <v>2639</v>
      </c>
      <c r="I598" s="12">
        <f t="shared" si="59"/>
        <v>0</v>
      </c>
      <c r="J598" s="12">
        <f t="shared" si="61"/>
        <v>0.35973063973063973</v>
      </c>
      <c r="K598" s="34" t="s">
        <v>10</v>
      </c>
      <c r="L598" s="19">
        <v>106.84</v>
      </c>
      <c r="M598" s="19">
        <v>297</v>
      </c>
      <c r="N598" s="22">
        <v>5</v>
      </c>
      <c r="O598" s="11">
        <v>7</v>
      </c>
      <c r="P598" s="11">
        <v>18</v>
      </c>
      <c r="Q598" s="11" t="s">
        <v>4423</v>
      </c>
      <c r="V598" s="9"/>
      <c r="W598" s="9"/>
      <c r="X598" s="9"/>
      <c r="Y598" s="11">
        <f t="shared" si="60"/>
        <v>0</v>
      </c>
      <c r="Z598" s="9" t="s">
        <v>2969</v>
      </c>
      <c r="AA598" s="9" t="s">
        <v>979</v>
      </c>
    </row>
    <row r="599" spans="1:27" hidden="1" x14ac:dyDescent="0.25">
      <c r="A599" s="29" t="s">
        <v>2399</v>
      </c>
      <c r="B599" s="42" t="s">
        <v>2639</v>
      </c>
      <c r="I599" s="12">
        <f t="shared" si="59"/>
        <v>0</v>
      </c>
      <c r="J599" s="12">
        <f t="shared" si="61"/>
        <v>0.22442176870748301</v>
      </c>
      <c r="K599" s="34" t="s">
        <v>10</v>
      </c>
      <c r="L599" s="19">
        <v>32.99</v>
      </c>
      <c r="M599" s="19">
        <v>147</v>
      </c>
      <c r="N599" s="22">
        <v>0</v>
      </c>
      <c r="O599" s="11">
        <v>0</v>
      </c>
      <c r="P599" s="11">
        <v>14</v>
      </c>
      <c r="Q599" s="11" t="s">
        <v>4423</v>
      </c>
      <c r="V599" s="9"/>
      <c r="W599" s="9"/>
      <c r="X599" s="9"/>
      <c r="Y599" s="11">
        <f t="shared" si="60"/>
        <v>0</v>
      </c>
      <c r="Z599" s="9" t="s">
        <v>3443</v>
      </c>
      <c r="AA599" s="9" t="s">
        <v>2401</v>
      </c>
    </row>
    <row r="600" spans="1:27" hidden="1" x14ac:dyDescent="0.25">
      <c r="A600" s="29" t="s">
        <v>3879</v>
      </c>
      <c r="B600" s="42" t="s">
        <v>2639</v>
      </c>
      <c r="I600" s="12">
        <f t="shared" si="59"/>
        <v>0</v>
      </c>
      <c r="J600" s="12">
        <v>0.18</v>
      </c>
      <c r="K600" s="34" t="s">
        <v>10</v>
      </c>
      <c r="L600" s="19">
        <v>89.46</v>
      </c>
      <c r="M600" s="19">
        <v>497</v>
      </c>
      <c r="N600" s="22">
        <v>0</v>
      </c>
      <c r="O600" s="11">
        <v>0</v>
      </c>
      <c r="P600" s="11">
        <v>21</v>
      </c>
      <c r="Q600" s="11" t="s">
        <v>4423</v>
      </c>
      <c r="V600" s="9"/>
      <c r="W600" s="9"/>
      <c r="X600" s="9"/>
      <c r="Y600" s="11">
        <f t="shared" si="60"/>
        <v>0</v>
      </c>
      <c r="Z600" s="9" t="s">
        <v>4305</v>
      </c>
      <c r="AA600" s="9" t="s">
        <v>3881</v>
      </c>
    </row>
    <row r="601" spans="1:27" hidden="1" x14ac:dyDescent="0.25">
      <c r="A601" s="29" t="s">
        <v>3888</v>
      </c>
      <c r="B601" s="42" t="s">
        <v>2639</v>
      </c>
      <c r="I601" s="12">
        <f t="shared" si="59"/>
        <v>0</v>
      </c>
      <c r="J601" s="12">
        <v>8.9997991564571209E-2</v>
      </c>
      <c r="K601" s="34" t="s">
        <v>10</v>
      </c>
      <c r="L601" s="19">
        <v>44.81</v>
      </c>
      <c r="M601" s="19">
        <v>497.9</v>
      </c>
      <c r="N601" s="22">
        <v>0</v>
      </c>
      <c r="O601" s="11">
        <v>0</v>
      </c>
      <c r="P601" s="11">
        <v>21</v>
      </c>
      <c r="Q601" s="11" t="s">
        <v>4423</v>
      </c>
      <c r="V601" s="9"/>
      <c r="W601" s="9"/>
      <c r="X601" s="9"/>
      <c r="Y601" s="11">
        <f t="shared" si="60"/>
        <v>0</v>
      </c>
      <c r="Z601" s="9" t="s">
        <v>4308</v>
      </c>
      <c r="AA601" s="9" t="s">
        <v>3890</v>
      </c>
    </row>
    <row r="602" spans="1:27" hidden="1" x14ac:dyDescent="0.25">
      <c r="A602" s="29" t="s">
        <v>4138</v>
      </c>
      <c r="B602" s="42" t="s">
        <v>2639</v>
      </c>
      <c r="I602" s="12">
        <f t="shared" si="59"/>
        <v>0</v>
      </c>
      <c r="J602" s="12">
        <v>0.18002672010688045</v>
      </c>
      <c r="K602" s="34" t="s">
        <v>10</v>
      </c>
      <c r="L602" s="19">
        <v>107.8</v>
      </c>
      <c r="M602" s="19">
        <v>598.79999999999995</v>
      </c>
      <c r="N602" s="22">
        <v>5</v>
      </c>
      <c r="O602" s="11">
        <v>1</v>
      </c>
      <c r="P602" s="11">
        <v>7</v>
      </c>
      <c r="Q602" s="11" t="s">
        <v>4423</v>
      </c>
      <c r="V602" s="9"/>
      <c r="W602" s="9"/>
      <c r="X602" s="9"/>
      <c r="Y602" s="11">
        <f t="shared" si="60"/>
        <v>0</v>
      </c>
      <c r="Z602" s="9" t="s">
        <v>4387</v>
      </c>
      <c r="AA602" s="9" t="s">
        <v>4140</v>
      </c>
    </row>
    <row r="603" spans="1:27" hidden="1" x14ac:dyDescent="0.25">
      <c r="A603" s="29" t="s">
        <v>2027</v>
      </c>
      <c r="B603" s="42" t="s">
        <v>2639</v>
      </c>
      <c r="I603" s="12">
        <f t="shared" si="59"/>
        <v>0</v>
      </c>
      <c r="J603" s="12">
        <f t="shared" ref="J603:J616" si="62">IF(M603&gt;0,L603/M603,0)</f>
        <v>0.44925643086816724</v>
      </c>
      <c r="K603" s="34" t="s">
        <v>10</v>
      </c>
      <c r="L603" s="19">
        <v>89.42</v>
      </c>
      <c r="M603" s="19">
        <v>199.04</v>
      </c>
      <c r="N603" s="22">
        <v>0</v>
      </c>
      <c r="O603" s="11">
        <v>0</v>
      </c>
      <c r="P603" s="11">
        <v>21</v>
      </c>
      <c r="Q603" s="11" t="s">
        <v>4423</v>
      </c>
      <c r="V603" s="9"/>
      <c r="W603" s="9"/>
      <c r="X603" s="9"/>
      <c r="Y603" s="11">
        <f t="shared" si="60"/>
        <v>0</v>
      </c>
      <c r="Z603" s="9" t="s">
        <v>3318</v>
      </c>
      <c r="AA603" s="9" t="s">
        <v>2029</v>
      </c>
    </row>
    <row r="604" spans="1:27" hidden="1" x14ac:dyDescent="0.25">
      <c r="A604" s="29" t="s">
        <v>1074</v>
      </c>
      <c r="B604" s="42" t="s">
        <v>2639</v>
      </c>
      <c r="I604" s="12">
        <f t="shared" si="59"/>
        <v>0</v>
      </c>
      <c r="J604" s="12">
        <f t="shared" si="62"/>
        <v>0.44884353741496602</v>
      </c>
      <c r="K604" s="34" t="s">
        <v>10</v>
      </c>
      <c r="L604" s="19">
        <v>65.98</v>
      </c>
      <c r="M604" s="19">
        <v>147</v>
      </c>
      <c r="N604" s="22">
        <v>0</v>
      </c>
      <c r="O604" s="11">
        <v>0</v>
      </c>
      <c r="P604" s="11">
        <v>21</v>
      </c>
      <c r="Q604" s="11" t="s">
        <v>4423</v>
      </c>
      <c r="V604" s="9"/>
      <c r="W604" s="9"/>
      <c r="X604" s="9"/>
      <c r="Y604" s="11">
        <f t="shared" si="60"/>
        <v>0</v>
      </c>
      <c r="Z604" s="9" t="s">
        <v>3001</v>
      </c>
      <c r="AA604" s="9" t="s">
        <v>1076</v>
      </c>
    </row>
    <row r="605" spans="1:27" hidden="1" x14ac:dyDescent="0.25">
      <c r="A605" s="29" t="s">
        <v>353</v>
      </c>
      <c r="B605" s="42" t="s">
        <v>2639</v>
      </c>
      <c r="I605" s="12">
        <f t="shared" si="59"/>
        <v>0</v>
      </c>
      <c r="J605" s="12">
        <f t="shared" si="62"/>
        <v>0.49461648721624052</v>
      </c>
      <c r="K605" s="34" t="s">
        <v>10</v>
      </c>
      <c r="L605" s="19">
        <v>148.38</v>
      </c>
      <c r="M605" s="19">
        <v>299.99</v>
      </c>
      <c r="N605" s="22">
        <v>0</v>
      </c>
      <c r="O605" s="11">
        <v>0</v>
      </c>
      <c r="P605" s="11">
        <v>14</v>
      </c>
      <c r="Q605" s="11" t="s">
        <v>4423</v>
      </c>
      <c r="V605" s="9"/>
      <c r="W605" s="9"/>
      <c r="X605" s="9"/>
      <c r="Y605" s="11">
        <f t="shared" si="60"/>
        <v>0</v>
      </c>
      <c r="Z605" s="9" t="s">
        <v>2762</v>
      </c>
      <c r="AA605" s="9" t="s">
        <v>355</v>
      </c>
    </row>
    <row r="606" spans="1:27" hidden="1" x14ac:dyDescent="0.25">
      <c r="A606" s="29" t="s">
        <v>306</v>
      </c>
      <c r="B606" s="42" t="s">
        <v>2639</v>
      </c>
      <c r="I606" s="12">
        <f t="shared" si="59"/>
        <v>0</v>
      </c>
      <c r="J606" s="12">
        <f t="shared" si="62"/>
        <v>0.44923857868020306</v>
      </c>
      <c r="K606" s="34" t="s">
        <v>10</v>
      </c>
      <c r="L606" s="19">
        <v>88.5</v>
      </c>
      <c r="M606" s="19">
        <v>197</v>
      </c>
      <c r="N606" s="22">
        <v>0</v>
      </c>
      <c r="O606" s="11">
        <v>0</v>
      </c>
      <c r="P606" s="11">
        <v>19</v>
      </c>
      <c r="Q606" s="11" t="s">
        <v>4423</v>
      </c>
      <c r="V606" s="9"/>
      <c r="W606" s="9"/>
      <c r="X606" s="9"/>
      <c r="Y606" s="11">
        <f t="shared" si="60"/>
        <v>0</v>
      </c>
      <c r="Z606" s="9" t="s">
        <v>2746</v>
      </c>
      <c r="AA606" s="9" t="s">
        <v>308</v>
      </c>
    </row>
    <row r="607" spans="1:27" hidden="1" x14ac:dyDescent="0.25">
      <c r="A607" s="29" t="s">
        <v>306</v>
      </c>
      <c r="B607" s="42" t="s">
        <v>2639</v>
      </c>
      <c r="I607" s="12">
        <f t="shared" si="59"/>
        <v>0</v>
      </c>
      <c r="J607" s="12">
        <f t="shared" si="62"/>
        <v>0.26931972789115649</v>
      </c>
      <c r="K607" s="34" t="s">
        <v>10</v>
      </c>
      <c r="L607" s="19">
        <v>39.590000000000003</v>
      </c>
      <c r="M607" s="19">
        <v>147</v>
      </c>
      <c r="N607" s="22">
        <v>0</v>
      </c>
      <c r="O607" s="11">
        <v>0</v>
      </c>
      <c r="P607" s="11">
        <v>13</v>
      </c>
      <c r="Q607" s="11" t="s">
        <v>4423</v>
      </c>
      <c r="V607" s="9"/>
      <c r="W607" s="9"/>
      <c r="X607" s="9"/>
      <c r="Y607" s="11">
        <f t="shared" si="60"/>
        <v>0</v>
      </c>
      <c r="Z607" s="9" t="s">
        <v>2768</v>
      </c>
      <c r="AA607" s="9" t="s">
        <v>372</v>
      </c>
    </row>
    <row r="608" spans="1:27" hidden="1" x14ac:dyDescent="0.25">
      <c r="A608" s="29" t="s">
        <v>402</v>
      </c>
      <c r="B608" s="42" t="s">
        <v>2639</v>
      </c>
      <c r="I608" s="12">
        <f t="shared" si="59"/>
        <v>0</v>
      </c>
      <c r="J608" s="12">
        <f t="shared" si="62"/>
        <v>8.9600000000000013E-2</v>
      </c>
      <c r="K608" s="34" t="s">
        <v>10</v>
      </c>
      <c r="L608" s="19">
        <v>8.9600000000000009</v>
      </c>
      <c r="M608" s="19">
        <v>100</v>
      </c>
      <c r="N608" s="22">
        <v>0</v>
      </c>
      <c r="O608" s="11">
        <v>0</v>
      </c>
      <c r="P608" s="11">
        <v>0</v>
      </c>
      <c r="Q608" s="11" t="s">
        <v>4423</v>
      </c>
      <c r="V608" s="9"/>
      <c r="W608" s="9"/>
      <c r="X608" s="9"/>
      <c r="Y608" s="11">
        <f t="shared" si="60"/>
        <v>0</v>
      </c>
      <c r="Z608" s="9" t="s">
        <v>2779</v>
      </c>
      <c r="AA608" s="9" t="s">
        <v>404</v>
      </c>
    </row>
    <row r="609" spans="1:27" hidden="1" x14ac:dyDescent="0.25">
      <c r="A609" s="29" t="s">
        <v>1206</v>
      </c>
      <c r="B609" s="42" t="s">
        <v>2639</v>
      </c>
      <c r="I609" s="12">
        <f t="shared" si="59"/>
        <v>0</v>
      </c>
      <c r="J609" s="12">
        <f t="shared" si="62"/>
        <v>0.26953454085930917</v>
      </c>
      <c r="K609" s="34" t="s">
        <v>10</v>
      </c>
      <c r="L609" s="19">
        <v>51.19</v>
      </c>
      <c r="M609" s="19">
        <v>189.92</v>
      </c>
      <c r="N609" s="22">
        <v>0</v>
      </c>
      <c r="O609" s="11">
        <v>0</v>
      </c>
      <c r="P609" s="11">
        <v>21</v>
      </c>
      <c r="Q609" s="11" t="s">
        <v>4423</v>
      </c>
      <c r="V609" s="9"/>
      <c r="W609" s="9"/>
      <c r="X609" s="9"/>
      <c r="Y609" s="11">
        <f t="shared" si="60"/>
        <v>0</v>
      </c>
      <c r="Z609" s="9" t="s">
        <v>3045</v>
      </c>
      <c r="AA609" s="9" t="s">
        <v>1208</v>
      </c>
    </row>
    <row r="610" spans="1:27" hidden="1" x14ac:dyDescent="0.25">
      <c r="A610" s="29" t="s">
        <v>1033</v>
      </c>
      <c r="B610" s="42" t="s">
        <v>2639</v>
      </c>
      <c r="I610" s="12">
        <f t="shared" si="59"/>
        <v>0</v>
      </c>
      <c r="J610" s="12">
        <f t="shared" si="62"/>
        <v>0.44960714285714287</v>
      </c>
      <c r="K610" s="34" t="s">
        <v>10</v>
      </c>
      <c r="L610" s="19">
        <v>125.89</v>
      </c>
      <c r="M610" s="19">
        <v>280</v>
      </c>
      <c r="N610" s="22">
        <v>0</v>
      </c>
      <c r="O610" s="11">
        <v>0</v>
      </c>
      <c r="P610" s="11">
        <v>21</v>
      </c>
      <c r="Q610" s="11" t="s">
        <v>4423</v>
      </c>
      <c r="V610" s="9"/>
      <c r="W610" s="9"/>
      <c r="X610" s="9"/>
      <c r="Y610" s="11">
        <f t="shared" si="60"/>
        <v>0</v>
      </c>
      <c r="Z610" s="9" t="s">
        <v>2987</v>
      </c>
      <c r="AA610" s="9" t="s">
        <v>1035</v>
      </c>
    </row>
    <row r="611" spans="1:27" hidden="1" x14ac:dyDescent="0.25">
      <c r="A611" s="29" t="s">
        <v>1384</v>
      </c>
      <c r="B611" s="42" t="s">
        <v>2639</v>
      </c>
      <c r="I611" s="12">
        <f t="shared" si="59"/>
        <v>0</v>
      </c>
      <c r="J611" s="12">
        <f t="shared" si="62"/>
        <v>0.40431472081218278</v>
      </c>
      <c r="K611" s="34" t="s">
        <v>10</v>
      </c>
      <c r="L611" s="19">
        <v>79.650000000000006</v>
      </c>
      <c r="M611" s="19">
        <v>197</v>
      </c>
      <c r="N611" s="22">
        <v>0</v>
      </c>
      <c r="O611" s="11">
        <v>0</v>
      </c>
      <c r="P611" s="11">
        <v>19</v>
      </c>
      <c r="Q611" s="11" t="s">
        <v>4423</v>
      </c>
      <c r="V611" s="9"/>
      <c r="W611" s="9"/>
      <c r="X611" s="9"/>
      <c r="Y611" s="11">
        <f t="shared" si="60"/>
        <v>0</v>
      </c>
      <c r="Z611" s="9" t="s">
        <v>3104</v>
      </c>
      <c r="AA611" s="9" t="s">
        <v>1386</v>
      </c>
    </row>
    <row r="612" spans="1:27" hidden="1" x14ac:dyDescent="0.25">
      <c r="A612" s="29" t="s">
        <v>1660</v>
      </c>
      <c r="B612" s="42" t="s">
        <v>2639</v>
      </c>
      <c r="I612" s="12">
        <f t="shared" si="59"/>
        <v>0</v>
      </c>
      <c r="J612" s="12">
        <f t="shared" si="62"/>
        <v>0.13463087248322148</v>
      </c>
      <c r="K612" s="34" t="s">
        <v>10</v>
      </c>
      <c r="L612" s="19">
        <v>20.059999999999999</v>
      </c>
      <c r="M612" s="19">
        <v>149</v>
      </c>
      <c r="N612" s="22">
        <v>0</v>
      </c>
      <c r="O612" s="11">
        <v>0</v>
      </c>
      <c r="P612" s="11">
        <v>14</v>
      </c>
      <c r="Q612" s="11" t="s">
        <v>4423</v>
      </c>
      <c r="V612" s="9"/>
      <c r="W612" s="9"/>
      <c r="X612" s="9"/>
      <c r="Y612" s="11">
        <f t="shared" si="60"/>
        <v>0</v>
      </c>
      <c r="Z612" s="9" t="s">
        <v>3197</v>
      </c>
      <c r="AA612" s="9" t="s">
        <v>1662</v>
      </c>
    </row>
    <row r="613" spans="1:27" hidden="1" x14ac:dyDescent="0.25">
      <c r="A613" s="29" t="s">
        <v>17</v>
      </c>
      <c r="B613" s="42" t="s">
        <v>2639</v>
      </c>
      <c r="I613" s="12">
        <f t="shared" si="59"/>
        <v>0</v>
      </c>
      <c r="J613" s="12">
        <f t="shared" si="62"/>
        <v>0.52959183673469379</v>
      </c>
      <c r="K613" s="34" t="s">
        <v>10</v>
      </c>
      <c r="L613" s="19">
        <v>77.849999999999994</v>
      </c>
      <c r="M613" s="19">
        <v>147</v>
      </c>
      <c r="N613" s="22">
        <v>4.8</v>
      </c>
      <c r="O613" s="11">
        <v>170</v>
      </c>
      <c r="P613" s="11">
        <v>38</v>
      </c>
      <c r="Q613" s="11" t="s">
        <v>4423</v>
      </c>
      <c r="V613" s="9"/>
      <c r="W613" s="9"/>
      <c r="X613" s="9"/>
      <c r="Y613" s="11">
        <f t="shared" si="60"/>
        <v>0</v>
      </c>
      <c r="Z613" s="9" t="s">
        <v>2650</v>
      </c>
      <c r="AA613" s="9" t="s">
        <v>19</v>
      </c>
    </row>
    <row r="614" spans="1:27" hidden="1" x14ac:dyDescent="0.25">
      <c r="A614" s="29" t="s">
        <v>1796</v>
      </c>
      <c r="B614" s="42" t="s">
        <v>2639</v>
      </c>
      <c r="I614" s="12">
        <f t="shared" si="59"/>
        <v>0</v>
      </c>
      <c r="J614" s="12">
        <f t="shared" si="62"/>
        <v>4.4897959183673466E-2</v>
      </c>
      <c r="K614" s="34" t="s">
        <v>10</v>
      </c>
      <c r="L614" s="19">
        <v>6.6</v>
      </c>
      <c r="M614" s="19">
        <v>147</v>
      </c>
      <c r="N614" s="22">
        <v>0</v>
      </c>
      <c r="O614" s="11">
        <v>0</v>
      </c>
      <c r="P614" s="11">
        <v>7</v>
      </c>
      <c r="Q614" s="11" t="s">
        <v>4423</v>
      </c>
      <c r="V614" s="9"/>
      <c r="W614" s="9"/>
      <c r="X614" s="9"/>
      <c r="Y614" s="11">
        <f t="shared" si="60"/>
        <v>0</v>
      </c>
      <c r="Z614" s="9" t="s">
        <v>3242</v>
      </c>
      <c r="AA614" s="9" t="s">
        <v>1798</v>
      </c>
    </row>
    <row r="615" spans="1:27" hidden="1" x14ac:dyDescent="0.25">
      <c r="A615" s="29" t="s">
        <v>1137</v>
      </c>
      <c r="B615" s="42" t="s">
        <v>2639</v>
      </c>
      <c r="I615" s="12">
        <f t="shared" si="59"/>
        <v>0</v>
      </c>
      <c r="J615" s="12">
        <f t="shared" si="62"/>
        <v>0.26932885906040271</v>
      </c>
      <c r="K615" s="34" t="s">
        <v>10</v>
      </c>
      <c r="L615" s="19">
        <v>40.130000000000003</v>
      </c>
      <c r="M615" s="19">
        <v>149</v>
      </c>
      <c r="N615" s="22">
        <v>0</v>
      </c>
      <c r="O615" s="11">
        <v>0</v>
      </c>
      <c r="P615" s="11">
        <v>21</v>
      </c>
      <c r="Q615" s="11" t="s">
        <v>4423</v>
      </c>
      <c r="V615" s="9"/>
      <c r="W615" s="9"/>
      <c r="X615" s="9"/>
      <c r="Y615" s="11">
        <f t="shared" si="60"/>
        <v>0</v>
      </c>
      <c r="Z615" s="9" t="s">
        <v>3022</v>
      </c>
      <c r="AA615" s="9" t="s">
        <v>1139</v>
      </c>
    </row>
    <row r="616" spans="1:27" hidden="1" x14ac:dyDescent="0.25">
      <c r="A616" s="30" t="s">
        <v>1307</v>
      </c>
      <c r="B616" s="40" t="s">
        <v>4413</v>
      </c>
      <c r="C616" s="13"/>
      <c r="D616" s="23"/>
      <c r="E616" s="23"/>
      <c r="F616" s="63"/>
      <c r="G616" s="63"/>
      <c r="H616" s="23"/>
      <c r="I616" s="14">
        <f t="shared" si="59"/>
        <v>0</v>
      </c>
      <c r="J616" s="14">
        <f t="shared" si="62"/>
        <v>0.53959595959595952</v>
      </c>
      <c r="K616" s="32" t="s">
        <v>10</v>
      </c>
      <c r="L616" s="17">
        <v>160.26</v>
      </c>
      <c r="M616" s="17">
        <v>297</v>
      </c>
      <c r="N616" s="20">
        <v>4.7</v>
      </c>
      <c r="O616" s="23">
        <v>19</v>
      </c>
      <c r="P616" s="23">
        <v>21</v>
      </c>
      <c r="Q616" s="23" t="s">
        <v>4423</v>
      </c>
      <c r="R616" s="13" t="s">
        <v>3528</v>
      </c>
      <c r="S616" s="13"/>
      <c r="T616" s="13"/>
      <c r="U616" s="13"/>
      <c r="V616" s="32"/>
      <c r="W616" s="32"/>
      <c r="X616" s="32"/>
      <c r="Y616" s="11">
        <f t="shared" si="60"/>
        <v>0</v>
      </c>
      <c r="Z616" s="13" t="s">
        <v>3079</v>
      </c>
      <c r="AA616" s="13" t="s">
        <v>1309</v>
      </c>
    </row>
    <row r="617" spans="1:27" hidden="1" x14ac:dyDescent="0.25">
      <c r="A617" s="29" t="s">
        <v>3897</v>
      </c>
      <c r="B617" s="42" t="s">
        <v>2639</v>
      </c>
      <c r="I617" s="12">
        <f t="shared" si="59"/>
        <v>0</v>
      </c>
      <c r="J617" s="12">
        <v>8.9971428571428563E-2</v>
      </c>
      <c r="K617" s="34" t="s">
        <v>10</v>
      </c>
      <c r="L617" s="19">
        <v>31.49</v>
      </c>
      <c r="M617" s="19">
        <v>350</v>
      </c>
      <c r="N617" s="22">
        <v>0</v>
      </c>
      <c r="O617" s="11">
        <v>0</v>
      </c>
      <c r="P617" s="11">
        <v>21</v>
      </c>
      <c r="Q617" s="11" t="s">
        <v>4423</v>
      </c>
      <c r="V617" s="9"/>
      <c r="W617" s="9"/>
      <c r="X617" s="9"/>
      <c r="Y617" s="11">
        <f t="shared" si="60"/>
        <v>0</v>
      </c>
      <c r="Z617" s="9" t="s">
        <v>4311</v>
      </c>
      <c r="AA617" s="9" t="s">
        <v>3899</v>
      </c>
    </row>
    <row r="618" spans="1:27" hidden="1" x14ac:dyDescent="0.25">
      <c r="A618" s="29" t="s">
        <v>1433</v>
      </c>
      <c r="B618" s="42" t="s">
        <v>2639</v>
      </c>
      <c r="I618" s="12">
        <f t="shared" si="59"/>
        <v>0</v>
      </c>
      <c r="J618" s="12">
        <f t="shared" ref="J618:J624" si="63">IF(M618&gt;0,L618/M618,0)</f>
        <v>0.44923857868020306</v>
      </c>
      <c r="K618" s="34" t="s">
        <v>10</v>
      </c>
      <c r="L618" s="19">
        <v>88.5</v>
      </c>
      <c r="M618" s="19">
        <v>197</v>
      </c>
      <c r="N618" s="22">
        <v>0</v>
      </c>
      <c r="O618" s="11">
        <v>0</v>
      </c>
      <c r="P618" s="11">
        <v>17</v>
      </c>
      <c r="Q618" s="11" t="s">
        <v>4423</v>
      </c>
      <c r="V618" s="9"/>
      <c r="W618" s="9"/>
      <c r="X618" s="9"/>
      <c r="Y618" s="11">
        <f t="shared" si="60"/>
        <v>0</v>
      </c>
      <c r="Z618" s="9" t="s">
        <v>3120</v>
      </c>
      <c r="AA618" s="9" t="s">
        <v>1435</v>
      </c>
    </row>
    <row r="619" spans="1:27" hidden="1" x14ac:dyDescent="0.25">
      <c r="A619" s="29" t="s">
        <v>1164</v>
      </c>
      <c r="B619" s="42" t="s">
        <v>2639</v>
      </c>
      <c r="I619" s="12">
        <f t="shared" si="59"/>
        <v>0</v>
      </c>
      <c r="J619" s="12">
        <f t="shared" si="63"/>
        <v>0.22484848484848485</v>
      </c>
      <c r="K619" s="34" t="s">
        <v>10</v>
      </c>
      <c r="L619" s="19">
        <v>66.78</v>
      </c>
      <c r="M619" s="19">
        <v>297</v>
      </c>
      <c r="N619" s="22">
        <v>0</v>
      </c>
      <c r="O619" s="11">
        <v>0</v>
      </c>
      <c r="P619" s="11">
        <v>21</v>
      </c>
      <c r="Q619" s="11" t="s">
        <v>4423</v>
      </c>
      <c r="V619" s="9"/>
      <c r="W619" s="9"/>
      <c r="X619" s="9"/>
      <c r="Y619" s="11">
        <f t="shared" si="60"/>
        <v>0</v>
      </c>
      <c r="Z619" s="9" t="s">
        <v>3031</v>
      </c>
      <c r="AA619" s="9" t="s">
        <v>1166</v>
      </c>
    </row>
    <row r="620" spans="1:27" hidden="1" x14ac:dyDescent="0.25">
      <c r="A620" s="29" t="s">
        <v>1639</v>
      </c>
      <c r="B620" s="42" t="s">
        <v>2639</v>
      </c>
      <c r="I620" s="12">
        <f t="shared" si="59"/>
        <v>0</v>
      </c>
      <c r="J620" s="12">
        <f t="shared" si="63"/>
        <v>0.13490449681656055</v>
      </c>
      <c r="K620" s="34" t="s">
        <v>10</v>
      </c>
      <c r="L620" s="19">
        <v>40.47</v>
      </c>
      <c r="M620" s="19">
        <v>299.99</v>
      </c>
      <c r="N620" s="22">
        <v>0</v>
      </c>
      <c r="O620" s="11">
        <v>0</v>
      </c>
      <c r="P620" s="11">
        <v>15</v>
      </c>
      <c r="Q620" s="11" t="s">
        <v>4423</v>
      </c>
      <c r="V620" s="9"/>
      <c r="W620" s="9"/>
      <c r="X620" s="9"/>
      <c r="Y620" s="11">
        <f t="shared" si="60"/>
        <v>0</v>
      </c>
      <c r="Z620" s="9" t="s">
        <v>3190</v>
      </c>
      <c r="AA620" s="9" t="s">
        <v>1641</v>
      </c>
    </row>
    <row r="621" spans="1:27" hidden="1" x14ac:dyDescent="0.25">
      <c r="A621" s="29" t="s">
        <v>1239</v>
      </c>
      <c r="B621" s="42" t="s">
        <v>2639</v>
      </c>
      <c r="I621" s="12">
        <f t="shared" si="59"/>
        <v>0</v>
      </c>
      <c r="J621" s="12">
        <f t="shared" si="63"/>
        <v>0.17927272727272725</v>
      </c>
      <c r="K621" s="34" t="s">
        <v>10</v>
      </c>
      <c r="L621" s="19">
        <v>19.72</v>
      </c>
      <c r="M621" s="19">
        <v>110</v>
      </c>
      <c r="N621" s="22">
        <v>0</v>
      </c>
      <c r="O621" s="11">
        <v>0</v>
      </c>
      <c r="P621" s="11">
        <v>21</v>
      </c>
      <c r="Q621" s="11" t="s">
        <v>4423</v>
      </c>
      <c r="V621" s="9"/>
      <c r="W621" s="9"/>
      <c r="X621" s="9"/>
      <c r="Y621" s="11">
        <f t="shared" si="60"/>
        <v>0</v>
      </c>
      <c r="Z621" s="9" t="s">
        <v>3056</v>
      </c>
      <c r="AA621" s="9" t="s">
        <v>1241</v>
      </c>
    </row>
    <row r="622" spans="1:27" hidden="1" x14ac:dyDescent="0.25">
      <c r="A622" s="29" t="s">
        <v>1239</v>
      </c>
      <c r="B622" s="42" t="s">
        <v>2639</v>
      </c>
      <c r="I622" s="12">
        <f t="shared" si="59"/>
        <v>0</v>
      </c>
      <c r="J622" s="12">
        <f t="shared" si="63"/>
        <v>9.1370558375634514E-4</v>
      </c>
      <c r="K622" s="34" t="s">
        <v>10</v>
      </c>
      <c r="L622" s="19">
        <v>0.18</v>
      </c>
      <c r="M622" s="19">
        <v>197</v>
      </c>
      <c r="N622" s="22">
        <v>0</v>
      </c>
      <c r="O622" s="11">
        <v>0</v>
      </c>
      <c r="P622" s="11">
        <v>21</v>
      </c>
      <c r="Q622" s="11" t="s">
        <v>4423</v>
      </c>
      <c r="V622" s="9"/>
      <c r="W622" s="9"/>
      <c r="X622" s="9"/>
      <c r="Y622" s="11">
        <f t="shared" si="60"/>
        <v>0</v>
      </c>
      <c r="Z622" s="9" t="s">
        <v>3072</v>
      </c>
      <c r="AA622" s="9" t="s">
        <v>1288</v>
      </c>
    </row>
    <row r="623" spans="1:27" hidden="1" x14ac:dyDescent="0.25">
      <c r="A623" s="29" t="s">
        <v>1610</v>
      </c>
      <c r="B623" s="42" t="s">
        <v>2639</v>
      </c>
      <c r="I623" s="12">
        <f t="shared" si="59"/>
        <v>0</v>
      </c>
      <c r="J623" s="12">
        <f t="shared" si="63"/>
        <v>0.26935584740462787</v>
      </c>
      <c r="K623" s="34" t="s">
        <v>10</v>
      </c>
      <c r="L623" s="19">
        <v>43.07</v>
      </c>
      <c r="M623" s="19">
        <v>159.9</v>
      </c>
      <c r="N623" s="22">
        <v>0</v>
      </c>
      <c r="O623" s="11">
        <v>0</v>
      </c>
      <c r="P623" s="11">
        <v>15</v>
      </c>
      <c r="Q623" s="11" t="s">
        <v>4423</v>
      </c>
      <c r="V623" s="9"/>
      <c r="W623" s="9"/>
      <c r="X623" s="9"/>
      <c r="Y623" s="11">
        <f t="shared" si="60"/>
        <v>0</v>
      </c>
      <c r="Z623" s="9" t="s">
        <v>3180</v>
      </c>
      <c r="AA623" s="9" t="s">
        <v>1612</v>
      </c>
    </row>
    <row r="624" spans="1:27" hidden="1" x14ac:dyDescent="0.25">
      <c r="A624" s="29" t="s">
        <v>1657</v>
      </c>
      <c r="B624" s="42" t="s">
        <v>2639</v>
      </c>
      <c r="I624" s="12">
        <f t="shared" si="59"/>
        <v>0</v>
      </c>
      <c r="J624" s="12">
        <f t="shared" si="63"/>
        <v>4.4950000000000004E-2</v>
      </c>
      <c r="K624" s="34" t="s">
        <v>10</v>
      </c>
      <c r="L624" s="19">
        <v>8.99</v>
      </c>
      <c r="M624" s="19">
        <v>200</v>
      </c>
      <c r="N624" s="22">
        <v>0</v>
      </c>
      <c r="O624" s="11">
        <v>0</v>
      </c>
      <c r="P624" s="11">
        <v>15</v>
      </c>
      <c r="Q624" s="11" t="s">
        <v>4423</v>
      </c>
      <c r="V624" s="9"/>
      <c r="W624" s="9"/>
      <c r="X624" s="9"/>
      <c r="Y624" s="11">
        <f t="shared" si="60"/>
        <v>0</v>
      </c>
      <c r="Z624" s="9" t="s">
        <v>3196</v>
      </c>
      <c r="AA624" s="9" t="s">
        <v>1659</v>
      </c>
    </row>
    <row r="625" spans="1:27" hidden="1" x14ac:dyDescent="0.25">
      <c r="A625" s="29" t="s">
        <v>3948</v>
      </c>
      <c r="B625" s="42" t="s">
        <v>2639</v>
      </c>
      <c r="I625" s="12">
        <f t="shared" si="59"/>
        <v>0</v>
      </c>
      <c r="J625" s="12">
        <v>0.35990630194952394</v>
      </c>
      <c r="K625" s="34" t="s">
        <v>10</v>
      </c>
      <c r="L625" s="19">
        <v>142.88999999999999</v>
      </c>
      <c r="M625" s="19">
        <v>397.02</v>
      </c>
      <c r="N625" s="22">
        <v>0</v>
      </c>
      <c r="O625" s="11">
        <v>0</v>
      </c>
      <c r="P625" s="11">
        <v>15</v>
      </c>
      <c r="Q625" s="11" t="s">
        <v>4423</v>
      </c>
      <c r="V625" s="9"/>
      <c r="W625" s="9"/>
      <c r="X625" s="9"/>
      <c r="Y625" s="11">
        <f t="shared" si="60"/>
        <v>0</v>
      </c>
      <c r="Z625" s="9" t="s">
        <v>4326</v>
      </c>
      <c r="AA625" s="9" t="s">
        <v>3950</v>
      </c>
    </row>
    <row r="626" spans="1:27" hidden="1" x14ac:dyDescent="0.25">
      <c r="A626" s="29" t="s">
        <v>1227</v>
      </c>
      <c r="B626" s="42" t="s">
        <v>2639</v>
      </c>
      <c r="I626" s="12">
        <f t="shared" si="59"/>
        <v>0</v>
      </c>
      <c r="J626" s="12">
        <f t="shared" ref="J626:J640" si="64">IF(M626&gt;0,L626/M626,0)</f>
        <v>0.17969543147208122</v>
      </c>
      <c r="K626" s="34" t="s">
        <v>10</v>
      </c>
      <c r="L626" s="19">
        <v>35.4</v>
      </c>
      <c r="M626" s="19">
        <v>197</v>
      </c>
      <c r="N626" s="22">
        <v>0</v>
      </c>
      <c r="O626" s="11">
        <v>0</v>
      </c>
      <c r="P626" s="11">
        <v>21</v>
      </c>
      <c r="Q626" s="11" t="s">
        <v>4423</v>
      </c>
      <c r="V626" s="9"/>
      <c r="W626" s="9"/>
      <c r="X626" s="9"/>
      <c r="Y626" s="11">
        <f t="shared" si="60"/>
        <v>0</v>
      </c>
      <c r="Z626" s="9" t="s">
        <v>3052</v>
      </c>
      <c r="AA626" s="9" t="s">
        <v>1229</v>
      </c>
    </row>
    <row r="627" spans="1:27" hidden="1" x14ac:dyDescent="0.25">
      <c r="A627" s="29" t="s">
        <v>1188</v>
      </c>
      <c r="B627" s="42" t="s">
        <v>2639</v>
      </c>
      <c r="I627" s="12">
        <f t="shared" si="59"/>
        <v>0</v>
      </c>
      <c r="J627" s="12">
        <f t="shared" si="64"/>
        <v>0.22484161387129048</v>
      </c>
      <c r="K627" s="34" t="s">
        <v>10</v>
      </c>
      <c r="L627" s="19">
        <v>67.430000000000007</v>
      </c>
      <c r="M627" s="19">
        <v>299.89999999999998</v>
      </c>
      <c r="N627" s="22">
        <v>0</v>
      </c>
      <c r="O627" s="11">
        <v>0</v>
      </c>
      <c r="P627" s="11">
        <v>21</v>
      </c>
      <c r="Q627" s="11" t="s">
        <v>4423</v>
      </c>
      <c r="V627" s="9"/>
      <c r="W627" s="9"/>
      <c r="X627" s="9"/>
      <c r="Y627" s="11">
        <f t="shared" si="60"/>
        <v>0</v>
      </c>
      <c r="Z627" s="9" t="s">
        <v>3039</v>
      </c>
      <c r="AA627" s="9" t="s">
        <v>1190</v>
      </c>
    </row>
    <row r="628" spans="1:27" hidden="1" x14ac:dyDescent="0.25">
      <c r="A628" s="29" t="s">
        <v>1401</v>
      </c>
      <c r="B628" s="42" t="s">
        <v>2639</v>
      </c>
      <c r="I628" s="12">
        <f t="shared" si="59"/>
        <v>0</v>
      </c>
      <c r="J628" s="12">
        <f t="shared" si="64"/>
        <v>0.44923857868020306</v>
      </c>
      <c r="K628" s="34" t="s">
        <v>10</v>
      </c>
      <c r="L628" s="19">
        <v>88.5</v>
      </c>
      <c r="M628" s="19">
        <v>197</v>
      </c>
      <c r="N628" s="22">
        <v>0</v>
      </c>
      <c r="O628" s="11">
        <v>0</v>
      </c>
      <c r="P628" s="11">
        <v>19</v>
      </c>
      <c r="Q628" s="11" t="s">
        <v>4423</v>
      </c>
      <c r="V628" s="9"/>
      <c r="W628" s="9"/>
      <c r="X628" s="9"/>
      <c r="Y628" s="11">
        <f t="shared" si="60"/>
        <v>0</v>
      </c>
      <c r="Z628" s="9" t="s">
        <v>3110</v>
      </c>
      <c r="AA628" s="9" t="s">
        <v>1403</v>
      </c>
    </row>
    <row r="629" spans="1:27" hidden="1" x14ac:dyDescent="0.25">
      <c r="A629" s="29" t="s">
        <v>1501</v>
      </c>
      <c r="B629" s="42" t="s">
        <v>2639</v>
      </c>
      <c r="I629" s="12">
        <f t="shared" si="59"/>
        <v>0</v>
      </c>
      <c r="J629" s="12">
        <f t="shared" si="64"/>
        <v>0.44855355746677089</v>
      </c>
      <c r="K629" s="34" t="s">
        <v>10</v>
      </c>
      <c r="L629" s="19">
        <v>57.37</v>
      </c>
      <c r="M629" s="19">
        <v>127.9</v>
      </c>
      <c r="N629" s="22">
        <v>0</v>
      </c>
      <c r="O629" s="11">
        <v>0</v>
      </c>
      <c r="P629" s="11">
        <v>16</v>
      </c>
      <c r="Q629" s="11" t="s">
        <v>4423</v>
      </c>
      <c r="V629" s="9"/>
      <c r="W629" s="9"/>
      <c r="X629" s="9"/>
      <c r="Y629" s="11">
        <f t="shared" si="60"/>
        <v>0</v>
      </c>
      <c r="Z629" s="9" t="s">
        <v>3143</v>
      </c>
      <c r="AA629" s="9" t="s">
        <v>1503</v>
      </c>
    </row>
    <row r="630" spans="1:27" hidden="1" x14ac:dyDescent="0.25">
      <c r="A630" s="29" t="s">
        <v>1114</v>
      </c>
      <c r="B630" s="42" t="s">
        <v>2639</v>
      </c>
      <c r="I630" s="12">
        <f t="shared" si="59"/>
        <v>0</v>
      </c>
      <c r="J630" s="12">
        <f t="shared" si="64"/>
        <v>0.44927246362318113</v>
      </c>
      <c r="K630" s="34" t="s">
        <v>10</v>
      </c>
      <c r="L630" s="19">
        <v>89.85</v>
      </c>
      <c r="M630" s="19">
        <v>199.99</v>
      </c>
      <c r="N630" s="22">
        <v>0</v>
      </c>
      <c r="O630" s="11">
        <v>0</v>
      </c>
      <c r="P630" s="11">
        <v>21</v>
      </c>
      <c r="Q630" s="11" t="s">
        <v>4423</v>
      </c>
      <c r="V630" s="9"/>
      <c r="W630" s="9"/>
      <c r="X630" s="9"/>
      <c r="Y630" s="11">
        <f t="shared" si="60"/>
        <v>0</v>
      </c>
      <c r="Z630" s="9" t="s">
        <v>3014</v>
      </c>
      <c r="AA630" s="9" t="s">
        <v>1116</v>
      </c>
    </row>
    <row r="631" spans="1:27" hidden="1" x14ac:dyDescent="0.25">
      <c r="A631" s="29" t="s">
        <v>1251</v>
      </c>
      <c r="B631" s="42" t="s">
        <v>2639</v>
      </c>
      <c r="I631" s="12">
        <f t="shared" si="59"/>
        <v>0</v>
      </c>
      <c r="J631" s="12">
        <f t="shared" si="64"/>
        <v>8.9844922461230617E-2</v>
      </c>
      <c r="K631" s="34" t="s">
        <v>10</v>
      </c>
      <c r="L631" s="19">
        <v>17.96</v>
      </c>
      <c r="M631" s="19">
        <v>199.9</v>
      </c>
      <c r="N631" s="22">
        <v>0</v>
      </c>
      <c r="O631" s="11">
        <v>0</v>
      </c>
      <c r="P631" s="11">
        <v>21</v>
      </c>
      <c r="Q631" s="11" t="s">
        <v>4423</v>
      </c>
      <c r="V631" s="9"/>
      <c r="W631" s="9"/>
      <c r="X631" s="9"/>
      <c r="Y631" s="11">
        <f t="shared" si="60"/>
        <v>0</v>
      </c>
      <c r="Z631" s="9" t="s">
        <v>3060</v>
      </c>
      <c r="AA631" s="9" t="s">
        <v>1253</v>
      </c>
    </row>
    <row r="632" spans="1:27" hidden="1" x14ac:dyDescent="0.25">
      <c r="A632" s="29" t="s">
        <v>1454</v>
      </c>
      <c r="B632" s="42" t="s">
        <v>2639</v>
      </c>
      <c r="I632" s="12">
        <f t="shared" si="59"/>
        <v>0</v>
      </c>
      <c r="J632" s="12">
        <f t="shared" si="64"/>
        <v>0.44923857868020306</v>
      </c>
      <c r="K632" s="34" t="s">
        <v>10</v>
      </c>
      <c r="L632" s="19">
        <v>88.5</v>
      </c>
      <c r="M632" s="19">
        <v>197</v>
      </c>
      <c r="N632" s="22">
        <v>0</v>
      </c>
      <c r="O632" s="11">
        <v>0</v>
      </c>
      <c r="P632" s="11">
        <v>17</v>
      </c>
      <c r="Q632" s="11" t="s">
        <v>4423</v>
      </c>
      <c r="V632" s="9"/>
      <c r="W632" s="9"/>
      <c r="X632" s="9"/>
      <c r="Y632" s="11">
        <f t="shared" si="60"/>
        <v>0</v>
      </c>
      <c r="Z632" s="9" t="s">
        <v>3127</v>
      </c>
      <c r="AA632" s="9" t="s">
        <v>1456</v>
      </c>
    </row>
    <row r="633" spans="1:27" hidden="1" x14ac:dyDescent="0.25">
      <c r="A633" s="29" t="s">
        <v>1636</v>
      </c>
      <c r="B633" s="42" t="s">
        <v>2639</v>
      </c>
      <c r="I633" s="12">
        <f t="shared" si="59"/>
        <v>0</v>
      </c>
      <c r="J633" s="12">
        <f t="shared" si="64"/>
        <v>0.11144444444444444</v>
      </c>
      <c r="K633" s="34" t="s">
        <v>10</v>
      </c>
      <c r="L633" s="19">
        <v>20.059999999999999</v>
      </c>
      <c r="M633" s="19">
        <v>180</v>
      </c>
      <c r="N633" s="22">
        <v>0</v>
      </c>
      <c r="O633" s="11">
        <v>0</v>
      </c>
      <c r="P633" s="11">
        <v>15</v>
      </c>
      <c r="Q633" s="11" t="s">
        <v>4423</v>
      </c>
      <c r="V633" s="9"/>
      <c r="W633" s="9"/>
      <c r="X633" s="9"/>
      <c r="Y633" s="11">
        <f t="shared" si="60"/>
        <v>0</v>
      </c>
      <c r="Z633" s="9" t="s">
        <v>3189</v>
      </c>
      <c r="AA633" s="9" t="s">
        <v>1638</v>
      </c>
    </row>
    <row r="634" spans="1:27" hidden="1" x14ac:dyDescent="0.25">
      <c r="A634" s="29" t="s">
        <v>1448</v>
      </c>
      <c r="B634" s="42" t="s">
        <v>2639</v>
      </c>
      <c r="I634" s="12">
        <f t="shared" si="59"/>
        <v>0</v>
      </c>
      <c r="J634" s="12">
        <f t="shared" si="64"/>
        <v>0.53902053712480247</v>
      </c>
      <c r="K634" s="34" t="s">
        <v>10</v>
      </c>
      <c r="L634" s="19">
        <v>102.36</v>
      </c>
      <c r="M634" s="19">
        <v>189.9</v>
      </c>
      <c r="N634" s="22">
        <v>0</v>
      </c>
      <c r="O634" s="11">
        <v>0</v>
      </c>
      <c r="P634" s="11">
        <v>17</v>
      </c>
      <c r="Q634" s="11" t="s">
        <v>4423</v>
      </c>
      <c r="V634" s="9"/>
      <c r="W634" s="9"/>
      <c r="X634" s="9"/>
      <c r="Y634" s="11">
        <f t="shared" si="60"/>
        <v>0</v>
      </c>
      <c r="Z634" s="9" t="s">
        <v>3125</v>
      </c>
      <c r="AA634" s="9" t="s">
        <v>1450</v>
      </c>
    </row>
    <row r="635" spans="1:27" hidden="1" x14ac:dyDescent="0.25">
      <c r="A635" s="29" t="s">
        <v>1823</v>
      </c>
      <c r="B635" s="42" t="s">
        <v>2639</v>
      </c>
      <c r="I635" s="12">
        <f t="shared" si="59"/>
        <v>0</v>
      </c>
      <c r="J635" s="12">
        <f t="shared" si="64"/>
        <v>0.22484848484848485</v>
      </c>
      <c r="K635" s="34" t="s">
        <v>10</v>
      </c>
      <c r="L635" s="19">
        <v>66.78</v>
      </c>
      <c r="M635" s="19">
        <v>297</v>
      </c>
      <c r="N635" s="22">
        <v>0</v>
      </c>
      <c r="O635" s="11">
        <v>0</v>
      </c>
      <c r="P635" s="11">
        <v>0</v>
      </c>
      <c r="Q635" s="11" t="s">
        <v>4423</v>
      </c>
      <c r="V635" s="9"/>
      <c r="W635" s="9"/>
      <c r="X635" s="9"/>
      <c r="Y635" s="11">
        <f t="shared" si="60"/>
        <v>0</v>
      </c>
      <c r="Z635" s="9" t="s">
        <v>3251</v>
      </c>
      <c r="AA635" s="9" t="s">
        <v>1825</v>
      </c>
    </row>
    <row r="636" spans="1:27" hidden="1" x14ac:dyDescent="0.25">
      <c r="A636" s="29" t="s">
        <v>1387</v>
      </c>
      <c r="B636" s="42" t="s">
        <v>2639</v>
      </c>
      <c r="I636" s="12">
        <f t="shared" si="59"/>
        <v>0</v>
      </c>
      <c r="J636" s="12">
        <f t="shared" si="64"/>
        <v>0.44822429906542055</v>
      </c>
      <c r="K636" s="34" t="s">
        <v>10</v>
      </c>
      <c r="L636" s="19">
        <v>47.96</v>
      </c>
      <c r="M636" s="19">
        <v>107</v>
      </c>
      <c r="N636" s="22">
        <v>5</v>
      </c>
      <c r="O636" s="11">
        <v>1</v>
      </c>
      <c r="P636" s="11">
        <v>19</v>
      </c>
      <c r="Q636" s="11" t="s">
        <v>4423</v>
      </c>
      <c r="V636" s="9"/>
      <c r="W636" s="9"/>
      <c r="X636" s="9"/>
      <c r="Y636" s="11">
        <f t="shared" si="60"/>
        <v>0</v>
      </c>
      <c r="Z636" s="9" t="s">
        <v>3105</v>
      </c>
      <c r="AA636" s="9" t="s">
        <v>1389</v>
      </c>
    </row>
    <row r="637" spans="1:27" hidden="1" x14ac:dyDescent="0.25">
      <c r="A637" s="29" t="s">
        <v>1266</v>
      </c>
      <c r="B637" s="42" t="s">
        <v>2639</v>
      </c>
      <c r="I637" s="12">
        <f t="shared" si="59"/>
        <v>0</v>
      </c>
      <c r="J637" s="12">
        <f t="shared" si="64"/>
        <v>0.13466666666666666</v>
      </c>
      <c r="K637" s="34" t="s">
        <v>10</v>
      </c>
      <c r="L637" s="19">
        <v>20.2</v>
      </c>
      <c r="M637" s="19">
        <v>150</v>
      </c>
      <c r="N637" s="22">
        <v>0</v>
      </c>
      <c r="O637" s="11">
        <v>0</v>
      </c>
      <c r="P637" s="11">
        <v>21</v>
      </c>
      <c r="Q637" s="11" t="s">
        <v>4423</v>
      </c>
      <c r="V637" s="9"/>
      <c r="W637" s="9"/>
      <c r="X637" s="9"/>
      <c r="Y637" s="11">
        <f t="shared" si="60"/>
        <v>0</v>
      </c>
      <c r="Z637" s="9" t="s">
        <v>3065</v>
      </c>
      <c r="AA637" s="9" t="s">
        <v>1268</v>
      </c>
    </row>
    <row r="638" spans="1:27" hidden="1" x14ac:dyDescent="0.25">
      <c r="A638" s="29" t="s">
        <v>1752</v>
      </c>
      <c r="B638" s="42" t="s">
        <v>2639</v>
      </c>
      <c r="I638" s="12">
        <f t="shared" si="59"/>
        <v>0</v>
      </c>
      <c r="J638" s="12">
        <f t="shared" si="64"/>
        <v>0.17986531986531987</v>
      </c>
      <c r="K638" s="34" t="s">
        <v>10</v>
      </c>
      <c r="L638" s="19">
        <v>53.42</v>
      </c>
      <c r="M638" s="19">
        <v>297</v>
      </c>
      <c r="N638" s="22">
        <v>3.5</v>
      </c>
      <c r="O638" s="11">
        <v>2</v>
      </c>
      <c r="P638" s="11">
        <v>10</v>
      </c>
      <c r="Q638" s="11" t="s">
        <v>4423</v>
      </c>
      <c r="V638" s="9"/>
      <c r="W638" s="9"/>
      <c r="X638" s="9"/>
      <c r="Y638" s="11">
        <f t="shared" si="60"/>
        <v>0</v>
      </c>
      <c r="Z638" s="9" t="s">
        <v>3228</v>
      </c>
      <c r="AA638" s="9" t="s">
        <v>1754</v>
      </c>
    </row>
    <row r="639" spans="1:27" hidden="1" x14ac:dyDescent="0.25">
      <c r="A639" s="29" t="s">
        <v>1663</v>
      </c>
      <c r="B639" s="42" t="s">
        <v>2639</v>
      </c>
      <c r="I639" s="12">
        <f t="shared" si="59"/>
        <v>0</v>
      </c>
      <c r="J639" s="12">
        <f t="shared" si="64"/>
        <v>0.35973063973063973</v>
      </c>
      <c r="K639" s="34" t="s">
        <v>10</v>
      </c>
      <c r="L639" s="19">
        <v>106.84</v>
      </c>
      <c r="M639" s="19">
        <v>297</v>
      </c>
      <c r="N639" s="22">
        <v>5</v>
      </c>
      <c r="O639" s="11">
        <v>5</v>
      </c>
      <c r="P639" s="11">
        <v>14</v>
      </c>
      <c r="Q639" s="11" t="s">
        <v>4423</v>
      </c>
      <c r="V639" s="9"/>
      <c r="W639" s="9"/>
      <c r="X639" s="9"/>
      <c r="Y639" s="11">
        <f t="shared" si="60"/>
        <v>0</v>
      </c>
      <c r="Z639" s="9" t="s">
        <v>3198</v>
      </c>
      <c r="AA639" s="9" t="s">
        <v>1665</v>
      </c>
    </row>
    <row r="640" spans="1:27" hidden="1" x14ac:dyDescent="0.25">
      <c r="A640" s="29" t="s">
        <v>1504</v>
      </c>
      <c r="B640" s="42" t="s">
        <v>2639</v>
      </c>
      <c r="I640" s="12">
        <f t="shared" si="59"/>
        <v>0</v>
      </c>
      <c r="J640" s="12">
        <f t="shared" si="64"/>
        <v>0.44968182889465003</v>
      </c>
      <c r="K640" s="34" t="s">
        <v>10</v>
      </c>
      <c r="L640" s="19">
        <v>133.56</v>
      </c>
      <c r="M640" s="19">
        <v>297.01</v>
      </c>
      <c r="N640" s="22">
        <v>0</v>
      </c>
      <c r="O640" s="11">
        <v>0</v>
      </c>
      <c r="P640" s="11">
        <v>16</v>
      </c>
      <c r="Q640" s="11" t="s">
        <v>4423</v>
      </c>
      <c r="V640" s="9"/>
      <c r="W640" s="9"/>
      <c r="X640" s="9"/>
      <c r="Y640" s="11">
        <f t="shared" si="60"/>
        <v>0</v>
      </c>
      <c r="Z640" s="9" t="s">
        <v>3144</v>
      </c>
      <c r="AA640" s="9" t="s">
        <v>1506</v>
      </c>
    </row>
    <row r="641" spans="1:27" hidden="1" x14ac:dyDescent="0.25">
      <c r="A641" s="29" t="s">
        <v>3923</v>
      </c>
      <c r="B641" s="42" t="s">
        <v>2639</v>
      </c>
      <c r="I641" s="12">
        <f t="shared" si="59"/>
        <v>0</v>
      </c>
      <c r="J641" s="12">
        <v>0.40635814889336019</v>
      </c>
      <c r="K641" s="34" t="s">
        <v>10</v>
      </c>
      <c r="L641" s="19">
        <v>201.96</v>
      </c>
      <c r="M641" s="19">
        <v>497</v>
      </c>
      <c r="N641" s="22">
        <v>5</v>
      </c>
      <c r="O641" s="11">
        <v>2</v>
      </c>
      <c r="P641" s="11">
        <v>19</v>
      </c>
      <c r="Q641" s="11" t="s">
        <v>4423</v>
      </c>
      <c r="V641" s="9"/>
      <c r="W641" s="9"/>
      <c r="X641" s="9"/>
      <c r="Y641" s="11">
        <f t="shared" si="60"/>
        <v>0</v>
      </c>
      <c r="Z641" s="9" t="s">
        <v>4318</v>
      </c>
      <c r="AA641" s="9" t="s">
        <v>3925</v>
      </c>
    </row>
    <row r="642" spans="1:27" hidden="1" x14ac:dyDescent="0.25">
      <c r="A642" s="29" t="s">
        <v>1484</v>
      </c>
      <c r="B642" s="42" t="s">
        <v>2639</v>
      </c>
      <c r="I642" s="12">
        <f t="shared" si="59"/>
        <v>0</v>
      </c>
      <c r="J642" s="12">
        <f>IF(M642&gt;0,L642/M642,0)</f>
        <v>0.26988571428571428</v>
      </c>
      <c r="K642" s="34" t="s">
        <v>10</v>
      </c>
      <c r="L642" s="19">
        <v>94.46</v>
      </c>
      <c r="M642" s="19">
        <v>350</v>
      </c>
      <c r="N642" s="22">
        <v>0</v>
      </c>
      <c r="O642" s="11">
        <v>0</v>
      </c>
      <c r="P642" s="11">
        <v>17</v>
      </c>
      <c r="Q642" s="11" t="s">
        <v>4423</v>
      </c>
      <c r="V642" s="9"/>
      <c r="W642" s="9"/>
      <c r="X642" s="9"/>
      <c r="Y642" s="11">
        <f t="shared" si="60"/>
        <v>0</v>
      </c>
      <c r="Z642" s="9" t="s">
        <v>3137</v>
      </c>
      <c r="AA642" s="9" t="s">
        <v>1486</v>
      </c>
    </row>
    <row r="643" spans="1:27" hidden="1" x14ac:dyDescent="0.25">
      <c r="A643" s="29" t="s">
        <v>1451</v>
      </c>
      <c r="B643" s="42" t="s">
        <v>2639</v>
      </c>
      <c r="I643" s="12">
        <f t="shared" ref="I643:I705" si="65">IF(F643&gt;0,(L643-(AVERAGE(F643,G643)*30))/L643,0)</f>
        <v>0</v>
      </c>
      <c r="J643" s="12">
        <f>IF(M643&gt;0,L643/M643,0)</f>
        <v>0.53857142857142859</v>
      </c>
      <c r="K643" s="34" t="s">
        <v>10</v>
      </c>
      <c r="L643" s="19">
        <v>79.17</v>
      </c>
      <c r="M643" s="19">
        <v>147</v>
      </c>
      <c r="N643" s="22">
        <v>0</v>
      </c>
      <c r="O643" s="11">
        <v>0</v>
      </c>
      <c r="P643" s="11">
        <v>17</v>
      </c>
      <c r="Q643" s="11" t="s">
        <v>4423</v>
      </c>
      <c r="V643" s="9"/>
      <c r="W643" s="9"/>
      <c r="X643" s="9"/>
      <c r="Y643" s="11">
        <f t="shared" ref="Y643:Y706" si="66">IF(Z643=Z642,1,0)</f>
        <v>0</v>
      </c>
      <c r="Z643" s="9" t="s">
        <v>3126</v>
      </c>
      <c r="AA643" s="9" t="s">
        <v>1453</v>
      </c>
    </row>
    <row r="644" spans="1:27" hidden="1" x14ac:dyDescent="0.25">
      <c r="A644" s="29" t="s">
        <v>1814</v>
      </c>
      <c r="B644" s="42" t="s">
        <v>2639</v>
      </c>
      <c r="I644" s="12">
        <f t="shared" si="65"/>
        <v>0</v>
      </c>
      <c r="J644" s="12">
        <f>IF(M644&gt;0,L644/M644,0)</f>
        <v>0.44967228464419473</v>
      </c>
      <c r="K644" s="34" t="s">
        <v>10</v>
      </c>
      <c r="L644" s="19">
        <v>134.47</v>
      </c>
      <c r="M644" s="19">
        <v>299.04000000000002</v>
      </c>
      <c r="N644" s="22">
        <v>0</v>
      </c>
      <c r="O644" s="11">
        <v>0</v>
      </c>
      <c r="P644" s="11">
        <v>0</v>
      </c>
      <c r="Q644" s="11" t="s">
        <v>4423</v>
      </c>
      <c r="V644" s="9"/>
      <c r="W644" s="9"/>
      <c r="X644" s="9"/>
      <c r="Y644" s="11">
        <f t="shared" si="66"/>
        <v>0</v>
      </c>
      <c r="Z644" s="9" t="s">
        <v>3248</v>
      </c>
      <c r="AA644" s="9" t="s">
        <v>1816</v>
      </c>
    </row>
    <row r="645" spans="1:27" hidden="1" x14ac:dyDescent="0.25">
      <c r="A645" s="29" t="s">
        <v>1209</v>
      </c>
      <c r="B645" s="42" t="s">
        <v>2639</v>
      </c>
      <c r="I645" s="12">
        <f t="shared" si="65"/>
        <v>0</v>
      </c>
      <c r="J645" s="12">
        <f>IF(M645&gt;0,L645/M645,0)</f>
        <v>0.22461928934010153</v>
      </c>
      <c r="K645" s="34" t="s">
        <v>10</v>
      </c>
      <c r="L645" s="19">
        <v>44.25</v>
      </c>
      <c r="M645" s="19">
        <v>197</v>
      </c>
      <c r="N645" s="22">
        <v>0</v>
      </c>
      <c r="O645" s="11">
        <v>0</v>
      </c>
      <c r="P645" s="11">
        <v>21</v>
      </c>
      <c r="Q645" s="11" t="s">
        <v>4423</v>
      </c>
      <c r="V645" s="9"/>
      <c r="W645" s="9"/>
      <c r="X645" s="9"/>
      <c r="Y645" s="11">
        <f t="shared" si="66"/>
        <v>0</v>
      </c>
      <c r="Z645" s="9" t="s">
        <v>3046</v>
      </c>
      <c r="AA645" s="9" t="s">
        <v>1211</v>
      </c>
    </row>
    <row r="646" spans="1:27" hidden="1" x14ac:dyDescent="0.25">
      <c r="A646" s="29" t="s">
        <v>4000</v>
      </c>
      <c r="B646" s="42" t="s">
        <v>2639</v>
      </c>
      <c r="I646" s="12">
        <f t="shared" si="65"/>
        <v>0</v>
      </c>
      <c r="J646" s="12">
        <v>0.45</v>
      </c>
      <c r="K646" s="34" t="s">
        <v>10</v>
      </c>
      <c r="L646" s="19">
        <v>223.65</v>
      </c>
      <c r="M646" s="19">
        <v>497</v>
      </c>
      <c r="N646" s="22">
        <v>5</v>
      </c>
      <c r="O646" s="11">
        <v>1</v>
      </c>
      <c r="P646" s="11">
        <v>11</v>
      </c>
      <c r="Q646" s="11" t="s">
        <v>4423</v>
      </c>
      <c r="V646" s="9"/>
      <c r="W646" s="9"/>
      <c r="X646" s="9"/>
      <c r="Y646" s="11">
        <f t="shared" si="66"/>
        <v>0</v>
      </c>
      <c r="Z646" s="9" t="s">
        <v>4344</v>
      </c>
      <c r="AA646" s="9" t="s">
        <v>4002</v>
      </c>
    </row>
    <row r="647" spans="1:27" hidden="1" x14ac:dyDescent="0.25">
      <c r="A647" s="29" t="s">
        <v>1560</v>
      </c>
      <c r="B647" s="42" t="s">
        <v>2639</v>
      </c>
      <c r="I647" s="12">
        <f t="shared" si="65"/>
        <v>0</v>
      </c>
      <c r="J647" s="12">
        <f t="shared" ref="J647:J656" si="67">IF(M647&gt;0,L647/M647,0)</f>
        <v>0.26979797979797976</v>
      </c>
      <c r="K647" s="34" t="s">
        <v>10</v>
      </c>
      <c r="L647" s="19">
        <v>80.13</v>
      </c>
      <c r="M647" s="19">
        <v>297</v>
      </c>
      <c r="N647" s="22">
        <v>5</v>
      </c>
      <c r="O647" s="11">
        <v>1</v>
      </c>
      <c r="P647" s="11">
        <v>15</v>
      </c>
      <c r="Q647" s="11" t="s">
        <v>4423</v>
      </c>
      <c r="V647" s="9"/>
      <c r="W647" s="9"/>
      <c r="X647" s="9"/>
      <c r="Y647" s="11">
        <f t="shared" si="66"/>
        <v>0</v>
      </c>
      <c r="Z647" s="9" t="s">
        <v>3163</v>
      </c>
      <c r="AA647" s="9" t="s">
        <v>1562</v>
      </c>
    </row>
    <row r="648" spans="1:27" hidden="1" x14ac:dyDescent="0.25">
      <c r="A648" s="29" t="s">
        <v>1140</v>
      </c>
      <c r="B648" s="42" t="s">
        <v>2639</v>
      </c>
      <c r="I648" s="12">
        <f t="shared" si="65"/>
        <v>0</v>
      </c>
      <c r="J648" s="12">
        <f t="shared" si="67"/>
        <v>0.35881889763779529</v>
      </c>
      <c r="K648" s="34" t="s">
        <v>10</v>
      </c>
      <c r="L648" s="19">
        <v>45.57</v>
      </c>
      <c r="M648" s="19">
        <v>127</v>
      </c>
      <c r="N648" s="22">
        <v>0</v>
      </c>
      <c r="O648" s="11">
        <v>0</v>
      </c>
      <c r="P648" s="11">
        <v>21</v>
      </c>
      <c r="Q648" s="11" t="s">
        <v>4423</v>
      </c>
      <c r="V648" s="9"/>
      <c r="W648" s="9"/>
      <c r="X648" s="9"/>
      <c r="Y648" s="11">
        <f t="shared" si="66"/>
        <v>0</v>
      </c>
      <c r="Z648" s="9" t="s">
        <v>3023</v>
      </c>
      <c r="AA648" s="9" t="s">
        <v>1142</v>
      </c>
    </row>
    <row r="649" spans="1:27" hidden="1" x14ac:dyDescent="0.25">
      <c r="A649" s="29" t="s">
        <v>1185</v>
      </c>
      <c r="B649" s="42" t="s">
        <v>2639</v>
      </c>
      <c r="I649" s="12">
        <f t="shared" si="65"/>
        <v>0</v>
      </c>
      <c r="J649" s="12">
        <f t="shared" si="67"/>
        <v>0.17969543147208122</v>
      </c>
      <c r="K649" s="34" t="s">
        <v>10</v>
      </c>
      <c r="L649" s="19">
        <v>35.4</v>
      </c>
      <c r="M649" s="19">
        <v>197</v>
      </c>
      <c r="N649" s="22">
        <v>0</v>
      </c>
      <c r="O649" s="11">
        <v>0</v>
      </c>
      <c r="P649" s="11">
        <v>21</v>
      </c>
      <c r="Q649" s="11" t="s">
        <v>4423</v>
      </c>
      <c r="V649" s="9"/>
      <c r="W649" s="9"/>
      <c r="X649" s="9"/>
      <c r="Y649" s="11">
        <f t="shared" si="66"/>
        <v>0</v>
      </c>
      <c r="Z649" s="9" t="s">
        <v>3038</v>
      </c>
      <c r="AA649" s="9" t="s">
        <v>1187</v>
      </c>
    </row>
    <row r="650" spans="1:27" hidden="1" x14ac:dyDescent="0.25">
      <c r="A650" s="29" t="s">
        <v>1622</v>
      </c>
      <c r="B650" s="42" t="s">
        <v>2639</v>
      </c>
      <c r="I650" s="12">
        <f t="shared" si="65"/>
        <v>0</v>
      </c>
      <c r="J650" s="12">
        <f t="shared" si="67"/>
        <v>0.26954314720812184</v>
      </c>
      <c r="K650" s="34" t="s">
        <v>10</v>
      </c>
      <c r="L650" s="19">
        <v>53.1</v>
      </c>
      <c r="M650" s="19">
        <v>197</v>
      </c>
      <c r="N650" s="22">
        <v>0</v>
      </c>
      <c r="O650" s="11">
        <v>0</v>
      </c>
      <c r="P650" s="11">
        <v>15</v>
      </c>
      <c r="Q650" s="11" t="s">
        <v>4423</v>
      </c>
      <c r="V650" s="9"/>
      <c r="W650" s="9"/>
      <c r="X650" s="9"/>
      <c r="Y650" s="11">
        <f t="shared" si="66"/>
        <v>0</v>
      </c>
      <c r="Z650" s="9" t="s">
        <v>3184</v>
      </c>
      <c r="AA650" s="9" t="s">
        <v>1624</v>
      </c>
    </row>
    <row r="651" spans="1:27" hidden="1" x14ac:dyDescent="0.25">
      <c r="A651" s="29" t="s">
        <v>1152</v>
      </c>
      <c r="B651" s="42" t="s">
        <v>2639</v>
      </c>
      <c r="I651" s="12">
        <f t="shared" si="65"/>
        <v>0</v>
      </c>
      <c r="J651" s="12">
        <f t="shared" si="67"/>
        <v>0.35960000000000003</v>
      </c>
      <c r="K651" s="34" t="s">
        <v>10</v>
      </c>
      <c r="L651" s="19">
        <v>89.9</v>
      </c>
      <c r="M651" s="19">
        <v>250</v>
      </c>
      <c r="N651" s="22">
        <v>0</v>
      </c>
      <c r="O651" s="11">
        <v>0</v>
      </c>
      <c r="P651" s="11">
        <v>21</v>
      </c>
      <c r="Q651" s="11" t="s">
        <v>4423</v>
      </c>
      <c r="V651" s="9"/>
      <c r="W651" s="9"/>
      <c r="X651" s="9"/>
      <c r="Y651" s="11">
        <f t="shared" si="66"/>
        <v>0</v>
      </c>
      <c r="Z651" s="9" t="s">
        <v>3027</v>
      </c>
      <c r="AA651" s="9" t="s">
        <v>1154</v>
      </c>
    </row>
    <row r="652" spans="1:27" hidden="1" x14ac:dyDescent="0.25">
      <c r="A652" s="29" t="s">
        <v>1334</v>
      </c>
      <c r="B652" s="42" t="s">
        <v>2639</v>
      </c>
      <c r="I652" s="12">
        <f t="shared" si="65"/>
        <v>0</v>
      </c>
      <c r="J652" s="12">
        <f t="shared" si="67"/>
        <v>0.44966329966329971</v>
      </c>
      <c r="K652" s="34" t="s">
        <v>10</v>
      </c>
      <c r="L652" s="19">
        <v>133.55000000000001</v>
      </c>
      <c r="M652" s="19">
        <v>297</v>
      </c>
      <c r="N652" s="22">
        <v>0</v>
      </c>
      <c r="O652" s="11">
        <v>0</v>
      </c>
      <c r="P652" s="11">
        <v>21</v>
      </c>
      <c r="Q652" s="11" t="s">
        <v>4423</v>
      </c>
      <c r="V652" s="9"/>
      <c r="W652" s="9"/>
      <c r="X652" s="9"/>
      <c r="Y652" s="11">
        <f t="shared" si="66"/>
        <v>0</v>
      </c>
      <c r="Z652" s="9" t="s">
        <v>3088</v>
      </c>
      <c r="AA652" s="9" t="s">
        <v>1336</v>
      </c>
    </row>
    <row r="653" spans="1:27" hidden="1" x14ac:dyDescent="0.25">
      <c r="A653" s="29" t="s">
        <v>1059</v>
      </c>
      <c r="B653" s="42" t="s">
        <v>2639</v>
      </c>
      <c r="I653" s="12">
        <f t="shared" si="65"/>
        <v>0</v>
      </c>
      <c r="J653" s="12">
        <f t="shared" si="67"/>
        <v>0.44884353741496602</v>
      </c>
      <c r="K653" s="34" t="s">
        <v>10</v>
      </c>
      <c r="L653" s="19">
        <v>65.98</v>
      </c>
      <c r="M653" s="19">
        <v>147</v>
      </c>
      <c r="N653" s="22">
        <v>0</v>
      </c>
      <c r="O653" s="11">
        <v>0</v>
      </c>
      <c r="P653" s="11">
        <v>21</v>
      </c>
      <c r="Q653" s="11" t="s">
        <v>4423</v>
      </c>
      <c r="V653" s="9"/>
      <c r="W653" s="9"/>
      <c r="X653" s="9"/>
      <c r="Y653" s="11">
        <f t="shared" si="66"/>
        <v>0</v>
      </c>
      <c r="Z653" s="9" t="s">
        <v>2996</v>
      </c>
      <c r="AA653" s="9" t="s">
        <v>1061</v>
      </c>
    </row>
    <row r="654" spans="1:27" hidden="1" x14ac:dyDescent="0.25">
      <c r="A654" s="29" t="s">
        <v>1054</v>
      </c>
      <c r="B654" s="42" t="s">
        <v>2639</v>
      </c>
      <c r="I654" s="12">
        <f t="shared" si="65"/>
        <v>0</v>
      </c>
      <c r="J654" s="12">
        <f t="shared" si="67"/>
        <v>0.53908629441624367</v>
      </c>
      <c r="K654" s="34" t="s">
        <v>10</v>
      </c>
      <c r="L654" s="19">
        <v>106.2</v>
      </c>
      <c r="M654" s="19">
        <v>197</v>
      </c>
      <c r="N654" s="22">
        <v>0</v>
      </c>
      <c r="O654" s="11">
        <v>0</v>
      </c>
      <c r="P654" s="11">
        <v>21</v>
      </c>
      <c r="Q654" s="11" t="s">
        <v>4423</v>
      </c>
      <c r="V654" s="9"/>
      <c r="W654" s="9"/>
      <c r="X654" s="9"/>
      <c r="Y654" s="11">
        <f t="shared" si="66"/>
        <v>0</v>
      </c>
      <c r="Z654" s="9" t="s">
        <v>2994</v>
      </c>
      <c r="AA654" s="9" t="s">
        <v>1056</v>
      </c>
    </row>
    <row r="655" spans="1:27" hidden="1" x14ac:dyDescent="0.25">
      <c r="A655" s="29" t="s">
        <v>1054</v>
      </c>
      <c r="B655" s="42" t="s">
        <v>2639</v>
      </c>
      <c r="I655" s="12">
        <f t="shared" si="65"/>
        <v>0</v>
      </c>
      <c r="J655" s="12">
        <f t="shared" si="67"/>
        <v>0.44845403783648641</v>
      </c>
      <c r="K655" s="34" t="s">
        <v>10</v>
      </c>
      <c r="L655" s="19">
        <v>53.81</v>
      </c>
      <c r="M655" s="19">
        <v>119.99</v>
      </c>
      <c r="N655" s="22">
        <v>0</v>
      </c>
      <c r="O655" s="11">
        <v>0</v>
      </c>
      <c r="P655" s="11">
        <v>21</v>
      </c>
      <c r="Q655" s="11" t="s">
        <v>4423</v>
      </c>
      <c r="V655" s="9"/>
      <c r="W655" s="9"/>
      <c r="X655" s="9"/>
      <c r="Y655" s="11">
        <f t="shared" si="66"/>
        <v>0</v>
      </c>
      <c r="Z655" s="9" t="s">
        <v>2995</v>
      </c>
      <c r="AA655" s="9" t="s">
        <v>1058</v>
      </c>
    </row>
    <row r="656" spans="1:27" hidden="1" x14ac:dyDescent="0.25">
      <c r="A656" s="29" t="s">
        <v>1054</v>
      </c>
      <c r="B656" s="42" t="s">
        <v>2639</v>
      </c>
      <c r="I656" s="12">
        <f t="shared" si="65"/>
        <v>0</v>
      </c>
      <c r="J656" s="12">
        <f t="shared" si="67"/>
        <v>0.53908629441624367</v>
      </c>
      <c r="K656" s="34" t="s">
        <v>10</v>
      </c>
      <c r="L656" s="19">
        <v>106.2</v>
      </c>
      <c r="M656" s="19">
        <v>197</v>
      </c>
      <c r="N656" s="22">
        <v>0</v>
      </c>
      <c r="O656" s="11">
        <v>0</v>
      </c>
      <c r="P656" s="11">
        <v>21</v>
      </c>
      <c r="Q656" s="11" t="s">
        <v>4423</v>
      </c>
      <c r="V656" s="9"/>
      <c r="W656" s="9"/>
      <c r="X656" s="9"/>
      <c r="Y656" s="11">
        <f t="shared" si="66"/>
        <v>0</v>
      </c>
      <c r="Z656" s="9" t="s">
        <v>3016</v>
      </c>
      <c r="AA656" s="9" t="s">
        <v>1121</v>
      </c>
    </row>
    <row r="657" spans="1:27" hidden="1" x14ac:dyDescent="0.25">
      <c r="A657" s="29" t="s">
        <v>1054</v>
      </c>
      <c r="B657" s="42" t="s">
        <v>2639</v>
      </c>
      <c r="I657" s="12">
        <f t="shared" si="65"/>
        <v>0</v>
      </c>
      <c r="J657" s="12">
        <v>0.10356589147286821</v>
      </c>
      <c r="K657" s="34" t="s">
        <v>10</v>
      </c>
      <c r="L657" s="19">
        <v>40.08</v>
      </c>
      <c r="M657" s="19">
        <v>387</v>
      </c>
      <c r="N657" s="22">
        <v>0</v>
      </c>
      <c r="O657" s="11">
        <v>0</v>
      </c>
      <c r="P657" s="11">
        <v>19</v>
      </c>
      <c r="Q657" s="11" t="s">
        <v>4423</v>
      </c>
      <c r="V657" s="9"/>
      <c r="W657" s="9"/>
      <c r="X657" s="9"/>
      <c r="Y657" s="11">
        <f t="shared" si="66"/>
        <v>0</v>
      </c>
      <c r="Z657" s="9" t="s">
        <v>4316</v>
      </c>
      <c r="AA657" s="9" t="s">
        <v>3919</v>
      </c>
    </row>
    <row r="658" spans="1:27" hidden="1" x14ac:dyDescent="0.25">
      <c r="A658" s="29" t="s">
        <v>1645</v>
      </c>
      <c r="B658" s="42" t="s">
        <v>2639</v>
      </c>
      <c r="I658" s="12">
        <f t="shared" si="65"/>
        <v>0</v>
      </c>
      <c r="J658" s="12">
        <f>IF(M658&gt;0,L658/M658,0)</f>
        <v>4.4929513415188728E-2</v>
      </c>
      <c r="K658" s="34" t="s">
        <v>10</v>
      </c>
      <c r="L658" s="19">
        <v>9.8800000000000008</v>
      </c>
      <c r="M658" s="19">
        <v>219.9</v>
      </c>
      <c r="N658" s="22">
        <v>0</v>
      </c>
      <c r="O658" s="11">
        <v>0</v>
      </c>
      <c r="P658" s="11">
        <v>15</v>
      </c>
      <c r="Q658" s="11" t="s">
        <v>4423</v>
      </c>
      <c r="V658" s="9"/>
      <c r="W658" s="9"/>
      <c r="X658" s="9"/>
      <c r="Y658" s="11">
        <f t="shared" si="66"/>
        <v>0</v>
      </c>
      <c r="Z658" s="9" t="s">
        <v>3192</v>
      </c>
      <c r="AA658" s="9" t="s">
        <v>1647</v>
      </c>
    </row>
    <row r="659" spans="1:27" hidden="1" x14ac:dyDescent="0.25">
      <c r="A659" s="29" t="s">
        <v>1719</v>
      </c>
      <c r="B659" s="42" t="s">
        <v>2639</v>
      </c>
      <c r="I659" s="12">
        <f t="shared" si="65"/>
        <v>0</v>
      </c>
      <c r="J659" s="12">
        <f>IF(M659&gt;0,L659/M659,0)</f>
        <v>0.26908333333333334</v>
      </c>
      <c r="K659" s="34" t="s">
        <v>10</v>
      </c>
      <c r="L659" s="19">
        <v>32.29</v>
      </c>
      <c r="M659" s="19">
        <v>120</v>
      </c>
      <c r="N659" s="22">
        <v>0</v>
      </c>
      <c r="O659" s="11">
        <v>0</v>
      </c>
      <c r="P659" s="11">
        <v>11</v>
      </c>
      <c r="Q659" s="11" t="s">
        <v>4423</v>
      </c>
      <c r="V659" s="9"/>
      <c r="W659" s="9"/>
      <c r="X659" s="9"/>
      <c r="Y659" s="11">
        <f t="shared" si="66"/>
        <v>0</v>
      </c>
      <c r="Z659" s="9" t="s">
        <v>3217</v>
      </c>
      <c r="AA659" s="9" t="s">
        <v>1721</v>
      </c>
    </row>
    <row r="660" spans="1:27" hidden="1" x14ac:dyDescent="0.25">
      <c r="A660" s="29" t="s">
        <v>1789</v>
      </c>
      <c r="B660" s="42" t="s">
        <v>2639</v>
      </c>
      <c r="I660" s="12">
        <f t="shared" si="65"/>
        <v>0</v>
      </c>
      <c r="J660" s="12">
        <f>IF(M660&gt;0,L660/M660,0)</f>
        <v>0.62952861952861949</v>
      </c>
      <c r="K660" s="34" t="s">
        <v>10</v>
      </c>
      <c r="L660" s="19">
        <v>186.97</v>
      </c>
      <c r="M660" s="19">
        <v>297</v>
      </c>
      <c r="N660" s="22">
        <v>0</v>
      </c>
      <c r="O660" s="11">
        <v>0</v>
      </c>
      <c r="P660" s="11">
        <v>8</v>
      </c>
      <c r="Q660" s="11" t="s">
        <v>4423</v>
      </c>
      <c r="V660" s="9"/>
      <c r="W660" s="9"/>
      <c r="X660" s="9"/>
      <c r="Y660" s="11">
        <f t="shared" si="66"/>
        <v>0</v>
      </c>
      <c r="Z660" s="9" t="s">
        <v>3240</v>
      </c>
      <c r="AA660" s="9" t="s">
        <v>1791</v>
      </c>
    </row>
    <row r="661" spans="1:27" hidden="1" x14ac:dyDescent="0.25">
      <c r="A661" s="29" t="s">
        <v>1310</v>
      </c>
      <c r="B661" s="42" t="s">
        <v>2639</v>
      </c>
      <c r="I661" s="12">
        <f t="shared" si="65"/>
        <v>0</v>
      </c>
      <c r="J661" s="12">
        <f>IF(M661&gt;0,L661/M661,0)</f>
        <v>0.44923857868020306</v>
      </c>
      <c r="K661" s="34" t="s">
        <v>10</v>
      </c>
      <c r="L661" s="19">
        <v>88.5</v>
      </c>
      <c r="M661" s="19">
        <v>197</v>
      </c>
      <c r="N661" s="22">
        <v>3.5</v>
      </c>
      <c r="O661" s="11">
        <v>2</v>
      </c>
      <c r="P661" s="11">
        <v>21</v>
      </c>
      <c r="Q661" s="11" t="s">
        <v>4423</v>
      </c>
      <c r="V661" s="9"/>
      <c r="W661" s="9"/>
      <c r="X661" s="9"/>
      <c r="Y661" s="11">
        <f t="shared" si="66"/>
        <v>0</v>
      </c>
      <c r="Z661" s="9" t="s">
        <v>3080</v>
      </c>
      <c r="AA661" s="9" t="s">
        <v>1312</v>
      </c>
    </row>
    <row r="662" spans="1:27" hidden="1" x14ac:dyDescent="0.25">
      <c r="A662" s="29" t="s">
        <v>1194</v>
      </c>
      <c r="B662" s="42" t="s">
        <v>2639</v>
      </c>
      <c r="I662" s="12">
        <f t="shared" si="65"/>
        <v>0</v>
      </c>
      <c r="J662" s="12">
        <f>IF(M662&gt;0,L662/M662,0)</f>
        <v>0.35939086294416245</v>
      </c>
      <c r="K662" s="34" t="s">
        <v>10</v>
      </c>
      <c r="L662" s="19">
        <v>70.8</v>
      </c>
      <c r="M662" s="19">
        <v>197</v>
      </c>
      <c r="N662" s="22">
        <v>0</v>
      </c>
      <c r="O662" s="11">
        <v>0</v>
      </c>
      <c r="P662" s="11">
        <v>21</v>
      </c>
      <c r="Q662" s="11" t="s">
        <v>4423</v>
      </c>
      <c r="V662" s="9"/>
      <c r="W662" s="9"/>
      <c r="X662" s="9"/>
      <c r="Y662" s="11">
        <f t="shared" si="66"/>
        <v>0</v>
      </c>
      <c r="Z662" s="9" t="s">
        <v>3041</v>
      </c>
      <c r="AA662" s="9" t="s">
        <v>1196</v>
      </c>
    </row>
    <row r="663" spans="1:27" hidden="1" x14ac:dyDescent="0.25">
      <c r="A663" s="29" t="s">
        <v>3929</v>
      </c>
      <c r="B663" s="42" t="s">
        <v>2639</v>
      </c>
      <c r="I663" s="12">
        <f t="shared" si="65"/>
        <v>0</v>
      </c>
      <c r="J663" s="12">
        <v>0.53993288590604027</v>
      </c>
      <c r="K663" s="34" t="s">
        <v>10</v>
      </c>
      <c r="L663" s="19">
        <v>241.35</v>
      </c>
      <c r="M663" s="19">
        <v>447</v>
      </c>
      <c r="N663" s="22">
        <v>0</v>
      </c>
      <c r="O663" s="11">
        <v>0</v>
      </c>
      <c r="P663" s="11">
        <v>19</v>
      </c>
      <c r="Q663" s="11" t="s">
        <v>4423</v>
      </c>
      <c r="V663" s="9"/>
      <c r="W663" s="9"/>
      <c r="X663" s="9"/>
      <c r="Y663" s="11">
        <f t="shared" si="66"/>
        <v>0</v>
      </c>
      <c r="Z663" s="9" t="s">
        <v>4320</v>
      </c>
      <c r="AA663" s="9" t="s">
        <v>3931</v>
      </c>
    </row>
    <row r="664" spans="1:27" hidden="1" x14ac:dyDescent="0.25">
      <c r="A664" s="29" t="s">
        <v>1542</v>
      </c>
      <c r="B664" s="42" t="s">
        <v>2639</v>
      </c>
      <c r="I664" s="12">
        <f t="shared" si="65"/>
        <v>0</v>
      </c>
      <c r="J664" s="12">
        <f>IF(M664&gt;0,L664/M664,0)</f>
        <v>0.35973063973063973</v>
      </c>
      <c r="K664" s="34" t="s">
        <v>10</v>
      </c>
      <c r="L664" s="19">
        <v>106.84</v>
      </c>
      <c r="M664" s="19">
        <v>297</v>
      </c>
      <c r="N664" s="22">
        <v>0</v>
      </c>
      <c r="O664" s="11">
        <v>0</v>
      </c>
      <c r="P664" s="11">
        <v>15</v>
      </c>
      <c r="Q664" s="11" t="s">
        <v>4423</v>
      </c>
      <c r="V664" s="9"/>
      <c r="W664" s="9"/>
      <c r="X664" s="9"/>
      <c r="Y664" s="11">
        <f t="shared" si="66"/>
        <v>0</v>
      </c>
      <c r="Z664" s="9" t="s">
        <v>3157</v>
      </c>
      <c r="AA664" s="9" t="s">
        <v>1544</v>
      </c>
    </row>
    <row r="665" spans="1:27" hidden="1" x14ac:dyDescent="0.25">
      <c r="A665" s="29" t="s">
        <v>1039</v>
      </c>
      <c r="B665" s="42" t="s">
        <v>2639</v>
      </c>
      <c r="I665" s="12">
        <f t="shared" si="65"/>
        <v>0</v>
      </c>
      <c r="J665" s="12">
        <f>IF(M665&gt;0,L665/M665,0)</f>
        <v>0.62893401015228434</v>
      </c>
      <c r="K665" s="34" t="s">
        <v>10</v>
      </c>
      <c r="L665" s="19">
        <v>123.9</v>
      </c>
      <c r="M665" s="19">
        <v>197</v>
      </c>
      <c r="N665" s="22">
        <v>0</v>
      </c>
      <c r="O665" s="11">
        <v>0</v>
      </c>
      <c r="P665" s="11">
        <v>21</v>
      </c>
      <c r="Q665" s="11" t="s">
        <v>4423</v>
      </c>
      <c r="V665" s="9"/>
      <c r="W665" s="9"/>
      <c r="X665" s="9"/>
      <c r="Y665" s="11">
        <f t="shared" si="66"/>
        <v>0</v>
      </c>
      <c r="Z665" s="9" t="s">
        <v>2989</v>
      </c>
      <c r="AA665" s="9" t="s">
        <v>1041</v>
      </c>
    </row>
    <row r="666" spans="1:27" hidden="1" x14ac:dyDescent="0.25">
      <c r="A666" s="29" t="s">
        <v>4003</v>
      </c>
      <c r="B666" s="42" t="s">
        <v>2639</v>
      </c>
      <c r="I666" s="12">
        <f t="shared" si="65"/>
        <v>0</v>
      </c>
      <c r="J666" s="12">
        <v>0.22501006036217303</v>
      </c>
      <c r="K666" s="34" t="s">
        <v>10</v>
      </c>
      <c r="L666" s="19">
        <v>111.83</v>
      </c>
      <c r="M666" s="19">
        <v>497</v>
      </c>
      <c r="N666" s="22">
        <v>0</v>
      </c>
      <c r="O666" s="11">
        <v>0</v>
      </c>
      <c r="P666" s="11">
        <v>11</v>
      </c>
      <c r="Q666" s="11" t="s">
        <v>4423</v>
      </c>
      <c r="V666" s="9"/>
      <c r="W666" s="9"/>
      <c r="X666" s="9"/>
      <c r="Y666" s="11">
        <f t="shared" si="66"/>
        <v>0</v>
      </c>
      <c r="Z666" s="9" t="s">
        <v>4345</v>
      </c>
      <c r="AA666" s="9" t="s">
        <v>4005</v>
      </c>
    </row>
    <row r="667" spans="1:27" hidden="1" x14ac:dyDescent="0.25">
      <c r="A667" s="29" t="s">
        <v>1051</v>
      </c>
      <c r="B667" s="42" t="s">
        <v>2639</v>
      </c>
      <c r="I667" s="12">
        <f t="shared" si="65"/>
        <v>0</v>
      </c>
      <c r="J667" s="12">
        <f t="shared" ref="J667:J680" si="68">IF(M667&gt;0,L667/M667,0)</f>
        <v>0.53959595959595952</v>
      </c>
      <c r="K667" s="34" t="s">
        <v>10</v>
      </c>
      <c r="L667" s="19">
        <v>160.26</v>
      </c>
      <c r="M667" s="19">
        <v>297</v>
      </c>
      <c r="N667" s="22">
        <v>0</v>
      </c>
      <c r="O667" s="11">
        <v>0</v>
      </c>
      <c r="P667" s="11">
        <v>21</v>
      </c>
      <c r="Q667" s="11" t="s">
        <v>4423</v>
      </c>
      <c r="V667" s="9"/>
      <c r="W667" s="9"/>
      <c r="X667" s="9"/>
      <c r="Y667" s="11">
        <f t="shared" si="66"/>
        <v>0</v>
      </c>
      <c r="Z667" s="9" t="s">
        <v>2993</v>
      </c>
      <c r="AA667" s="9" t="s">
        <v>1053</v>
      </c>
    </row>
    <row r="668" spans="1:27" hidden="1" x14ac:dyDescent="0.25">
      <c r="A668" s="29" t="s">
        <v>1681</v>
      </c>
      <c r="B668" s="42" t="s">
        <v>2639</v>
      </c>
      <c r="I668" s="12">
        <f t="shared" si="65"/>
        <v>0</v>
      </c>
      <c r="J668" s="12">
        <f t="shared" si="68"/>
        <v>6.2962962962962957E-2</v>
      </c>
      <c r="K668" s="34" t="s">
        <v>10</v>
      </c>
      <c r="L668" s="19">
        <v>18.7</v>
      </c>
      <c r="M668" s="19">
        <v>297</v>
      </c>
      <c r="N668" s="22">
        <v>0</v>
      </c>
      <c r="O668" s="11">
        <v>0</v>
      </c>
      <c r="P668" s="11">
        <v>13</v>
      </c>
      <c r="Q668" s="11" t="s">
        <v>4423</v>
      </c>
      <c r="V668" s="9"/>
      <c r="W668" s="9"/>
      <c r="X668" s="9"/>
      <c r="Y668" s="11">
        <f t="shared" si="66"/>
        <v>0</v>
      </c>
      <c r="Z668" s="9" t="s">
        <v>3204</v>
      </c>
      <c r="AA668" s="9" t="s">
        <v>1683</v>
      </c>
    </row>
    <row r="669" spans="1:27" hidden="1" x14ac:dyDescent="0.25">
      <c r="A669" s="29" t="s">
        <v>1684</v>
      </c>
      <c r="B669" s="42" t="s">
        <v>2639</v>
      </c>
      <c r="I669" s="12">
        <f t="shared" si="65"/>
        <v>0</v>
      </c>
      <c r="J669" s="12">
        <f t="shared" si="68"/>
        <v>6.2903145157257867E-2</v>
      </c>
      <c r="K669" s="34" t="s">
        <v>10</v>
      </c>
      <c r="L669" s="19">
        <v>12.58</v>
      </c>
      <c r="M669" s="19">
        <v>199.99</v>
      </c>
      <c r="N669" s="22">
        <v>0</v>
      </c>
      <c r="O669" s="11">
        <v>0</v>
      </c>
      <c r="P669" s="11">
        <v>13</v>
      </c>
      <c r="Q669" s="11" t="s">
        <v>4423</v>
      </c>
      <c r="V669" s="9"/>
      <c r="W669" s="9"/>
      <c r="X669" s="9"/>
      <c r="Y669" s="11">
        <f t="shared" si="66"/>
        <v>0</v>
      </c>
      <c r="Z669" s="9" t="s">
        <v>3205</v>
      </c>
      <c r="AA669" s="9" t="s">
        <v>1686</v>
      </c>
    </row>
    <row r="670" spans="1:27" hidden="1" x14ac:dyDescent="0.25">
      <c r="A670" s="29" t="s">
        <v>1780</v>
      </c>
      <c r="B670" s="42" t="s">
        <v>2639</v>
      </c>
      <c r="I670" s="12">
        <f t="shared" si="65"/>
        <v>0</v>
      </c>
      <c r="J670" s="12">
        <f t="shared" si="68"/>
        <v>0.44923857868020306</v>
      </c>
      <c r="K670" s="34" t="s">
        <v>10</v>
      </c>
      <c r="L670" s="19">
        <v>88.5</v>
      </c>
      <c r="M670" s="19">
        <v>197</v>
      </c>
      <c r="N670" s="22">
        <v>5</v>
      </c>
      <c r="O670" s="11">
        <v>1</v>
      </c>
      <c r="P670" s="11">
        <v>8</v>
      </c>
      <c r="Q670" s="11" t="s">
        <v>4423</v>
      </c>
      <c r="V670" s="9"/>
      <c r="W670" s="9"/>
      <c r="X670" s="9"/>
      <c r="Y670" s="11">
        <f t="shared" si="66"/>
        <v>0</v>
      </c>
      <c r="Z670" s="9" t="s">
        <v>3237</v>
      </c>
      <c r="AA670" s="9" t="s">
        <v>1782</v>
      </c>
    </row>
    <row r="671" spans="1:27" hidden="1" x14ac:dyDescent="0.25">
      <c r="A671" s="29" t="s">
        <v>1221</v>
      </c>
      <c r="B671" s="42" t="s">
        <v>2639</v>
      </c>
      <c r="I671" s="12">
        <f t="shared" si="65"/>
        <v>0</v>
      </c>
      <c r="J671" s="12">
        <f t="shared" si="68"/>
        <v>0.17969849246231154</v>
      </c>
      <c r="K671" s="34" t="s">
        <v>10</v>
      </c>
      <c r="L671" s="19">
        <v>35.76</v>
      </c>
      <c r="M671" s="19">
        <v>199</v>
      </c>
      <c r="N671" s="22">
        <v>0</v>
      </c>
      <c r="O671" s="11">
        <v>0</v>
      </c>
      <c r="P671" s="11">
        <v>21</v>
      </c>
      <c r="Q671" s="11" t="s">
        <v>4423</v>
      </c>
      <c r="V671" s="9"/>
      <c r="W671" s="9"/>
      <c r="X671" s="9"/>
      <c r="Y671" s="11">
        <f t="shared" si="66"/>
        <v>0</v>
      </c>
      <c r="Z671" s="9" t="s">
        <v>3050</v>
      </c>
      <c r="AA671" s="9" t="s">
        <v>1223</v>
      </c>
    </row>
    <row r="672" spans="1:27" hidden="1" x14ac:dyDescent="0.25">
      <c r="A672" s="29" t="s">
        <v>283</v>
      </c>
      <c r="B672" s="42" t="s">
        <v>2639</v>
      </c>
      <c r="I672" s="12">
        <f t="shared" si="65"/>
        <v>0</v>
      </c>
      <c r="J672" s="12">
        <f t="shared" si="68"/>
        <v>0.13446142649199416</v>
      </c>
      <c r="K672" s="34" t="s">
        <v>10</v>
      </c>
      <c r="L672" s="19">
        <v>14.78</v>
      </c>
      <c r="M672" s="19">
        <v>109.92</v>
      </c>
      <c r="N672" s="22">
        <v>0</v>
      </c>
      <c r="O672" s="11">
        <v>0</v>
      </c>
      <c r="P672" s="11">
        <v>21</v>
      </c>
      <c r="Q672" s="11" t="s">
        <v>4423</v>
      </c>
      <c r="V672" s="9"/>
      <c r="W672" s="9"/>
      <c r="X672" s="9"/>
      <c r="Y672" s="11">
        <f t="shared" si="66"/>
        <v>0</v>
      </c>
      <c r="Z672" s="9" t="s">
        <v>2738</v>
      </c>
      <c r="AA672" s="9" t="s">
        <v>285</v>
      </c>
    </row>
    <row r="673" spans="1:27" hidden="1" x14ac:dyDescent="0.25">
      <c r="A673" s="29" t="s">
        <v>1755</v>
      </c>
      <c r="B673" s="42" t="s">
        <v>2639</v>
      </c>
      <c r="I673" s="12">
        <f t="shared" si="65"/>
        <v>0</v>
      </c>
      <c r="J673" s="12">
        <f t="shared" si="68"/>
        <v>0.49464646464646461</v>
      </c>
      <c r="K673" s="34" t="s">
        <v>10</v>
      </c>
      <c r="L673" s="19">
        <v>146.91</v>
      </c>
      <c r="M673" s="19">
        <v>297</v>
      </c>
      <c r="N673" s="22">
        <v>0</v>
      </c>
      <c r="O673" s="11">
        <v>0</v>
      </c>
      <c r="P673" s="11">
        <v>10</v>
      </c>
      <c r="Q673" s="11" t="s">
        <v>4423</v>
      </c>
      <c r="V673" s="9"/>
      <c r="W673" s="9"/>
      <c r="X673" s="9"/>
      <c r="Y673" s="11">
        <f t="shared" si="66"/>
        <v>0</v>
      </c>
      <c r="Z673" s="9" t="s">
        <v>3229</v>
      </c>
      <c r="AA673" s="9" t="s">
        <v>1757</v>
      </c>
    </row>
    <row r="674" spans="1:27" hidden="1" x14ac:dyDescent="0.25">
      <c r="A674" s="29" t="s">
        <v>1792</v>
      </c>
      <c r="B674" s="42" t="s">
        <v>2639</v>
      </c>
      <c r="I674" s="12">
        <f t="shared" si="65"/>
        <v>0</v>
      </c>
      <c r="J674" s="12">
        <f t="shared" si="68"/>
        <v>0.44923857868020306</v>
      </c>
      <c r="K674" s="34" t="s">
        <v>10</v>
      </c>
      <c r="L674" s="19">
        <v>88.5</v>
      </c>
      <c r="M674" s="19">
        <v>197</v>
      </c>
      <c r="N674" s="22">
        <v>0</v>
      </c>
      <c r="O674" s="11">
        <v>0</v>
      </c>
      <c r="P674" s="11">
        <v>8</v>
      </c>
      <c r="Q674" s="11" t="s">
        <v>4423</v>
      </c>
      <c r="V674" s="9"/>
      <c r="W674" s="9"/>
      <c r="X674" s="9"/>
      <c r="Y674" s="11">
        <f t="shared" si="66"/>
        <v>0</v>
      </c>
      <c r="Z674" s="9" t="s">
        <v>3241</v>
      </c>
      <c r="AA674" s="9" t="s">
        <v>1794</v>
      </c>
    </row>
    <row r="675" spans="1:27" hidden="1" x14ac:dyDescent="0.25">
      <c r="A675" s="29" t="s">
        <v>1463</v>
      </c>
      <c r="B675" s="42" t="s">
        <v>2639</v>
      </c>
      <c r="I675" s="12">
        <f t="shared" si="65"/>
        <v>0</v>
      </c>
      <c r="J675" s="12">
        <f t="shared" si="68"/>
        <v>0.40471380471380475</v>
      </c>
      <c r="K675" s="34" t="s">
        <v>10</v>
      </c>
      <c r="L675" s="19">
        <v>120.2</v>
      </c>
      <c r="M675" s="19">
        <v>297</v>
      </c>
      <c r="N675" s="22">
        <v>0</v>
      </c>
      <c r="O675" s="11">
        <v>0</v>
      </c>
      <c r="P675" s="11">
        <v>17</v>
      </c>
      <c r="Q675" s="11" t="s">
        <v>4423</v>
      </c>
      <c r="V675" s="9"/>
      <c r="W675" s="9"/>
      <c r="X675" s="9"/>
      <c r="Y675" s="11">
        <f t="shared" si="66"/>
        <v>0</v>
      </c>
      <c r="Z675" s="9" t="s">
        <v>3130</v>
      </c>
      <c r="AA675" s="9" t="s">
        <v>1465</v>
      </c>
    </row>
    <row r="676" spans="1:27" hidden="1" x14ac:dyDescent="0.25">
      <c r="A676" s="29" t="s">
        <v>2252</v>
      </c>
      <c r="B676" s="42" t="s">
        <v>2639</v>
      </c>
      <c r="I676" s="12">
        <f t="shared" si="65"/>
        <v>0</v>
      </c>
      <c r="J676" s="12">
        <f t="shared" si="68"/>
        <v>8.9824917533620902E-2</v>
      </c>
      <c r="K676" s="34" t="s">
        <v>10</v>
      </c>
      <c r="L676" s="19">
        <v>17.7</v>
      </c>
      <c r="M676" s="19">
        <v>197.05</v>
      </c>
      <c r="N676" s="22">
        <v>3.5</v>
      </c>
      <c r="O676" s="11">
        <v>4</v>
      </c>
      <c r="P676" s="11">
        <v>6</v>
      </c>
      <c r="Q676" s="11" t="s">
        <v>4423</v>
      </c>
      <c r="V676" s="9"/>
      <c r="W676" s="9"/>
      <c r="X676" s="9"/>
      <c r="Y676" s="11">
        <f t="shared" si="66"/>
        <v>0</v>
      </c>
      <c r="Z676" s="9" t="s">
        <v>3394</v>
      </c>
      <c r="AA676" s="9" t="s">
        <v>2254</v>
      </c>
    </row>
    <row r="677" spans="1:27" hidden="1" x14ac:dyDescent="0.25">
      <c r="A677" s="29" t="s">
        <v>615</v>
      </c>
      <c r="B677" s="42" t="s">
        <v>2639</v>
      </c>
      <c r="I677" s="12">
        <f t="shared" si="65"/>
        <v>0</v>
      </c>
      <c r="J677" s="12">
        <f t="shared" si="68"/>
        <v>8.9735849056603784E-2</v>
      </c>
      <c r="K677" s="34" t="s">
        <v>10</v>
      </c>
      <c r="L677" s="19">
        <v>11.89</v>
      </c>
      <c r="M677" s="19">
        <v>132.5</v>
      </c>
      <c r="N677" s="22">
        <v>0</v>
      </c>
      <c r="O677" s="11">
        <v>0</v>
      </c>
      <c r="P677" s="11">
        <v>21</v>
      </c>
      <c r="Q677" s="11" t="s">
        <v>4423</v>
      </c>
      <c r="V677" s="9"/>
      <c r="W677" s="9"/>
      <c r="X677" s="9"/>
      <c r="Y677" s="11">
        <f t="shared" si="66"/>
        <v>0</v>
      </c>
      <c r="Z677" s="9" t="s">
        <v>2850</v>
      </c>
      <c r="AA677" s="9" t="s">
        <v>617</v>
      </c>
    </row>
    <row r="678" spans="1:27" hidden="1" x14ac:dyDescent="0.25">
      <c r="A678" s="29" t="s">
        <v>947</v>
      </c>
      <c r="B678" s="42" t="s">
        <v>2639</v>
      </c>
      <c r="I678" s="12">
        <f t="shared" si="65"/>
        <v>0</v>
      </c>
      <c r="J678" s="12">
        <f t="shared" si="68"/>
        <v>0.35951111111111111</v>
      </c>
      <c r="K678" s="34" t="s">
        <v>10</v>
      </c>
      <c r="L678" s="19">
        <v>80.89</v>
      </c>
      <c r="M678" s="19">
        <v>225</v>
      </c>
      <c r="N678" s="22">
        <v>0</v>
      </c>
      <c r="O678" s="11">
        <v>0</v>
      </c>
      <c r="P678" s="11">
        <v>6</v>
      </c>
      <c r="Q678" s="11" t="s">
        <v>4423</v>
      </c>
      <c r="V678" s="9"/>
      <c r="W678" s="9"/>
      <c r="X678" s="9"/>
      <c r="Y678" s="11">
        <f t="shared" si="66"/>
        <v>0</v>
      </c>
      <c r="Z678" s="9" t="s">
        <v>2960</v>
      </c>
      <c r="AA678" s="9" t="s">
        <v>949</v>
      </c>
    </row>
    <row r="679" spans="1:27" hidden="1" x14ac:dyDescent="0.25">
      <c r="A679" s="29" t="s">
        <v>1811</v>
      </c>
      <c r="B679" s="42" t="s">
        <v>2639</v>
      </c>
      <c r="I679" s="12">
        <f t="shared" si="65"/>
        <v>0</v>
      </c>
      <c r="J679" s="12">
        <f t="shared" si="68"/>
        <v>0.4129251700680272</v>
      </c>
      <c r="K679" s="34" t="s">
        <v>10</v>
      </c>
      <c r="L679" s="19">
        <v>60.7</v>
      </c>
      <c r="M679" s="19">
        <v>147</v>
      </c>
      <c r="N679" s="22">
        <v>5</v>
      </c>
      <c r="O679" s="11">
        <v>1</v>
      </c>
      <c r="P679" s="11">
        <v>0</v>
      </c>
      <c r="Q679" s="11" t="s">
        <v>4423</v>
      </c>
      <c r="V679" s="9"/>
      <c r="W679" s="9"/>
      <c r="X679" s="9"/>
      <c r="Y679" s="11">
        <f t="shared" si="66"/>
        <v>0</v>
      </c>
      <c r="Z679" s="9" t="s">
        <v>3247</v>
      </c>
      <c r="AA679" s="9" t="s">
        <v>1813</v>
      </c>
    </row>
    <row r="680" spans="1:27" hidden="1" x14ac:dyDescent="0.25">
      <c r="A680" s="29" t="s">
        <v>2468</v>
      </c>
      <c r="B680" s="42" t="s">
        <v>2639</v>
      </c>
      <c r="I680" s="12">
        <f t="shared" si="65"/>
        <v>0</v>
      </c>
      <c r="J680" s="12">
        <f t="shared" si="68"/>
        <v>0.37736886844342216</v>
      </c>
      <c r="K680" s="34" t="s">
        <v>10</v>
      </c>
      <c r="L680" s="19">
        <v>75.47</v>
      </c>
      <c r="M680" s="19">
        <v>199.99</v>
      </c>
      <c r="N680" s="22">
        <v>0</v>
      </c>
      <c r="O680" s="11">
        <v>0</v>
      </c>
      <c r="P680" s="11">
        <v>8</v>
      </c>
      <c r="Q680" s="11" t="s">
        <v>4423</v>
      </c>
      <c r="V680" s="9"/>
      <c r="W680" s="9"/>
      <c r="X680" s="9"/>
      <c r="Y680" s="11">
        <f t="shared" si="66"/>
        <v>0</v>
      </c>
      <c r="Z680" s="9" t="s">
        <v>3466</v>
      </c>
      <c r="AA680" s="9" t="s">
        <v>2470</v>
      </c>
    </row>
    <row r="681" spans="1:27" hidden="1" x14ac:dyDescent="0.25">
      <c r="A681" s="29" t="s">
        <v>3552</v>
      </c>
      <c r="B681" s="42" t="s">
        <v>2639</v>
      </c>
      <c r="I681" s="12">
        <f t="shared" si="65"/>
        <v>0</v>
      </c>
      <c r="J681" s="12">
        <v>5.3976261127596445E-2</v>
      </c>
      <c r="K681" s="34" t="s">
        <v>10</v>
      </c>
      <c r="L681" s="19">
        <v>18.190000000000001</v>
      </c>
      <c r="M681" s="19">
        <v>337</v>
      </c>
      <c r="N681" s="22">
        <v>0</v>
      </c>
      <c r="O681" s="11">
        <v>0</v>
      </c>
      <c r="P681" s="11">
        <v>21</v>
      </c>
      <c r="Q681" s="11" t="s">
        <v>4423</v>
      </c>
      <c r="V681" s="9"/>
      <c r="W681" s="9"/>
      <c r="X681" s="9"/>
      <c r="Y681" s="11">
        <f t="shared" si="66"/>
        <v>0</v>
      </c>
      <c r="Z681" s="9" t="s">
        <v>4204</v>
      </c>
      <c r="AA681" s="9" t="s">
        <v>3554</v>
      </c>
    </row>
    <row r="682" spans="1:27" hidden="1" x14ac:dyDescent="0.25">
      <c r="A682" s="29" t="s">
        <v>920</v>
      </c>
      <c r="B682" s="42" t="s">
        <v>2639</v>
      </c>
      <c r="I682" s="12">
        <f t="shared" si="65"/>
        <v>0</v>
      </c>
      <c r="J682" s="12">
        <f t="shared" ref="J682:J693" si="69">IF(M682&gt;0,L682/M682,0)</f>
        <v>0.62850000000000006</v>
      </c>
      <c r="K682" s="34" t="s">
        <v>10</v>
      </c>
      <c r="L682" s="19">
        <v>100.56</v>
      </c>
      <c r="M682" s="19">
        <v>160</v>
      </c>
      <c r="N682" s="22">
        <v>0</v>
      </c>
      <c r="O682" s="11">
        <v>0</v>
      </c>
      <c r="P682" s="11">
        <v>10</v>
      </c>
      <c r="Q682" s="11" t="s">
        <v>4423</v>
      </c>
      <c r="V682" s="9"/>
      <c r="W682" s="9"/>
      <c r="X682" s="9"/>
      <c r="Y682" s="11">
        <f t="shared" si="66"/>
        <v>0</v>
      </c>
      <c r="Z682" s="9" t="s">
        <v>2951</v>
      </c>
      <c r="AA682" s="9" t="s">
        <v>922</v>
      </c>
    </row>
    <row r="683" spans="1:27" hidden="1" x14ac:dyDescent="0.25">
      <c r="A683" s="29" t="s">
        <v>2480</v>
      </c>
      <c r="B683" s="42" t="s">
        <v>2639</v>
      </c>
      <c r="I683" s="12">
        <f t="shared" si="65"/>
        <v>0</v>
      </c>
      <c r="J683" s="12">
        <f t="shared" si="69"/>
        <v>0.27</v>
      </c>
      <c r="K683" s="34" t="s">
        <v>10</v>
      </c>
      <c r="L683" s="19">
        <v>134.19</v>
      </c>
      <c r="M683" s="19">
        <v>497</v>
      </c>
      <c r="N683" s="22">
        <v>0</v>
      </c>
      <c r="O683" s="11">
        <v>0</v>
      </c>
      <c r="P683" s="11">
        <v>7</v>
      </c>
      <c r="Q683" s="11" t="s">
        <v>4423</v>
      </c>
      <c r="V683" s="9"/>
      <c r="W683" s="9"/>
      <c r="X683" s="9"/>
      <c r="Y683" s="11">
        <f t="shared" si="66"/>
        <v>0</v>
      </c>
      <c r="Z683" s="9" t="s">
        <v>3470</v>
      </c>
      <c r="AA683" s="9" t="s">
        <v>2482</v>
      </c>
    </row>
    <row r="684" spans="1:27" hidden="1" x14ac:dyDescent="0.25">
      <c r="A684" s="29" t="s">
        <v>200</v>
      </c>
      <c r="B684" s="42" t="s">
        <v>2639</v>
      </c>
      <c r="I684" s="12">
        <f t="shared" si="65"/>
        <v>0</v>
      </c>
      <c r="J684" s="12">
        <f t="shared" si="69"/>
        <v>0.26965217391304347</v>
      </c>
      <c r="K684" s="34" t="s">
        <v>10</v>
      </c>
      <c r="L684" s="19">
        <v>62.02</v>
      </c>
      <c r="M684" s="19">
        <v>230</v>
      </c>
      <c r="N684" s="22">
        <v>0</v>
      </c>
      <c r="O684" s="11">
        <v>0</v>
      </c>
      <c r="P684" s="11">
        <v>21</v>
      </c>
      <c r="Q684" s="11" t="s">
        <v>4423</v>
      </c>
      <c r="V684" s="9"/>
      <c r="W684" s="9"/>
      <c r="X684" s="9"/>
      <c r="Y684" s="11">
        <f t="shared" si="66"/>
        <v>0</v>
      </c>
      <c r="Z684" s="9" t="s">
        <v>2709</v>
      </c>
      <c r="AA684" s="9" t="s">
        <v>202</v>
      </c>
    </row>
    <row r="685" spans="1:27" s="13" customFormat="1" hidden="1" x14ac:dyDescent="0.25">
      <c r="A685" s="29" t="s">
        <v>2408</v>
      </c>
      <c r="B685" s="42" t="s">
        <v>2639</v>
      </c>
      <c r="C685" s="9"/>
      <c r="D685" s="11"/>
      <c r="E685" s="11"/>
      <c r="F685" s="62"/>
      <c r="G685" s="62"/>
      <c r="H685" s="11"/>
      <c r="I685" s="12">
        <f t="shared" si="65"/>
        <v>0</v>
      </c>
      <c r="J685" s="12">
        <f t="shared" si="69"/>
        <v>3.1470483731790268E-2</v>
      </c>
      <c r="K685" s="34" t="s">
        <v>10</v>
      </c>
      <c r="L685" s="19">
        <v>6.2</v>
      </c>
      <c r="M685" s="19">
        <v>197.01</v>
      </c>
      <c r="N685" s="22">
        <v>5</v>
      </c>
      <c r="O685" s="11">
        <v>1</v>
      </c>
      <c r="P685" s="11">
        <v>12</v>
      </c>
      <c r="Q685" s="11" t="s">
        <v>4423</v>
      </c>
      <c r="R685" s="9"/>
      <c r="S685" s="9"/>
      <c r="T685" s="9"/>
      <c r="U685" s="9"/>
      <c r="V685" s="9"/>
      <c r="W685" s="9"/>
      <c r="X685" s="9"/>
      <c r="Y685" s="11">
        <f t="shared" si="66"/>
        <v>0</v>
      </c>
      <c r="Z685" s="9" t="s">
        <v>3446</v>
      </c>
      <c r="AA685" s="9" t="s">
        <v>2410</v>
      </c>
    </row>
    <row r="686" spans="1:27" hidden="1" x14ac:dyDescent="0.25">
      <c r="A686" s="29" t="s">
        <v>291</v>
      </c>
      <c r="B686" s="42" t="s">
        <v>2639</v>
      </c>
      <c r="I686" s="12">
        <f t="shared" si="65"/>
        <v>0</v>
      </c>
      <c r="J686" s="12">
        <f t="shared" si="69"/>
        <v>0.53908629441624367</v>
      </c>
      <c r="K686" s="34" t="s">
        <v>10</v>
      </c>
      <c r="L686" s="19">
        <v>106.2</v>
      </c>
      <c r="M686" s="19">
        <v>197</v>
      </c>
      <c r="N686" s="22">
        <v>5</v>
      </c>
      <c r="O686" s="11">
        <v>1</v>
      </c>
      <c r="P686" s="11">
        <v>21</v>
      </c>
      <c r="Q686" s="11" t="s">
        <v>4423</v>
      </c>
      <c r="V686" s="9"/>
      <c r="W686" s="9"/>
      <c r="X686" s="9"/>
      <c r="Y686" s="11">
        <f t="shared" si="66"/>
        <v>0</v>
      </c>
      <c r="Z686" s="9" t="s">
        <v>2741</v>
      </c>
      <c r="AA686" s="9" t="s">
        <v>293</v>
      </c>
    </row>
    <row r="687" spans="1:27" hidden="1" x14ac:dyDescent="0.25">
      <c r="A687" s="29" t="s">
        <v>1669</v>
      </c>
      <c r="B687" s="42" t="s">
        <v>2639</v>
      </c>
      <c r="I687" s="12">
        <f t="shared" si="65"/>
        <v>0</v>
      </c>
      <c r="J687" s="12">
        <f t="shared" si="69"/>
        <v>0.36802721088435375</v>
      </c>
      <c r="K687" s="34" t="s">
        <v>10</v>
      </c>
      <c r="L687" s="19">
        <v>54.1</v>
      </c>
      <c r="M687" s="19">
        <v>147</v>
      </c>
      <c r="N687" s="22">
        <v>0</v>
      </c>
      <c r="O687" s="11">
        <v>0</v>
      </c>
      <c r="P687" s="11">
        <v>14</v>
      </c>
      <c r="Q687" s="11" t="s">
        <v>4423</v>
      </c>
      <c r="V687" s="9"/>
      <c r="W687" s="9"/>
      <c r="X687" s="9"/>
      <c r="Y687" s="11">
        <f t="shared" si="66"/>
        <v>0</v>
      </c>
      <c r="Z687" s="9" t="s">
        <v>3200</v>
      </c>
      <c r="AA687" s="9" t="s">
        <v>1671</v>
      </c>
    </row>
    <row r="688" spans="1:27" hidden="1" x14ac:dyDescent="0.25">
      <c r="A688" s="29" t="s">
        <v>107</v>
      </c>
      <c r="B688" s="42" t="s">
        <v>2639</v>
      </c>
      <c r="I688" s="12">
        <f t="shared" si="65"/>
        <v>0</v>
      </c>
      <c r="J688" s="12">
        <f t="shared" si="69"/>
        <v>0.44884353741496602</v>
      </c>
      <c r="K688" s="34" t="s">
        <v>10</v>
      </c>
      <c r="L688" s="19">
        <v>65.98</v>
      </c>
      <c r="M688" s="19">
        <v>147</v>
      </c>
      <c r="N688" s="22">
        <v>5</v>
      </c>
      <c r="O688" s="11">
        <v>1</v>
      </c>
      <c r="P688" s="11">
        <v>13</v>
      </c>
      <c r="Q688" s="11" t="s">
        <v>4423</v>
      </c>
      <c r="V688" s="9"/>
      <c r="W688" s="9"/>
      <c r="X688" s="9"/>
      <c r="Y688" s="11">
        <f t="shared" si="66"/>
        <v>0</v>
      </c>
      <c r="Z688" s="9" t="s">
        <v>2678</v>
      </c>
      <c r="AA688" s="9" t="s">
        <v>109</v>
      </c>
    </row>
    <row r="689" spans="1:27" hidden="1" x14ac:dyDescent="0.25">
      <c r="A689" s="29" t="s">
        <v>1613</v>
      </c>
      <c r="B689" s="42" t="s">
        <v>2639</v>
      </c>
      <c r="I689" s="12">
        <f t="shared" si="65"/>
        <v>0</v>
      </c>
      <c r="J689" s="12">
        <f t="shared" si="69"/>
        <v>0.16167964404894325</v>
      </c>
      <c r="K689" s="34" t="s">
        <v>10</v>
      </c>
      <c r="L689" s="19">
        <v>29.07</v>
      </c>
      <c r="M689" s="19">
        <v>179.8</v>
      </c>
      <c r="N689" s="22">
        <v>0</v>
      </c>
      <c r="O689" s="11">
        <v>0</v>
      </c>
      <c r="P689" s="11">
        <v>15</v>
      </c>
      <c r="Q689" s="11" t="s">
        <v>4423</v>
      </c>
      <c r="V689" s="9"/>
      <c r="W689" s="9"/>
      <c r="X689" s="9"/>
      <c r="Y689" s="11">
        <f t="shared" si="66"/>
        <v>0</v>
      </c>
      <c r="Z689" s="9" t="s">
        <v>3181</v>
      </c>
      <c r="AA689" s="9" t="s">
        <v>1615</v>
      </c>
    </row>
    <row r="690" spans="1:27" hidden="1" x14ac:dyDescent="0.25">
      <c r="A690" s="29" t="s">
        <v>56</v>
      </c>
      <c r="B690" s="42" t="s">
        <v>2639</v>
      </c>
      <c r="I690" s="12">
        <f t="shared" si="65"/>
        <v>0</v>
      </c>
      <c r="J690" s="12">
        <f t="shared" si="69"/>
        <v>0.53752577319587624</v>
      </c>
      <c r="K690" s="34" t="s">
        <v>10</v>
      </c>
      <c r="L690" s="19">
        <v>52.14</v>
      </c>
      <c r="M690" s="19">
        <v>97</v>
      </c>
      <c r="N690" s="22">
        <v>4.2</v>
      </c>
      <c r="O690" s="11">
        <v>9</v>
      </c>
      <c r="P690" s="11">
        <v>17</v>
      </c>
      <c r="Q690" s="11" t="s">
        <v>4423</v>
      </c>
      <c r="V690" s="9"/>
      <c r="W690" s="9"/>
      <c r="X690" s="9"/>
      <c r="Y690" s="11">
        <f t="shared" si="66"/>
        <v>0</v>
      </c>
      <c r="Z690" s="9" t="s">
        <v>2662</v>
      </c>
      <c r="AA690" s="9" t="s">
        <v>58</v>
      </c>
    </row>
    <row r="691" spans="1:27" hidden="1" x14ac:dyDescent="0.25">
      <c r="A691" s="29" t="s">
        <v>1799</v>
      </c>
      <c r="B691" s="42" t="s">
        <v>2639</v>
      </c>
      <c r="I691" s="12">
        <f t="shared" si="65"/>
        <v>0</v>
      </c>
      <c r="J691" s="12">
        <f t="shared" si="69"/>
        <v>0.26933333333333331</v>
      </c>
      <c r="K691" s="34" t="s">
        <v>10</v>
      </c>
      <c r="L691" s="19">
        <v>40.4</v>
      </c>
      <c r="M691" s="19">
        <v>150</v>
      </c>
      <c r="N691" s="22">
        <v>0</v>
      </c>
      <c r="O691" s="11">
        <v>0</v>
      </c>
      <c r="P691" s="11">
        <v>7</v>
      </c>
      <c r="Q691" s="11" t="s">
        <v>4423</v>
      </c>
      <c r="V691" s="9"/>
      <c r="W691" s="9"/>
      <c r="X691" s="9"/>
      <c r="Y691" s="11">
        <f t="shared" si="66"/>
        <v>0</v>
      </c>
      <c r="Z691" s="9" t="s">
        <v>3243</v>
      </c>
      <c r="AA691" s="9" t="s">
        <v>1801</v>
      </c>
    </row>
    <row r="692" spans="1:27" hidden="1" x14ac:dyDescent="0.25">
      <c r="A692" s="29" t="s">
        <v>1628</v>
      </c>
      <c r="B692" s="42" t="s">
        <v>2639</v>
      </c>
      <c r="I692" s="12">
        <f t="shared" si="65"/>
        <v>0</v>
      </c>
      <c r="J692" s="12">
        <f t="shared" si="69"/>
        <v>0.2247794399693134</v>
      </c>
      <c r="K692" s="34" t="s">
        <v>10</v>
      </c>
      <c r="L692" s="19">
        <v>58.6</v>
      </c>
      <c r="M692" s="19">
        <v>260.7</v>
      </c>
      <c r="N692" s="22">
        <v>0</v>
      </c>
      <c r="O692" s="11">
        <v>0</v>
      </c>
      <c r="P692" s="11">
        <v>15</v>
      </c>
      <c r="Q692" s="11" t="s">
        <v>4423</v>
      </c>
      <c r="V692" s="9"/>
      <c r="W692" s="9"/>
      <c r="X692" s="9"/>
      <c r="Y692" s="11">
        <f t="shared" si="66"/>
        <v>0</v>
      </c>
      <c r="Z692" s="9" t="s">
        <v>3186</v>
      </c>
      <c r="AA692" s="9" t="s">
        <v>1630</v>
      </c>
    </row>
    <row r="693" spans="1:27" hidden="1" x14ac:dyDescent="0.25">
      <c r="A693" s="29" t="s">
        <v>678</v>
      </c>
      <c r="B693" s="42" t="s">
        <v>2639</v>
      </c>
      <c r="I693" s="12">
        <f t="shared" si="65"/>
        <v>0</v>
      </c>
      <c r="J693" s="12">
        <f t="shared" si="69"/>
        <v>0.26954314720812184</v>
      </c>
      <c r="K693" s="34" t="s">
        <v>10</v>
      </c>
      <c r="L693" s="19">
        <v>53.1</v>
      </c>
      <c r="M693" s="19">
        <v>197</v>
      </c>
      <c r="N693" s="22">
        <v>3</v>
      </c>
      <c r="O693" s="11">
        <v>1</v>
      </c>
      <c r="P693" s="11">
        <v>17</v>
      </c>
      <c r="Q693" s="11" t="s">
        <v>4423</v>
      </c>
      <c r="V693" s="9"/>
      <c r="W693" s="9"/>
      <c r="X693" s="9"/>
      <c r="Y693" s="11">
        <f t="shared" si="66"/>
        <v>0</v>
      </c>
      <c r="Z693" s="9" t="s">
        <v>2871</v>
      </c>
      <c r="AA693" s="9" t="s">
        <v>680</v>
      </c>
    </row>
    <row r="694" spans="1:27" hidden="1" x14ac:dyDescent="0.25">
      <c r="A694" s="29" t="s">
        <v>3980</v>
      </c>
      <c r="B694" s="42" t="s">
        <v>2639</v>
      </c>
      <c r="I694" s="12">
        <f t="shared" si="65"/>
        <v>0</v>
      </c>
      <c r="J694" s="12">
        <v>0.17994962216624685</v>
      </c>
      <c r="K694" s="34" t="s">
        <v>10</v>
      </c>
      <c r="L694" s="19">
        <v>71.44</v>
      </c>
      <c r="M694" s="19">
        <v>397</v>
      </c>
      <c r="N694" s="22">
        <v>0</v>
      </c>
      <c r="O694" s="11">
        <v>0</v>
      </c>
      <c r="P694" s="11">
        <v>13</v>
      </c>
      <c r="Q694" s="11" t="s">
        <v>4423</v>
      </c>
      <c r="V694" s="9"/>
      <c r="W694" s="9"/>
      <c r="X694" s="9"/>
      <c r="Y694" s="11">
        <f t="shared" si="66"/>
        <v>0</v>
      </c>
      <c r="Z694" s="9" t="s">
        <v>4337</v>
      </c>
      <c r="AA694" s="9" t="s">
        <v>3982</v>
      </c>
    </row>
    <row r="695" spans="1:27" hidden="1" x14ac:dyDescent="0.25">
      <c r="A695" s="29" t="s">
        <v>2632</v>
      </c>
      <c r="B695" s="42" t="s">
        <v>2639</v>
      </c>
      <c r="I695" s="12">
        <f t="shared" si="65"/>
        <v>0</v>
      </c>
      <c r="J695" s="12">
        <f>IF(M695&gt;0,L695/M695,0)</f>
        <v>0.16172588832487308</v>
      </c>
      <c r="K695" s="34" t="s">
        <v>10</v>
      </c>
      <c r="L695" s="19">
        <v>31.86</v>
      </c>
      <c r="M695" s="19">
        <v>197</v>
      </c>
      <c r="N695" s="22">
        <v>0</v>
      </c>
      <c r="O695" s="11">
        <v>0</v>
      </c>
      <c r="P695" s="11">
        <v>7</v>
      </c>
      <c r="Q695" s="11" t="s">
        <v>4423</v>
      </c>
      <c r="V695" s="9"/>
      <c r="W695" s="9"/>
      <c r="X695" s="9"/>
      <c r="Y695" s="11">
        <f t="shared" si="66"/>
        <v>0</v>
      </c>
      <c r="Z695" s="9" t="s">
        <v>3520</v>
      </c>
      <c r="AA695" s="9" t="s">
        <v>2634</v>
      </c>
    </row>
    <row r="696" spans="1:27" hidden="1" x14ac:dyDescent="0.25">
      <c r="A696" s="29" t="s">
        <v>396</v>
      </c>
      <c r="B696" s="42" t="s">
        <v>2639</v>
      </c>
      <c r="I696" s="12">
        <f t="shared" si="65"/>
        <v>0</v>
      </c>
      <c r="J696" s="12">
        <f>IF(M696&gt;0,L696/M696,0)</f>
        <v>0.71946127946127947</v>
      </c>
      <c r="K696" s="34" t="s">
        <v>10</v>
      </c>
      <c r="L696" s="19">
        <v>213.68</v>
      </c>
      <c r="M696" s="19">
        <v>297</v>
      </c>
      <c r="N696" s="22">
        <v>0</v>
      </c>
      <c r="O696" s="11">
        <v>0</v>
      </c>
      <c r="P696" s="11">
        <v>9</v>
      </c>
      <c r="Q696" s="11" t="s">
        <v>4423</v>
      </c>
      <c r="V696" s="9"/>
      <c r="W696" s="9"/>
      <c r="X696" s="9"/>
      <c r="Y696" s="11">
        <f t="shared" si="66"/>
        <v>0</v>
      </c>
      <c r="Z696" s="9" t="s">
        <v>2777</v>
      </c>
      <c r="AA696" s="9" t="s">
        <v>398</v>
      </c>
    </row>
    <row r="697" spans="1:27" hidden="1" x14ac:dyDescent="0.25">
      <c r="A697" s="29" t="s">
        <v>1758</v>
      </c>
      <c r="B697" s="42" t="s">
        <v>2639</v>
      </c>
      <c r="I697" s="12">
        <f t="shared" si="65"/>
        <v>0</v>
      </c>
      <c r="J697" s="12">
        <f>IF(M697&gt;0,L697/M697,0)</f>
        <v>0.44923857868020306</v>
      </c>
      <c r="K697" s="34" t="s">
        <v>10</v>
      </c>
      <c r="L697" s="19">
        <v>88.5</v>
      </c>
      <c r="M697" s="19">
        <v>197</v>
      </c>
      <c r="N697" s="22">
        <v>0</v>
      </c>
      <c r="O697" s="11">
        <v>0</v>
      </c>
      <c r="P697" s="11">
        <v>10</v>
      </c>
      <c r="Q697" s="11" t="s">
        <v>4423</v>
      </c>
      <c r="V697" s="9"/>
      <c r="W697" s="9"/>
      <c r="X697" s="9"/>
      <c r="Y697" s="11">
        <f t="shared" si="66"/>
        <v>0</v>
      </c>
      <c r="Z697" s="9" t="s">
        <v>3230</v>
      </c>
      <c r="AA697" s="9" t="s">
        <v>1760</v>
      </c>
    </row>
    <row r="698" spans="1:27" hidden="1" x14ac:dyDescent="0.25">
      <c r="A698" s="29" t="s">
        <v>1346</v>
      </c>
      <c r="B698" s="42" t="s">
        <v>2639</v>
      </c>
      <c r="I698" s="12">
        <f t="shared" si="65"/>
        <v>0</v>
      </c>
      <c r="J698" s="12">
        <f>IF(M698&gt;0,L698/M698,0)</f>
        <v>0.44966329966329971</v>
      </c>
      <c r="K698" s="34" t="s">
        <v>10</v>
      </c>
      <c r="L698" s="19">
        <v>133.55000000000001</v>
      </c>
      <c r="M698" s="19">
        <v>297</v>
      </c>
      <c r="N698" s="22">
        <v>0</v>
      </c>
      <c r="O698" s="11">
        <v>0</v>
      </c>
      <c r="P698" s="11">
        <v>21</v>
      </c>
      <c r="Q698" s="11" t="s">
        <v>4423</v>
      </c>
      <c r="V698" s="9"/>
      <c r="W698" s="9"/>
      <c r="X698" s="9"/>
      <c r="Y698" s="11">
        <f t="shared" si="66"/>
        <v>0</v>
      </c>
      <c r="Z698" s="9" t="s">
        <v>3092</v>
      </c>
      <c r="AA698" s="9" t="s">
        <v>1348</v>
      </c>
    </row>
    <row r="699" spans="1:27" hidden="1" x14ac:dyDescent="0.25">
      <c r="A699" s="29" t="s">
        <v>3845</v>
      </c>
      <c r="B699" s="42" t="s">
        <v>2639</v>
      </c>
      <c r="I699" s="12">
        <f t="shared" si="65"/>
        <v>0</v>
      </c>
      <c r="J699" s="12">
        <v>0.4679948791806689</v>
      </c>
      <c r="K699" s="34" t="s">
        <v>10</v>
      </c>
      <c r="L699" s="19">
        <v>233.96</v>
      </c>
      <c r="M699" s="19">
        <v>499.92</v>
      </c>
      <c r="N699" s="22">
        <v>5</v>
      </c>
      <c r="O699" s="11">
        <v>2</v>
      </c>
      <c r="P699" s="11">
        <v>21</v>
      </c>
      <c r="Q699" s="11" t="s">
        <v>4423</v>
      </c>
      <c r="V699" s="9"/>
      <c r="W699" s="9"/>
      <c r="X699" s="9"/>
      <c r="Y699" s="11">
        <f t="shared" si="66"/>
        <v>0</v>
      </c>
      <c r="Z699" s="9" t="s">
        <v>4294</v>
      </c>
      <c r="AA699" s="9" t="s">
        <v>3847</v>
      </c>
    </row>
    <row r="700" spans="1:27" hidden="1" x14ac:dyDescent="0.25">
      <c r="A700" s="29" t="s">
        <v>89</v>
      </c>
      <c r="B700" s="42" t="s">
        <v>2639</v>
      </c>
      <c r="I700" s="12">
        <f t="shared" si="65"/>
        <v>0</v>
      </c>
      <c r="J700" s="12">
        <f>IF(M700&gt;0,L700/M700,0)</f>
        <v>0.54017216642754662</v>
      </c>
      <c r="K700" s="34" t="s">
        <v>10</v>
      </c>
      <c r="L700" s="19">
        <v>376.5</v>
      </c>
      <c r="M700" s="19">
        <v>697</v>
      </c>
      <c r="N700" s="22">
        <v>2.8</v>
      </c>
      <c r="O700" s="11">
        <v>5</v>
      </c>
      <c r="P700" s="11">
        <v>14</v>
      </c>
      <c r="Q700" s="11" t="s">
        <v>4423</v>
      </c>
      <c r="V700" s="9"/>
      <c r="W700" s="9"/>
      <c r="X700" s="9"/>
      <c r="Y700" s="11">
        <f t="shared" si="66"/>
        <v>0</v>
      </c>
      <c r="Z700" s="9" t="s">
        <v>2672</v>
      </c>
      <c r="AA700" s="9" t="s">
        <v>91</v>
      </c>
    </row>
    <row r="701" spans="1:27" hidden="1" x14ac:dyDescent="0.25">
      <c r="A701" s="29" t="s">
        <v>3633</v>
      </c>
      <c r="B701" s="42" t="s">
        <v>2639</v>
      </c>
      <c r="I701" s="12">
        <f t="shared" si="65"/>
        <v>0</v>
      </c>
      <c r="J701" s="12">
        <v>0.13495541786307994</v>
      </c>
      <c r="K701" s="34" t="s">
        <v>10</v>
      </c>
      <c r="L701" s="19">
        <v>53.58</v>
      </c>
      <c r="M701" s="19">
        <v>397.02</v>
      </c>
      <c r="N701" s="22">
        <v>0</v>
      </c>
      <c r="O701" s="11">
        <v>0</v>
      </c>
      <c r="P701" s="11">
        <v>13</v>
      </c>
      <c r="Q701" s="11" t="s">
        <v>4423</v>
      </c>
      <c r="V701" s="9"/>
      <c r="W701" s="9"/>
      <c r="X701" s="9"/>
      <c r="Y701" s="11">
        <f t="shared" si="66"/>
        <v>0</v>
      </c>
      <c r="Z701" s="9" t="s">
        <v>4230</v>
      </c>
      <c r="AA701" s="9" t="s">
        <v>3635</v>
      </c>
    </row>
    <row r="702" spans="1:27" hidden="1" x14ac:dyDescent="0.25">
      <c r="A702" s="29" t="s">
        <v>1021</v>
      </c>
      <c r="B702" s="42" t="s">
        <v>2639</v>
      </c>
      <c r="I702" s="12">
        <f t="shared" si="65"/>
        <v>0</v>
      </c>
      <c r="J702" s="12">
        <f t="shared" ref="J702:J708" si="70">IF(M702&gt;0,L702/M702,0)</f>
        <v>1.0068127663858776E-4</v>
      </c>
      <c r="K702" s="34" t="s">
        <v>10</v>
      </c>
      <c r="L702" s="19">
        <v>0.03</v>
      </c>
      <c r="M702" s="19">
        <v>297.97000000000003</v>
      </c>
      <c r="N702" s="22">
        <v>4.4000000000000004</v>
      </c>
      <c r="O702" s="11">
        <v>366</v>
      </c>
      <c r="P702" s="11">
        <v>22</v>
      </c>
      <c r="Q702" s="11" t="s">
        <v>4423</v>
      </c>
      <c r="V702" s="9"/>
      <c r="W702" s="9"/>
      <c r="X702" s="9"/>
      <c r="Y702" s="11">
        <f t="shared" si="66"/>
        <v>0</v>
      </c>
      <c r="Z702" s="9" t="s">
        <v>2983</v>
      </c>
      <c r="AA702" s="9" t="s">
        <v>1023</v>
      </c>
    </row>
    <row r="703" spans="1:27" hidden="1" x14ac:dyDescent="0.25">
      <c r="A703" s="29" t="s">
        <v>312</v>
      </c>
      <c r="B703" s="42" t="s">
        <v>2639</v>
      </c>
      <c r="I703" s="12">
        <f t="shared" si="65"/>
        <v>0</v>
      </c>
      <c r="J703" s="12">
        <f t="shared" si="70"/>
        <v>0.62893401015228434</v>
      </c>
      <c r="K703" s="34" t="s">
        <v>10</v>
      </c>
      <c r="L703" s="19">
        <v>123.9</v>
      </c>
      <c r="M703" s="19">
        <v>197</v>
      </c>
      <c r="N703" s="22">
        <v>5</v>
      </c>
      <c r="O703" s="11">
        <v>2</v>
      </c>
      <c r="P703" s="11">
        <v>19</v>
      </c>
      <c r="Q703" s="11" t="s">
        <v>4423</v>
      </c>
      <c r="V703" s="9"/>
      <c r="W703" s="9"/>
      <c r="X703" s="9"/>
      <c r="Y703" s="11">
        <f t="shared" si="66"/>
        <v>0</v>
      </c>
      <c r="Z703" s="9" t="s">
        <v>2748</v>
      </c>
      <c r="AA703" s="9" t="s">
        <v>314</v>
      </c>
    </row>
    <row r="704" spans="1:27" hidden="1" x14ac:dyDescent="0.25">
      <c r="A704" s="29" t="s">
        <v>327</v>
      </c>
      <c r="B704" s="42" t="s">
        <v>2639</v>
      </c>
      <c r="I704" s="12">
        <f t="shared" si="65"/>
        <v>0</v>
      </c>
      <c r="J704" s="12">
        <f t="shared" si="70"/>
        <v>0.44841666666666669</v>
      </c>
      <c r="K704" s="34" t="s">
        <v>10</v>
      </c>
      <c r="L704" s="19">
        <v>53.81</v>
      </c>
      <c r="M704" s="19">
        <v>120</v>
      </c>
      <c r="N704" s="22">
        <v>4.9000000000000004</v>
      </c>
      <c r="O704" s="11">
        <v>9</v>
      </c>
      <c r="P704" s="11">
        <v>15</v>
      </c>
      <c r="Q704" s="11" t="s">
        <v>4423</v>
      </c>
      <c r="V704" s="9"/>
      <c r="W704" s="9"/>
      <c r="X704" s="9"/>
      <c r="Y704" s="11">
        <f t="shared" si="66"/>
        <v>0</v>
      </c>
      <c r="Z704" s="9" t="s">
        <v>2753</v>
      </c>
      <c r="AA704" s="9" t="s">
        <v>329</v>
      </c>
    </row>
    <row r="705" spans="1:27" hidden="1" x14ac:dyDescent="0.25">
      <c r="A705" s="29" t="s">
        <v>1418</v>
      </c>
      <c r="B705" s="42" t="s">
        <v>2639</v>
      </c>
      <c r="I705" s="12">
        <f t="shared" si="65"/>
        <v>0</v>
      </c>
      <c r="J705" s="12">
        <f t="shared" si="70"/>
        <v>0.54026517173874355</v>
      </c>
      <c r="K705" s="34" t="s">
        <v>10</v>
      </c>
      <c r="L705" s="19">
        <v>485.72</v>
      </c>
      <c r="M705" s="19">
        <v>899.04</v>
      </c>
      <c r="N705" s="22">
        <v>5</v>
      </c>
      <c r="O705" s="11">
        <v>4</v>
      </c>
      <c r="P705" s="11">
        <v>19</v>
      </c>
      <c r="Q705" s="11" t="s">
        <v>4423</v>
      </c>
      <c r="V705" s="9"/>
      <c r="W705" s="9"/>
      <c r="X705" s="9"/>
      <c r="Y705" s="11">
        <f t="shared" si="66"/>
        <v>0</v>
      </c>
      <c r="Z705" s="9" t="s">
        <v>3116</v>
      </c>
      <c r="AA705" s="9" t="s">
        <v>1420</v>
      </c>
    </row>
    <row r="706" spans="1:27" hidden="1" x14ac:dyDescent="0.25">
      <c r="A706" s="29" t="s">
        <v>896</v>
      </c>
      <c r="B706" s="42" t="s">
        <v>2639</v>
      </c>
      <c r="I706" s="12">
        <f t="shared" ref="I706:I768" si="71">IF(F706&gt;0,(L706-(AVERAGE(F706,G706)*30))/L706,0)</f>
        <v>0</v>
      </c>
      <c r="J706" s="12">
        <f t="shared" si="70"/>
        <v>0.44841666666666669</v>
      </c>
      <c r="K706" s="34" t="s">
        <v>10</v>
      </c>
      <c r="L706" s="19">
        <v>53.81</v>
      </c>
      <c r="M706" s="19">
        <v>120</v>
      </c>
      <c r="N706" s="22">
        <v>0</v>
      </c>
      <c r="O706" s="11">
        <v>0</v>
      </c>
      <c r="P706" s="11">
        <v>16</v>
      </c>
      <c r="Q706" s="11" t="s">
        <v>4423</v>
      </c>
      <c r="V706" s="9"/>
      <c r="W706" s="9"/>
      <c r="X706" s="9"/>
      <c r="Y706" s="11">
        <f t="shared" si="66"/>
        <v>0</v>
      </c>
      <c r="Z706" s="9" t="s">
        <v>2943</v>
      </c>
      <c r="AA706" s="9" t="s">
        <v>898</v>
      </c>
    </row>
    <row r="707" spans="1:27" hidden="1" x14ac:dyDescent="0.25">
      <c r="A707" s="29" t="s">
        <v>989</v>
      </c>
      <c r="B707" s="42" t="s">
        <v>2639</v>
      </c>
      <c r="I707" s="12">
        <f t="shared" si="71"/>
        <v>0</v>
      </c>
      <c r="J707" s="12">
        <f t="shared" si="70"/>
        <v>0.35936842105263156</v>
      </c>
      <c r="K707" s="34" t="s">
        <v>10</v>
      </c>
      <c r="L707" s="19">
        <v>68.28</v>
      </c>
      <c r="M707" s="19">
        <v>190</v>
      </c>
      <c r="N707" s="22">
        <v>0</v>
      </c>
      <c r="O707" s="11">
        <v>0</v>
      </c>
      <c r="P707" s="11">
        <v>15</v>
      </c>
      <c r="Q707" s="11" t="s">
        <v>4423</v>
      </c>
      <c r="V707" s="9"/>
      <c r="W707" s="9"/>
      <c r="X707" s="9"/>
      <c r="Y707" s="11">
        <f t="shared" ref="Y707:Y770" si="72">IF(Z707=Z706,1,0)</f>
        <v>0</v>
      </c>
      <c r="Z707" s="9" t="s">
        <v>2973</v>
      </c>
      <c r="AA707" s="9" t="s">
        <v>991</v>
      </c>
    </row>
    <row r="708" spans="1:27" hidden="1" x14ac:dyDescent="0.25">
      <c r="A708" s="29" t="s">
        <v>971</v>
      </c>
      <c r="B708" s="42" t="s">
        <v>2639</v>
      </c>
      <c r="I708" s="12">
        <f t="shared" si="71"/>
        <v>0</v>
      </c>
      <c r="J708" s="12">
        <f t="shared" si="70"/>
        <v>0.35906666666666665</v>
      </c>
      <c r="K708" s="34" t="s">
        <v>10</v>
      </c>
      <c r="L708" s="19">
        <v>53.86</v>
      </c>
      <c r="M708" s="19">
        <v>150</v>
      </c>
      <c r="N708" s="22">
        <v>0</v>
      </c>
      <c r="O708" s="11">
        <v>0</v>
      </c>
      <c r="P708" s="11">
        <v>19</v>
      </c>
      <c r="Q708" s="11" t="s">
        <v>4423</v>
      </c>
      <c r="V708" s="9"/>
      <c r="W708" s="9"/>
      <c r="X708" s="9"/>
      <c r="Y708" s="11">
        <f t="shared" si="72"/>
        <v>0</v>
      </c>
      <c r="Z708" s="9" t="s">
        <v>2967</v>
      </c>
      <c r="AA708" s="9" t="s">
        <v>973</v>
      </c>
    </row>
    <row r="709" spans="1:27" hidden="1" x14ac:dyDescent="0.25">
      <c r="A709" s="29" t="s">
        <v>971</v>
      </c>
      <c r="B709" s="42" t="s">
        <v>2639</v>
      </c>
      <c r="I709" s="12">
        <f t="shared" si="71"/>
        <v>0</v>
      </c>
      <c r="J709" s="12">
        <v>0.44987468671679198</v>
      </c>
      <c r="K709" s="34" t="s">
        <v>10</v>
      </c>
      <c r="L709" s="19">
        <v>179.5</v>
      </c>
      <c r="M709" s="19">
        <v>399</v>
      </c>
      <c r="N709" s="22">
        <v>0</v>
      </c>
      <c r="O709" s="11">
        <v>0</v>
      </c>
      <c r="P709" s="11">
        <v>16</v>
      </c>
      <c r="Q709" s="11" t="s">
        <v>4423</v>
      </c>
      <c r="V709" s="9"/>
      <c r="W709" s="9"/>
      <c r="X709" s="9"/>
      <c r="Y709" s="11">
        <f t="shared" si="72"/>
        <v>0</v>
      </c>
      <c r="Z709" s="9" t="s">
        <v>4285</v>
      </c>
      <c r="AA709" s="9" t="s">
        <v>3819</v>
      </c>
    </row>
    <row r="710" spans="1:27" hidden="1" x14ac:dyDescent="0.25">
      <c r="A710" s="29" t="s">
        <v>1919</v>
      </c>
      <c r="B710" s="42" t="s">
        <v>2639</v>
      </c>
      <c r="I710" s="12">
        <f t="shared" si="71"/>
        <v>0</v>
      </c>
      <c r="J710" s="12">
        <f t="shared" ref="J710:J715" si="73">IF(M710&gt;0,L710/M710,0)</f>
        <v>0.35904761904761906</v>
      </c>
      <c r="K710" s="34" t="s">
        <v>10</v>
      </c>
      <c r="L710" s="19">
        <v>52.78</v>
      </c>
      <c r="M710" s="19">
        <v>147</v>
      </c>
      <c r="N710" s="22">
        <v>0</v>
      </c>
      <c r="O710" s="11">
        <v>0</v>
      </c>
      <c r="P710" s="11">
        <v>8</v>
      </c>
      <c r="Q710" s="11" t="s">
        <v>4423</v>
      </c>
      <c r="V710" s="9"/>
      <c r="W710" s="9"/>
      <c r="X710" s="9"/>
      <c r="Y710" s="11">
        <f t="shared" si="72"/>
        <v>0</v>
      </c>
      <c r="Z710" s="9" t="s">
        <v>3282</v>
      </c>
      <c r="AA710" s="9" t="s">
        <v>1921</v>
      </c>
    </row>
    <row r="711" spans="1:27" hidden="1" x14ac:dyDescent="0.25">
      <c r="A711" s="30" t="s">
        <v>1881</v>
      </c>
      <c r="B711" s="40" t="s">
        <v>4413</v>
      </c>
      <c r="C711" s="13"/>
      <c r="D711" s="23"/>
      <c r="E711" s="23"/>
      <c r="F711" s="63"/>
      <c r="G711" s="63"/>
      <c r="H711" s="23"/>
      <c r="I711" s="14">
        <f t="shared" si="71"/>
        <v>0</v>
      </c>
      <c r="J711" s="14">
        <f t="shared" si="73"/>
        <v>0.51212439378031105</v>
      </c>
      <c r="K711" s="32" t="s">
        <v>10</v>
      </c>
      <c r="L711" s="17">
        <v>102.43</v>
      </c>
      <c r="M711" s="17">
        <v>200.01</v>
      </c>
      <c r="N711" s="20">
        <v>4.9000000000000004</v>
      </c>
      <c r="O711" s="23">
        <v>10</v>
      </c>
      <c r="P711" s="23">
        <v>17</v>
      </c>
      <c r="Q711" s="23" t="s">
        <v>4423</v>
      </c>
      <c r="R711" s="13" t="s">
        <v>3530</v>
      </c>
      <c r="S711" s="13"/>
      <c r="T711" s="13"/>
      <c r="U711" s="13"/>
      <c r="V711" s="32"/>
      <c r="W711" s="32"/>
      <c r="X711" s="32"/>
      <c r="Y711" s="11">
        <f t="shared" si="72"/>
        <v>0</v>
      </c>
      <c r="Z711" s="13" t="s">
        <v>3270</v>
      </c>
      <c r="AA711" s="13" t="s">
        <v>1883</v>
      </c>
    </row>
    <row r="712" spans="1:27" hidden="1" x14ac:dyDescent="0.25">
      <c r="A712" s="29" t="s">
        <v>1713</v>
      </c>
      <c r="B712" s="42" t="s">
        <v>2639</v>
      </c>
      <c r="I712" s="12">
        <f t="shared" si="71"/>
        <v>0</v>
      </c>
      <c r="J712" s="12">
        <f t="shared" si="73"/>
        <v>0.26954314720812184</v>
      </c>
      <c r="K712" s="34" t="s">
        <v>10</v>
      </c>
      <c r="L712" s="19">
        <v>53.1</v>
      </c>
      <c r="M712" s="19">
        <v>197</v>
      </c>
      <c r="N712" s="22">
        <v>0</v>
      </c>
      <c r="O712" s="11">
        <v>0</v>
      </c>
      <c r="P712" s="11">
        <v>12</v>
      </c>
      <c r="Q712" s="11" t="s">
        <v>4423</v>
      </c>
      <c r="V712" s="9"/>
      <c r="W712" s="9"/>
      <c r="X712" s="9"/>
      <c r="Y712" s="11">
        <f t="shared" si="72"/>
        <v>0</v>
      </c>
      <c r="Z712" s="9" t="s">
        <v>3215</v>
      </c>
      <c r="AA712" s="9" t="s">
        <v>1715</v>
      </c>
    </row>
    <row r="713" spans="1:27" hidden="1" x14ac:dyDescent="0.25">
      <c r="A713" s="29" t="s">
        <v>1695</v>
      </c>
      <c r="B713" s="42" t="s">
        <v>2639</v>
      </c>
      <c r="I713" s="12">
        <f t="shared" si="71"/>
        <v>0</v>
      </c>
      <c r="J713" s="12">
        <f t="shared" si="73"/>
        <v>2.5380710659898478E-4</v>
      </c>
      <c r="K713" s="34" t="s">
        <v>10</v>
      </c>
      <c r="L713" s="19">
        <v>0.05</v>
      </c>
      <c r="M713" s="19">
        <v>197</v>
      </c>
      <c r="N713" s="22">
        <v>0</v>
      </c>
      <c r="O713" s="11">
        <v>0</v>
      </c>
      <c r="P713" s="11">
        <v>13</v>
      </c>
      <c r="Q713" s="11" t="s">
        <v>4423</v>
      </c>
      <c r="V713" s="9"/>
      <c r="W713" s="9"/>
      <c r="X713" s="9"/>
      <c r="Y713" s="11">
        <f t="shared" si="72"/>
        <v>0</v>
      </c>
      <c r="Z713" s="9" t="s">
        <v>3209</v>
      </c>
      <c r="AA713" s="9" t="s">
        <v>1697</v>
      </c>
    </row>
    <row r="714" spans="1:27" hidden="1" x14ac:dyDescent="0.25">
      <c r="A714" s="29" t="s">
        <v>603</v>
      </c>
      <c r="B714" s="42" t="s">
        <v>2639</v>
      </c>
      <c r="I714" s="12">
        <f t="shared" si="71"/>
        <v>0</v>
      </c>
      <c r="J714" s="12">
        <f t="shared" si="73"/>
        <v>0.26979933110367893</v>
      </c>
      <c r="K714" s="34" t="s">
        <v>10</v>
      </c>
      <c r="L714" s="19">
        <v>80.67</v>
      </c>
      <c r="M714" s="19">
        <v>299</v>
      </c>
      <c r="N714" s="22">
        <v>0</v>
      </c>
      <c r="O714" s="11">
        <v>0</v>
      </c>
      <c r="P714" s="11">
        <v>21</v>
      </c>
      <c r="Q714" s="11" t="s">
        <v>4423</v>
      </c>
      <c r="V714" s="9"/>
      <c r="W714" s="9"/>
      <c r="X714" s="9"/>
      <c r="Y714" s="11">
        <f t="shared" si="72"/>
        <v>0</v>
      </c>
      <c r="Z714" s="9" t="s">
        <v>2846</v>
      </c>
      <c r="AA714" s="9" t="s">
        <v>605</v>
      </c>
    </row>
    <row r="715" spans="1:27" hidden="1" x14ac:dyDescent="0.25">
      <c r="A715" s="29" t="s">
        <v>1478</v>
      </c>
      <c r="B715" s="42" t="s">
        <v>2639</v>
      </c>
      <c r="I715" s="12">
        <f t="shared" si="71"/>
        <v>0</v>
      </c>
      <c r="J715" s="12">
        <f t="shared" si="73"/>
        <v>0.50314720812182745</v>
      </c>
      <c r="K715" s="34" t="s">
        <v>10</v>
      </c>
      <c r="L715" s="19">
        <v>99.12</v>
      </c>
      <c r="M715" s="19">
        <v>197</v>
      </c>
      <c r="N715" s="22">
        <v>0</v>
      </c>
      <c r="O715" s="11">
        <v>0</v>
      </c>
      <c r="P715" s="11">
        <v>17</v>
      </c>
      <c r="Q715" s="11" t="s">
        <v>4423</v>
      </c>
      <c r="V715" s="9"/>
      <c r="W715" s="9"/>
      <c r="X715" s="9"/>
      <c r="Y715" s="11">
        <f t="shared" si="72"/>
        <v>0</v>
      </c>
      <c r="Z715" s="9" t="s">
        <v>3135</v>
      </c>
      <c r="AA715" s="9" t="s">
        <v>1480</v>
      </c>
    </row>
    <row r="716" spans="1:27" hidden="1" x14ac:dyDescent="0.25">
      <c r="A716" s="29" t="s">
        <v>4157</v>
      </c>
      <c r="B716" s="42" t="s">
        <v>2639</v>
      </c>
      <c r="I716" s="12">
        <f t="shared" si="71"/>
        <v>0</v>
      </c>
      <c r="J716" s="12">
        <v>9.0001800036000723E-2</v>
      </c>
      <c r="K716" s="34" t="s">
        <v>10</v>
      </c>
      <c r="L716" s="19">
        <v>45</v>
      </c>
      <c r="M716" s="19">
        <v>499.99</v>
      </c>
      <c r="N716" s="22">
        <v>0</v>
      </c>
      <c r="O716" s="11">
        <v>0</v>
      </c>
      <c r="P716" s="11">
        <v>11</v>
      </c>
      <c r="Q716" s="11" t="s">
        <v>4423</v>
      </c>
      <c r="V716" s="9"/>
      <c r="W716" s="9"/>
      <c r="X716" s="9"/>
      <c r="Y716" s="11">
        <f t="shared" si="72"/>
        <v>0</v>
      </c>
      <c r="Z716" s="9" t="s">
        <v>4394</v>
      </c>
      <c r="AA716" s="9" t="s">
        <v>4159</v>
      </c>
    </row>
    <row r="717" spans="1:27" hidden="1" x14ac:dyDescent="0.25">
      <c r="A717" s="29" t="s">
        <v>399</v>
      </c>
      <c r="B717" s="42" t="s">
        <v>2639</v>
      </c>
      <c r="I717" s="12">
        <f t="shared" si="71"/>
        <v>0</v>
      </c>
      <c r="J717" s="12">
        <f>IF(M717&gt;0,L717/M717,0)</f>
        <v>0.35973063973063973</v>
      </c>
      <c r="K717" s="34" t="s">
        <v>10</v>
      </c>
      <c r="L717" s="19">
        <v>106.84</v>
      </c>
      <c r="M717" s="19">
        <v>297</v>
      </c>
      <c r="N717" s="22">
        <v>0</v>
      </c>
      <c r="O717" s="11">
        <v>0</v>
      </c>
      <c r="P717" s="11">
        <v>8</v>
      </c>
      <c r="Q717" s="11" t="s">
        <v>4423</v>
      </c>
      <c r="V717" s="9"/>
      <c r="W717" s="9"/>
      <c r="X717" s="9"/>
      <c r="Y717" s="11">
        <f t="shared" si="72"/>
        <v>0</v>
      </c>
      <c r="Z717" s="9" t="s">
        <v>2778</v>
      </c>
      <c r="AA717" s="9" t="s">
        <v>401</v>
      </c>
    </row>
    <row r="718" spans="1:27" hidden="1" x14ac:dyDescent="0.25">
      <c r="A718" s="29" t="s">
        <v>155</v>
      </c>
      <c r="B718" s="42" t="s">
        <v>2639</v>
      </c>
      <c r="I718" s="12">
        <f t="shared" si="71"/>
        <v>0</v>
      </c>
      <c r="J718" s="12">
        <f>IF(M718&gt;0,L718/M718,0)</f>
        <v>0.35995525727069355</v>
      </c>
      <c r="K718" s="34" t="s">
        <v>10</v>
      </c>
      <c r="L718" s="19">
        <v>160.9</v>
      </c>
      <c r="M718" s="19">
        <v>447</v>
      </c>
      <c r="N718" s="22">
        <v>4.7</v>
      </c>
      <c r="O718" s="11">
        <v>15</v>
      </c>
      <c r="P718" s="11">
        <v>9</v>
      </c>
      <c r="Q718" s="11" t="s">
        <v>4423</v>
      </c>
      <c r="V718" s="9"/>
      <c r="W718" s="9"/>
      <c r="X718" s="9"/>
      <c r="Y718" s="11">
        <f t="shared" si="72"/>
        <v>0</v>
      </c>
      <c r="Z718" s="9" t="s">
        <v>2694</v>
      </c>
      <c r="AA718" s="9" t="s">
        <v>157</v>
      </c>
    </row>
    <row r="719" spans="1:27" hidden="1" x14ac:dyDescent="0.25">
      <c r="A719" s="29" t="s">
        <v>3745</v>
      </c>
      <c r="B719" s="42" t="s">
        <v>2639</v>
      </c>
      <c r="I719" s="12">
        <f t="shared" si="71"/>
        <v>0</v>
      </c>
      <c r="J719" s="12">
        <v>0.26988571428571428</v>
      </c>
      <c r="K719" s="34" t="s">
        <v>10</v>
      </c>
      <c r="L719" s="19">
        <v>94.46</v>
      </c>
      <c r="M719" s="19">
        <v>350</v>
      </c>
      <c r="N719" s="22">
        <v>0</v>
      </c>
      <c r="O719" s="11">
        <v>0</v>
      </c>
      <c r="P719" s="11">
        <v>15</v>
      </c>
      <c r="Q719" s="11" t="s">
        <v>4423</v>
      </c>
      <c r="V719" s="9"/>
      <c r="W719" s="9"/>
      <c r="X719" s="9"/>
      <c r="Y719" s="11">
        <f t="shared" si="72"/>
        <v>0</v>
      </c>
      <c r="Z719" s="9" t="s">
        <v>4265</v>
      </c>
      <c r="AA719" s="9" t="s">
        <v>3747</v>
      </c>
    </row>
    <row r="720" spans="1:27" hidden="1" x14ac:dyDescent="0.25">
      <c r="A720" s="29" t="s">
        <v>1304</v>
      </c>
      <c r="B720" s="42" t="s">
        <v>2639</v>
      </c>
      <c r="I720" s="12">
        <f t="shared" si="71"/>
        <v>0</v>
      </c>
      <c r="J720" s="12">
        <f t="shared" ref="J720:J731" si="74">IF(M720&gt;0,L720/M720,0)</f>
        <v>0.35973063973063973</v>
      </c>
      <c r="K720" s="34" t="s">
        <v>10</v>
      </c>
      <c r="L720" s="19">
        <v>106.84</v>
      </c>
      <c r="M720" s="19">
        <v>297</v>
      </c>
      <c r="N720" s="22">
        <v>5</v>
      </c>
      <c r="O720" s="11">
        <v>1</v>
      </c>
      <c r="P720" s="11">
        <v>21</v>
      </c>
      <c r="Q720" s="11" t="s">
        <v>4423</v>
      </c>
      <c r="V720" s="9"/>
      <c r="W720" s="9"/>
      <c r="X720" s="9"/>
      <c r="Y720" s="11">
        <f t="shared" si="72"/>
        <v>0</v>
      </c>
      <c r="Z720" s="9" t="s">
        <v>3078</v>
      </c>
      <c r="AA720" s="9" t="s">
        <v>1306</v>
      </c>
    </row>
    <row r="721" spans="1:27" hidden="1" x14ac:dyDescent="0.25">
      <c r="A721" s="29" t="s">
        <v>1083</v>
      </c>
      <c r="B721" s="42" t="s">
        <v>2639</v>
      </c>
      <c r="I721" s="12">
        <f t="shared" si="71"/>
        <v>0</v>
      </c>
      <c r="J721" s="12">
        <f t="shared" si="74"/>
        <v>0.44858267716535433</v>
      </c>
      <c r="K721" s="34" t="s">
        <v>10</v>
      </c>
      <c r="L721" s="19">
        <v>56.97</v>
      </c>
      <c r="M721" s="19">
        <v>127</v>
      </c>
      <c r="N721" s="22">
        <v>0</v>
      </c>
      <c r="O721" s="11">
        <v>0</v>
      </c>
      <c r="P721" s="11">
        <v>21</v>
      </c>
      <c r="Q721" s="11" t="s">
        <v>4423</v>
      </c>
      <c r="V721" s="9"/>
      <c r="W721" s="9"/>
      <c r="X721" s="9"/>
      <c r="Y721" s="11">
        <f t="shared" si="72"/>
        <v>0</v>
      </c>
      <c r="Z721" s="9" t="s">
        <v>3004</v>
      </c>
      <c r="AA721" s="9" t="s">
        <v>1085</v>
      </c>
    </row>
    <row r="722" spans="1:27" hidden="1" x14ac:dyDescent="0.25">
      <c r="A722" s="29" t="s">
        <v>2048</v>
      </c>
      <c r="B722" s="42" t="s">
        <v>2639</v>
      </c>
      <c r="I722" s="12">
        <f t="shared" si="71"/>
        <v>0</v>
      </c>
      <c r="J722" s="12">
        <f t="shared" si="74"/>
        <v>0.44874910650464617</v>
      </c>
      <c r="K722" s="34" t="s">
        <v>10</v>
      </c>
      <c r="L722" s="19">
        <v>62.78</v>
      </c>
      <c r="M722" s="19">
        <v>139.9</v>
      </c>
      <c r="N722" s="22">
        <v>0</v>
      </c>
      <c r="O722" s="11">
        <v>0</v>
      </c>
      <c r="P722" s="11">
        <v>19</v>
      </c>
      <c r="Q722" s="11" t="s">
        <v>4423</v>
      </c>
      <c r="V722" s="9"/>
      <c r="W722" s="9"/>
      <c r="X722" s="9"/>
      <c r="Y722" s="11">
        <f t="shared" si="72"/>
        <v>0</v>
      </c>
      <c r="Z722" s="9" t="s">
        <v>3325</v>
      </c>
      <c r="AA722" s="9" t="s">
        <v>2050</v>
      </c>
    </row>
    <row r="723" spans="1:27" hidden="1" x14ac:dyDescent="0.25">
      <c r="A723" s="29" t="s">
        <v>297</v>
      </c>
      <c r="B723" s="42" t="s">
        <v>2639</v>
      </c>
      <c r="I723" s="12">
        <f t="shared" si="71"/>
        <v>0</v>
      </c>
      <c r="J723" s="12">
        <f t="shared" si="74"/>
        <v>0.35904761904761906</v>
      </c>
      <c r="K723" s="34" t="s">
        <v>10</v>
      </c>
      <c r="L723" s="19">
        <v>52.78</v>
      </c>
      <c r="M723" s="19">
        <v>147</v>
      </c>
      <c r="N723" s="22">
        <v>4</v>
      </c>
      <c r="O723" s="11">
        <v>1</v>
      </c>
      <c r="P723" s="11">
        <v>20</v>
      </c>
      <c r="Q723" s="11" t="s">
        <v>4423</v>
      </c>
      <c r="V723" s="9"/>
      <c r="W723" s="9"/>
      <c r="X723" s="9"/>
      <c r="Y723" s="11">
        <f t="shared" si="72"/>
        <v>0</v>
      </c>
      <c r="Z723" s="9" t="s">
        <v>2743</v>
      </c>
      <c r="AA723" s="9" t="s">
        <v>299</v>
      </c>
    </row>
    <row r="724" spans="1:27" hidden="1" x14ac:dyDescent="0.25">
      <c r="A724" s="29" t="s">
        <v>986</v>
      </c>
      <c r="B724" s="42" t="s">
        <v>2639</v>
      </c>
      <c r="I724" s="12">
        <f t="shared" si="71"/>
        <v>0</v>
      </c>
      <c r="J724" s="12">
        <f t="shared" si="74"/>
        <v>0.53857142857142859</v>
      </c>
      <c r="K724" s="34" t="s">
        <v>10</v>
      </c>
      <c r="L724" s="19">
        <v>79.17</v>
      </c>
      <c r="M724" s="19">
        <v>147</v>
      </c>
      <c r="N724" s="22">
        <v>1</v>
      </c>
      <c r="O724" s="11">
        <v>1</v>
      </c>
      <c r="P724" s="11">
        <v>15</v>
      </c>
      <c r="Q724" s="11" t="s">
        <v>4423</v>
      </c>
      <c r="V724" s="9"/>
      <c r="W724" s="9"/>
      <c r="X724" s="9"/>
      <c r="Y724" s="11">
        <f t="shared" si="72"/>
        <v>0</v>
      </c>
      <c r="Z724" s="9" t="s">
        <v>2972</v>
      </c>
      <c r="AA724" s="9" t="s">
        <v>988</v>
      </c>
    </row>
    <row r="725" spans="1:27" s="13" customFormat="1" hidden="1" x14ac:dyDescent="0.25">
      <c r="A725" s="29" t="s">
        <v>956</v>
      </c>
      <c r="B725" s="42" t="s">
        <v>2639</v>
      </c>
      <c r="C725" s="9"/>
      <c r="D725" s="11"/>
      <c r="E725" s="11"/>
      <c r="F725" s="62"/>
      <c r="G725" s="62"/>
      <c r="H725" s="11"/>
      <c r="I725" s="12">
        <f t="shared" si="71"/>
        <v>0</v>
      </c>
      <c r="J725" s="12">
        <f t="shared" si="74"/>
        <v>0.53961060758643842</v>
      </c>
      <c r="K725" s="34" t="s">
        <v>10</v>
      </c>
      <c r="L725" s="19">
        <v>160.75</v>
      </c>
      <c r="M725" s="19">
        <v>297.89999999999998</v>
      </c>
      <c r="N725" s="22">
        <v>0</v>
      </c>
      <c r="O725" s="11">
        <v>0</v>
      </c>
      <c r="P725" s="11">
        <v>21</v>
      </c>
      <c r="Q725" s="11" t="s">
        <v>4423</v>
      </c>
      <c r="R725" s="9"/>
      <c r="S725" s="9"/>
      <c r="T725" s="9"/>
      <c r="U725" s="9"/>
      <c r="V725" s="9"/>
      <c r="W725" s="9"/>
      <c r="X725" s="9"/>
      <c r="Y725" s="11">
        <f t="shared" si="72"/>
        <v>0</v>
      </c>
      <c r="Z725" s="9" t="s">
        <v>2962</v>
      </c>
      <c r="AA725" s="9" t="s">
        <v>958</v>
      </c>
    </row>
    <row r="726" spans="1:27" hidden="1" x14ac:dyDescent="0.25">
      <c r="A726" s="29" t="s">
        <v>2334</v>
      </c>
      <c r="B726" s="42" t="s">
        <v>2639</v>
      </c>
      <c r="I726" s="12">
        <f t="shared" si="71"/>
        <v>0</v>
      </c>
      <c r="J726" s="12">
        <f t="shared" si="74"/>
        <v>0.49338582677165349</v>
      </c>
      <c r="K726" s="34" t="s">
        <v>10</v>
      </c>
      <c r="L726" s="19">
        <v>62.66</v>
      </c>
      <c r="M726" s="19">
        <v>127</v>
      </c>
      <c r="N726" s="22">
        <v>0</v>
      </c>
      <c r="O726" s="11">
        <v>0</v>
      </c>
      <c r="P726" s="11">
        <v>10</v>
      </c>
      <c r="Q726" s="11" t="s">
        <v>4423</v>
      </c>
      <c r="V726" s="9"/>
      <c r="W726" s="9"/>
      <c r="X726" s="9"/>
      <c r="Y726" s="11">
        <f t="shared" si="72"/>
        <v>0</v>
      </c>
      <c r="Z726" s="9" t="s">
        <v>3422</v>
      </c>
      <c r="AA726" s="9" t="s">
        <v>2336</v>
      </c>
    </row>
    <row r="727" spans="1:27" hidden="1" x14ac:dyDescent="0.25">
      <c r="A727" s="29" t="s">
        <v>2030</v>
      </c>
      <c r="B727" s="42" t="s">
        <v>2639</v>
      </c>
      <c r="I727" s="12">
        <f t="shared" si="71"/>
        <v>0</v>
      </c>
      <c r="J727" s="12">
        <f t="shared" si="74"/>
        <v>0.4939225196096042</v>
      </c>
      <c r="K727" s="34" t="s">
        <v>10</v>
      </c>
      <c r="L727" s="19">
        <v>82.49</v>
      </c>
      <c r="M727" s="19">
        <v>167.01</v>
      </c>
      <c r="N727" s="22">
        <v>0</v>
      </c>
      <c r="O727" s="11">
        <v>0</v>
      </c>
      <c r="P727" s="11">
        <v>21</v>
      </c>
      <c r="Q727" s="11" t="s">
        <v>4423</v>
      </c>
      <c r="V727" s="9"/>
      <c r="W727" s="9"/>
      <c r="X727" s="9"/>
      <c r="Y727" s="11">
        <f t="shared" si="72"/>
        <v>0</v>
      </c>
      <c r="Z727" s="9" t="s">
        <v>3319</v>
      </c>
      <c r="AA727" s="9" t="s">
        <v>2032</v>
      </c>
    </row>
    <row r="728" spans="1:27" hidden="1" x14ac:dyDescent="0.25">
      <c r="A728" s="29" t="s">
        <v>215</v>
      </c>
      <c r="B728" s="42" t="s">
        <v>2639</v>
      </c>
      <c r="I728" s="12">
        <f t="shared" si="71"/>
        <v>0</v>
      </c>
      <c r="J728" s="12">
        <f t="shared" si="74"/>
        <v>0.49338686820973077</v>
      </c>
      <c r="K728" s="34" t="s">
        <v>10</v>
      </c>
      <c r="L728" s="19">
        <v>62.67</v>
      </c>
      <c r="M728" s="19">
        <v>127.02</v>
      </c>
      <c r="N728" s="22">
        <v>5</v>
      </c>
      <c r="O728" s="11">
        <v>1</v>
      </c>
      <c r="P728" s="11">
        <v>16</v>
      </c>
      <c r="Q728" s="11" t="s">
        <v>4423</v>
      </c>
      <c r="V728" s="9"/>
      <c r="W728" s="9"/>
      <c r="X728" s="9"/>
      <c r="Y728" s="11">
        <f t="shared" si="72"/>
        <v>0</v>
      </c>
      <c r="Z728" s="9" t="s">
        <v>2714</v>
      </c>
      <c r="AA728" s="9" t="s">
        <v>217</v>
      </c>
    </row>
    <row r="729" spans="1:27" hidden="1" x14ac:dyDescent="0.25">
      <c r="A729" s="29" t="s">
        <v>2255</v>
      </c>
      <c r="B729" s="42" t="s">
        <v>2639</v>
      </c>
      <c r="I729" s="12">
        <f t="shared" si="71"/>
        <v>0</v>
      </c>
      <c r="J729" s="12">
        <f t="shared" si="74"/>
        <v>0.44966329966329971</v>
      </c>
      <c r="K729" s="34" t="s">
        <v>10</v>
      </c>
      <c r="L729" s="19">
        <v>133.55000000000001</v>
      </c>
      <c r="M729" s="19">
        <v>297</v>
      </c>
      <c r="N729" s="22">
        <v>0</v>
      </c>
      <c r="O729" s="11">
        <v>0</v>
      </c>
      <c r="P729" s="11">
        <v>21</v>
      </c>
      <c r="Q729" s="11" t="s">
        <v>4423</v>
      </c>
      <c r="V729" s="9"/>
      <c r="W729" s="9"/>
      <c r="X729" s="9"/>
      <c r="Y729" s="11">
        <f t="shared" si="72"/>
        <v>0</v>
      </c>
      <c r="Z729" s="9" t="s">
        <v>3395</v>
      </c>
      <c r="AA729" s="9" t="s">
        <v>2257</v>
      </c>
    </row>
    <row r="730" spans="1:27" hidden="1" x14ac:dyDescent="0.25">
      <c r="A730" s="29" t="s">
        <v>1089</v>
      </c>
      <c r="B730" s="42" t="s">
        <v>2639</v>
      </c>
      <c r="I730" s="12">
        <f t="shared" si="71"/>
        <v>0</v>
      </c>
      <c r="J730" s="12">
        <f t="shared" si="74"/>
        <v>0.49416243654822334</v>
      </c>
      <c r="K730" s="34" t="s">
        <v>10</v>
      </c>
      <c r="L730" s="19">
        <v>97.35</v>
      </c>
      <c r="M730" s="19">
        <v>197</v>
      </c>
      <c r="N730" s="22">
        <v>0</v>
      </c>
      <c r="O730" s="11">
        <v>0</v>
      </c>
      <c r="P730" s="11">
        <v>21</v>
      </c>
      <c r="Q730" s="11" t="s">
        <v>4423</v>
      </c>
      <c r="V730" s="9"/>
      <c r="W730" s="9"/>
      <c r="X730" s="9"/>
      <c r="Y730" s="11">
        <f t="shared" si="72"/>
        <v>0</v>
      </c>
      <c r="Z730" s="9" t="s">
        <v>3006</v>
      </c>
      <c r="AA730" s="9" t="s">
        <v>1091</v>
      </c>
    </row>
    <row r="731" spans="1:27" hidden="1" x14ac:dyDescent="0.25">
      <c r="A731" s="29" t="s">
        <v>393</v>
      </c>
      <c r="B731" s="42" t="s">
        <v>2639</v>
      </c>
      <c r="I731" s="12">
        <f t="shared" si="71"/>
        <v>0</v>
      </c>
      <c r="J731" s="12">
        <f t="shared" si="74"/>
        <v>0.45766423357664238</v>
      </c>
      <c r="K731" s="34" t="s">
        <v>10</v>
      </c>
      <c r="L731" s="19">
        <v>62.7</v>
      </c>
      <c r="M731" s="19">
        <v>137</v>
      </c>
      <c r="N731" s="22">
        <v>0</v>
      </c>
      <c r="O731" s="11">
        <v>0</v>
      </c>
      <c r="P731" s="11">
        <v>10</v>
      </c>
      <c r="Q731" s="11" t="s">
        <v>4423</v>
      </c>
      <c r="V731" s="9"/>
      <c r="W731" s="9"/>
      <c r="X731" s="9"/>
      <c r="Y731" s="11">
        <f t="shared" si="72"/>
        <v>0</v>
      </c>
      <c r="Z731" s="9" t="s">
        <v>2776</v>
      </c>
      <c r="AA731" s="9" t="s">
        <v>395</v>
      </c>
    </row>
    <row r="732" spans="1:27" hidden="1" x14ac:dyDescent="0.25">
      <c r="A732" s="29" t="s">
        <v>3687</v>
      </c>
      <c r="B732" s="42" t="s">
        <v>2639</v>
      </c>
      <c r="I732" s="12">
        <f t="shared" si="71"/>
        <v>0</v>
      </c>
      <c r="J732" s="12">
        <v>0.26995129261895839</v>
      </c>
      <c r="K732" s="34" t="s">
        <v>10</v>
      </c>
      <c r="L732" s="19">
        <v>115.28</v>
      </c>
      <c r="M732" s="19">
        <v>427.04</v>
      </c>
      <c r="N732" s="22">
        <v>0</v>
      </c>
      <c r="O732" s="11">
        <v>0</v>
      </c>
      <c r="P732" s="11">
        <v>19</v>
      </c>
      <c r="Q732" s="11" t="s">
        <v>4423</v>
      </c>
      <c r="V732" s="9"/>
      <c r="W732" s="9"/>
      <c r="X732" s="9"/>
      <c r="Y732" s="11">
        <f t="shared" si="72"/>
        <v>0</v>
      </c>
      <c r="Z732" s="9" t="s">
        <v>4247</v>
      </c>
      <c r="AA732" s="9" t="s">
        <v>3689</v>
      </c>
    </row>
    <row r="733" spans="1:27" hidden="1" x14ac:dyDescent="0.25">
      <c r="A733" s="29" t="s">
        <v>122</v>
      </c>
      <c r="B733" s="42" t="s">
        <v>2639</v>
      </c>
      <c r="I733" s="12">
        <f t="shared" si="71"/>
        <v>0</v>
      </c>
      <c r="J733" s="12">
        <f>IF(M733&gt;0,L733/M733,0)</f>
        <v>0.44923857868020306</v>
      </c>
      <c r="K733" s="34" t="s">
        <v>10</v>
      </c>
      <c r="L733" s="19">
        <v>88.5</v>
      </c>
      <c r="M733" s="19">
        <v>197</v>
      </c>
      <c r="N733" s="22">
        <v>4.3</v>
      </c>
      <c r="O733" s="11">
        <v>36</v>
      </c>
      <c r="P733" s="11">
        <v>12</v>
      </c>
      <c r="Q733" s="11" t="s">
        <v>4423</v>
      </c>
      <c r="V733" s="9"/>
      <c r="W733" s="9"/>
      <c r="X733" s="9"/>
      <c r="Y733" s="11">
        <f t="shared" si="72"/>
        <v>0</v>
      </c>
      <c r="Z733" s="9" t="s">
        <v>2683</v>
      </c>
      <c r="AA733" s="9" t="s">
        <v>124</v>
      </c>
    </row>
    <row r="734" spans="1:27" hidden="1" x14ac:dyDescent="0.25">
      <c r="A734" s="29" t="s">
        <v>1666</v>
      </c>
      <c r="B734" s="42" t="s">
        <v>2639</v>
      </c>
      <c r="I734" s="12">
        <f t="shared" si="71"/>
        <v>0</v>
      </c>
      <c r="J734" s="12">
        <f>IF(M734&gt;0,L734/M734,0)</f>
        <v>0.53939999999999999</v>
      </c>
      <c r="K734" s="34" t="s">
        <v>10</v>
      </c>
      <c r="L734" s="19">
        <v>134.85</v>
      </c>
      <c r="M734" s="19">
        <v>250</v>
      </c>
      <c r="N734" s="22">
        <v>0</v>
      </c>
      <c r="O734" s="11">
        <v>0</v>
      </c>
      <c r="P734" s="11">
        <v>14</v>
      </c>
      <c r="Q734" s="11" t="s">
        <v>4423</v>
      </c>
      <c r="V734" s="9"/>
      <c r="W734" s="9"/>
      <c r="X734" s="9"/>
      <c r="Y734" s="11">
        <f t="shared" si="72"/>
        <v>0</v>
      </c>
      <c r="Z734" s="9" t="s">
        <v>3199</v>
      </c>
      <c r="AA734" s="9" t="s">
        <v>1668</v>
      </c>
    </row>
    <row r="735" spans="1:27" hidden="1" x14ac:dyDescent="0.25">
      <c r="A735" s="29" t="s">
        <v>1472</v>
      </c>
      <c r="B735" s="42" t="s">
        <v>2639</v>
      </c>
      <c r="I735" s="12">
        <f t="shared" si="71"/>
        <v>0</v>
      </c>
      <c r="J735" s="12">
        <f>IF(M735&gt;0,L735/M735,0)</f>
        <v>0.26955228473255038</v>
      </c>
      <c r="K735" s="34" t="s">
        <v>10</v>
      </c>
      <c r="L735" s="19">
        <v>52.56</v>
      </c>
      <c r="M735" s="19">
        <v>194.99</v>
      </c>
      <c r="N735" s="22">
        <v>0</v>
      </c>
      <c r="O735" s="11">
        <v>0</v>
      </c>
      <c r="P735" s="11">
        <v>17</v>
      </c>
      <c r="Q735" s="11" t="s">
        <v>4423</v>
      </c>
      <c r="V735" s="9"/>
      <c r="W735" s="9"/>
      <c r="X735" s="9"/>
      <c r="Y735" s="11">
        <f t="shared" si="72"/>
        <v>0</v>
      </c>
      <c r="Z735" s="9" t="s">
        <v>3133</v>
      </c>
      <c r="AA735" s="9" t="s">
        <v>1474</v>
      </c>
    </row>
    <row r="736" spans="1:27" hidden="1" x14ac:dyDescent="0.25">
      <c r="A736" s="29" t="s">
        <v>1841</v>
      </c>
      <c r="B736" s="42" t="s">
        <v>2639</v>
      </c>
      <c r="I736" s="12">
        <f t="shared" si="71"/>
        <v>0</v>
      </c>
      <c r="J736" s="12">
        <f>IF(M736&gt;0,L736/M736,0)</f>
        <v>0.44858267716535433</v>
      </c>
      <c r="K736" s="34" t="s">
        <v>10</v>
      </c>
      <c r="L736" s="19">
        <v>56.97</v>
      </c>
      <c r="M736" s="19">
        <v>127</v>
      </c>
      <c r="N736" s="22">
        <v>0</v>
      </c>
      <c r="O736" s="11">
        <v>0</v>
      </c>
      <c r="P736" s="11">
        <v>21</v>
      </c>
      <c r="Q736" s="11" t="s">
        <v>4423</v>
      </c>
      <c r="V736" s="9"/>
      <c r="W736" s="9"/>
      <c r="X736" s="9"/>
      <c r="Y736" s="11">
        <f t="shared" si="72"/>
        <v>0</v>
      </c>
      <c r="Z736" s="9" t="s">
        <v>3257</v>
      </c>
      <c r="AA736" s="9" t="s">
        <v>1843</v>
      </c>
    </row>
    <row r="737" spans="1:27" hidden="1" x14ac:dyDescent="0.25">
      <c r="A737" s="29" t="s">
        <v>1841</v>
      </c>
      <c r="B737" s="42" t="s">
        <v>2639</v>
      </c>
      <c r="I737" s="12">
        <f t="shared" si="71"/>
        <v>0</v>
      </c>
      <c r="J737" s="12">
        <v>0.53074285714285707</v>
      </c>
      <c r="K737" s="34" t="s">
        <v>10</v>
      </c>
      <c r="L737" s="19">
        <v>185.76</v>
      </c>
      <c r="M737" s="19">
        <v>350</v>
      </c>
      <c r="N737" s="22">
        <v>0</v>
      </c>
      <c r="O737" s="11">
        <v>0</v>
      </c>
      <c r="P737" s="11">
        <v>21</v>
      </c>
      <c r="Q737" s="11" t="s">
        <v>4423</v>
      </c>
      <c r="V737" s="9"/>
      <c r="W737" s="9"/>
      <c r="X737" s="9"/>
      <c r="Y737" s="11">
        <f t="shared" si="72"/>
        <v>0</v>
      </c>
      <c r="Z737" s="9" t="s">
        <v>4354</v>
      </c>
      <c r="AA737" s="9" t="s">
        <v>4034</v>
      </c>
    </row>
    <row r="738" spans="1:27" hidden="1" x14ac:dyDescent="0.25">
      <c r="A738" s="29" t="s">
        <v>2548</v>
      </c>
      <c r="B738" s="42" t="s">
        <v>2639</v>
      </c>
      <c r="I738" s="12">
        <f t="shared" si="71"/>
        <v>0</v>
      </c>
      <c r="J738" s="12">
        <f>IF(M738&gt;0,L738/M738,0)</f>
        <v>0.26954314720812184</v>
      </c>
      <c r="K738" s="34" t="s">
        <v>10</v>
      </c>
      <c r="L738" s="19">
        <v>53.1</v>
      </c>
      <c r="M738" s="19">
        <v>197</v>
      </c>
      <c r="N738" s="22">
        <v>0</v>
      </c>
      <c r="O738" s="11">
        <v>0</v>
      </c>
      <c r="P738" s="11">
        <v>21</v>
      </c>
      <c r="Q738" s="11" t="s">
        <v>4423</v>
      </c>
      <c r="V738" s="9"/>
      <c r="W738" s="9"/>
      <c r="X738" s="9"/>
      <c r="Y738" s="11">
        <f t="shared" si="72"/>
        <v>0</v>
      </c>
      <c r="Z738" s="9" t="s">
        <v>3492</v>
      </c>
      <c r="AA738" s="9" t="s">
        <v>2550</v>
      </c>
    </row>
    <row r="739" spans="1:27" hidden="1" x14ac:dyDescent="0.25">
      <c r="A739" s="29" t="s">
        <v>419</v>
      </c>
      <c r="B739" s="42" t="s">
        <v>2639</v>
      </c>
      <c r="I739" s="12">
        <f t="shared" si="71"/>
        <v>0</v>
      </c>
      <c r="J739" s="12">
        <f>IF(M739&gt;0,L739/M739,0)</f>
        <v>0.2697165991902834</v>
      </c>
      <c r="K739" s="34" t="s">
        <v>10</v>
      </c>
      <c r="L739" s="19">
        <v>66.62</v>
      </c>
      <c r="M739" s="19">
        <v>247</v>
      </c>
      <c r="N739" s="22">
        <v>0</v>
      </c>
      <c r="O739" s="11">
        <v>0</v>
      </c>
      <c r="P739" s="11">
        <v>21</v>
      </c>
      <c r="Q739" s="11" t="s">
        <v>4423</v>
      </c>
      <c r="V739" s="9"/>
      <c r="W739" s="9"/>
      <c r="X739" s="9"/>
      <c r="Y739" s="11">
        <f t="shared" si="72"/>
        <v>0</v>
      </c>
      <c r="Z739" s="9" t="s">
        <v>2785</v>
      </c>
      <c r="AA739" s="9" t="s">
        <v>421</v>
      </c>
    </row>
    <row r="740" spans="1:27" hidden="1" x14ac:dyDescent="0.25">
      <c r="A740" s="29" t="s">
        <v>3670</v>
      </c>
      <c r="B740" s="42" t="s">
        <v>2639</v>
      </c>
      <c r="I740" s="12">
        <f t="shared" si="71"/>
        <v>0</v>
      </c>
      <c r="J740" s="12">
        <v>0.26992443324937027</v>
      </c>
      <c r="K740" s="34" t="s">
        <v>10</v>
      </c>
      <c r="L740" s="19">
        <v>107.16</v>
      </c>
      <c r="M740" s="19">
        <v>397</v>
      </c>
      <c r="N740" s="22">
        <v>0</v>
      </c>
      <c r="O740" s="11">
        <v>0</v>
      </c>
      <c r="P740" s="11">
        <v>21</v>
      </c>
      <c r="Q740" s="11" t="s">
        <v>4423</v>
      </c>
      <c r="V740" s="9"/>
      <c r="W740" s="9"/>
      <c r="X740" s="9"/>
      <c r="Y740" s="11">
        <f t="shared" si="72"/>
        <v>0</v>
      </c>
      <c r="Z740" s="9" t="s">
        <v>4241</v>
      </c>
      <c r="AA740" s="9" t="s">
        <v>3672</v>
      </c>
    </row>
    <row r="741" spans="1:27" hidden="1" x14ac:dyDescent="0.25">
      <c r="A741" s="29" t="s">
        <v>2521</v>
      </c>
      <c r="B741" s="42" t="s">
        <v>2639</v>
      </c>
      <c r="I741" s="12">
        <f t="shared" si="71"/>
        <v>0</v>
      </c>
      <c r="J741" s="12">
        <f t="shared" ref="J741:J767" si="75">IF(M741&gt;0,L741/M741,0)</f>
        <v>0.2697165991902834</v>
      </c>
      <c r="K741" s="34" t="s">
        <v>10</v>
      </c>
      <c r="L741" s="19">
        <v>66.62</v>
      </c>
      <c r="M741" s="19">
        <v>247</v>
      </c>
      <c r="N741" s="22">
        <v>0</v>
      </c>
      <c r="O741" s="11">
        <v>0</v>
      </c>
      <c r="P741" s="11">
        <v>21</v>
      </c>
      <c r="Q741" s="11" t="s">
        <v>4423</v>
      </c>
      <c r="V741" s="9"/>
      <c r="W741" s="9"/>
      <c r="X741" s="9"/>
      <c r="Y741" s="11">
        <f t="shared" si="72"/>
        <v>0</v>
      </c>
      <c r="Z741" s="9" t="s">
        <v>3483</v>
      </c>
      <c r="AA741" s="9" t="s">
        <v>2523</v>
      </c>
    </row>
    <row r="742" spans="1:27" hidden="1" x14ac:dyDescent="0.25">
      <c r="A742" s="29" t="s">
        <v>2527</v>
      </c>
      <c r="B742" s="42" t="s">
        <v>2639</v>
      </c>
      <c r="I742" s="12">
        <f t="shared" si="71"/>
        <v>0</v>
      </c>
      <c r="J742" s="12">
        <f t="shared" si="75"/>
        <v>0.26979797979797976</v>
      </c>
      <c r="K742" s="34" t="s">
        <v>10</v>
      </c>
      <c r="L742" s="19">
        <v>80.13</v>
      </c>
      <c r="M742" s="19">
        <v>297</v>
      </c>
      <c r="N742" s="22">
        <v>0</v>
      </c>
      <c r="O742" s="11">
        <v>0</v>
      </c>
      <c r="P742" s="11">
        <v>21</v>
      </c>
      <c r="Q742" s="11" t="s">
        <v>4423</v>
      </c>
      <c r="V742" s="9"/>
      <c r="W742" s="9"/>
      <c r="X742" s="9"/>
      <c r="Y742" s="11">
        <f t="shared" si="72"/>
        <v>0</v>
      </c>
      <c r="Z742" s="9" t="s">
        <v>3485</v>
      </c>
      <c r="AA742" s="9" t="s">
        <v>2529</v>
      </c>
    </row>
    <row r="743" spans="1:27" hidden="1" x14ac:dyDescent="0.25">
      <c r="A743" s="29" t="s">
        <v>2551</v>
      </c>
      <c r="B743" s="42" t="s">
        <v>2639</v>
      </c>
      <c r="I743" s="12">
        <f t="shared" si="71"/>
        <v>0</v>
      </c>
      <c r="J743" s="12">
        <f t="shared" si="75"/>
        <v>0.26931972789115649</v>
      </c>
      <c r="K743" s="34" t="s">
        <v>10</v>
      </c>
      <c r="L743" s="19">
        <v>39.590000000000003</v>
      </c>
      <c r="M743" s="19">
        <v>147</v>
      </c>
      <c r="N743" s="22">
        <v>0</v>
      </c>
      <c r="O743" s="11">
        <v>0</v>
      </c>
      <c r="P743" s="11">
        <v>21</v>
      </c>
      <c r="Q743" s="11" t="s">
        <v>4423</v>
      </c>
      <c r="V743" s="9"/>
      <c r="W743" s="9"/>
      <c r="X743" s="9"/>
      <c r="Y743" s="11">
        <f t="shared" si="72"/>
        <v>0</v>
      </c>
      <c r="Z743" s="9" t="s">
        <v>3493</v>
      </c>
      <c r="AA743" s="9" t="s">
        <v>2553</v>
      </c>
    </row>
    <row r="744" spans="1:27" hidden="1" x14ac:dyDescent="0.25">
      <c r="A744" s="29" t="s">
        <v>422</v>
      </c>
      <c r="B744" s="42" t="s">
        <v>2639</v>
      </c>
      <c r="I744" s="12">
        <f t="shared" si="71"/>
        <v>0</v>
      </c>
      <c r="J744" s="12">
        <f t="shared" si="75"/>
        <v>0.26954314720812184</v>
      </c>
      <c r="K744" s="34" t="s">
        <v>10</v>
      </c>
      <c r="L744" s="19">
        <v>53.1</v>
      </c>
      <c r="M744" s="19">
        <v>197</v>
      </c>
      <c r="N744" s="22">
        <v>0</v>
      </c>
      <c r="O744" s="11">
        <v>0</v>
      </c>
      <c r="P744" s="11">
        <v>21</v>
      </c>
      <c r="Q744" s="11" t="s">
        <v>4423</v>
      </c>
      <c r="V744" s="9"/>
      <c r="W744" s="9"/>
      <c r="X744" s="9"/>
      <c r="Y744" s="11">
        <f t="shared" si="72"/>
        <v>0</v>
      </c>
      <c r="Z744" s="9" t="s">
        <v>2786</v>
      </c>
      <c r="AA744" s="9" t="s">
        <v>424</v>
      </c>
    </row>
    <row r="745" spans="1:27" s="13" customFormat="1" hidden="1" x14ac:dyDescent="0.25">
      <c r="A745" s="29" t="s">
        <v>2603</v>
      </c>
      <c r="B745" s="42" t="s">
        <v>2639</v>
      </c>
      <c r="C745" s="9"/>
      <c r="D745" s="11"/>
      <c r="E745" s="11"/>
      <c r="F745" s="62"/>
      <c r="G745" s="62"/>
      <c r="H745" s="11"/>
      <c r="I745" s="12">
        <f t="shared" si="71"/>
        <v>0</v>
      </c>
      <c r="J745" s="12">
        <f t="shared" si="75"/>
        <v>0.26954314720812184</v>
      </c>
      <c r="K745" s="34" t="s">
        <v>10</v>
      </c>
      <c r="L745" s="19">
        <v>53.1</v>
      </c>
      <c r="M745" s="19">
        <v>197</v>
      </c>
      <c r="N745" s="22">
        <v>0</v>
      </c>
      <c r="O745" s="11">
        <v>0</v>
      </c>
      <c r="P745" s="11">
        <v>10</v>
      </c>
      <c r="Q745" s="11" t="s">
        <v>4423</v>
      </c>
      <c r="R745" s="9"/>
      <c r="S745" s="9"/>
      <c r="T745" s="9"/>
      <c r="U745" s="9"/>
      <c r="V745" s="9"/>
      <c r="W745" s="9"/>
      <c r="X745" s="9"/>
      <c r="Y745" s="11">
        <f t="shared" si="72"/>
        <v>0</v>
      </c>
      <c r="Z745" s="9" t="s">
        <v>3510</v>
      </c>
      <c r="AA745" s="9" t="s">
        <v>2605</v>
      </c>
    </row>
    <row r="746" spans="1:27" hidden="1" x14ac:dyDescent="0.25">
      <c r="A746" s="29" t="s">
        <v>2545</v>
      </c>
      <c r="B746" s="42" t="s">
        <v>2639</v>
      </c>
      <c r="I746" s="12">
        <f t="shared" si="71"/>
        <v>0</v>
      </c>
      <c r="J746" s="12">
        <f t="shared" si="75"/>
        <v>0.26954314720812184</v>
      </c>
      <c r="K746" s="34" t="s">
        <v>10</v>
      </c>
      <c r="L746" s="19">
        <v>53.1</v>
      </c>
      <c r="M746" s="19">
        <v>197</v>
      </c>
      <c r="N746" s="22">
        <v>0</v>
      </c>
      <c r="O746" s="11">
        <v>0</v>
      </c>
      <c r="P746" s="11">
        <v>21</v>
      </c>
      <c r="Q746" s="11" t="s">
        <v>4423</v>
      </c>
      <c r="V746" s="9"/>
      <c r="W746" s="9"/>
      <c r="X746" s="9"/>
      <c r="Y746" s="11">
        <f t="shared" si="72"/>
        <v>0</v>
      </c>
      <c r="Z746" s="9" t="s">
        <v>3491</v>
      </c>
      <c r="AA746" s="9" t="s">
        <v>2547</v>
      </c>
    </row>
    <row r="747" spans="1:27" hidden="1" x14ac:dyDescent="0.25">
      <c r="A747" s="29" t="s">
        <v>2554</v>
      </c>
      <c r="B747" s="42" t="s">
        <v>2639</v>
      </c>
      <c r="I747" s="12">
        <f t="shared" si="71"/>
        <v>0</v>
      </c>
      <c r="J747" s="12">
        <f t="shared" si="75"/>
        <v>0.26931972789115649</v>
      </c>
      <c r="K747" s="34" t="s">
        <v>10</v>
      </c>
      <c r="L747" s="19">
        <v>39.590000000000003</v>
      </c>
      <c r="M747" s="19">
        <v>147</v>
      </c>
      <c r="N747" s="22">
        <v>0</v>
      </c>
      <c r="O747" s="11">
        <v>0</v>
      </c>
      <c r="P747" s="11">
        <v>21</v>
      </c>
      <c r="Q747" s="11" t="s">
        <v>4423</v>
      </c>
      <c r="V747" s="9"/>
      <c r="W747" s="9"/>
      <c r="X747" s="9"/>
      <c r="Y747" s="11">
        <f t="shared" si="72"/>
        <v>0</v>
      </c>
      <c r="Z747" s="9" t="s">
        <v>3494</v>
      </c>
      <c r="AA747" s="9" t="s">
        <v>2556</v>
      </c>
    </row>
    <row r="748" spans="1:27" hidden="1" x14ac:dyDescent="0.25">
      <c r="A748" s="29" t="s">
        <v>2536</v>
      </c>
      <c r="B748" s="42" t="s">
        <v>2639</v>
      </c>
      <c r="I748" s="12">
        <f t="shared" si="71"/>
        <v>0</v>
      </c>
      <c r="J748" s="12">
        <f t="shared" si="75"/>
        <v>0.26954314720812184</v>
      </c>
      <c r="K748" s="34" t="s">
        <v>10</v>
      </c>
      <c r="L748" s="19">
        <v>53.1</v>
      </c>
      <c r="M748" s="19">
        <v>197</v>
      </c>
      <c r="N748" s="22">
        <v>0</v>
      </c>
      <c r="O748" s="11">
        <v>0</v>
      </c>
      <c r="P748" s="11">
        <v>21</v>
      </c>
      <c r="Q748" s="11" t="s">
        <v>4423</v>
      </c>
      <c r="V748" s="9"/>
      <c r="W748" s="9"/>
      <c r="X748" s="9"/>
      <c r="Y748" s="11">
        <f t="shared" si="72"/>
        <v>0</v>
      </c>
      <c r="Z748" s="9" t="s">
        <v>3488</v>
      </c>
      <c r="AA748" s="9" t="s">
        <v>2538</v>
      </c>
    </row>
    <row r="749" spans="1:27" hidden="1" x14ac:dyDescent="0.25">
      <c r="A749" s="29" t="s">
        <v>425</v>
      </c>
      <c r="B749" s="42" t="s">
        <v>2639</v>
      </c>
      <c r="I749" s="12">
        <f t="shared" si="71"/>
        <v>0</v>
      </c>
      <c r="J749" s="12">
        <f t="shared" si="75"/>
        <v>0.26954314720812184</v>
      </c>
      <c r="K749" s="34" t="s">
        <v>10</v>
      </c>
      <c r="L749" s="19">
        <v>53.1</v>
      </c>
      <c r="M749" s="19">
        <v>197</v>
      </c>
      <c r="N749" s="22">
        <v>0</v>
      </c>
      <c r="O749" s="11">
        <v>0</v>
      </c>
      <c r="P749" s="11">
        <v>21</v>
      </c>
      <c r="Q749" s="11" t="s">
        <v>4423</v>
      </c>
      <c r="V749" s="9"/>
      <c r="W749" s="9"/>
      <c r="X749" s="9"/>
      <c r="Y749" s="11">
        <f t="shared" si="72"/>
        <v>0</v>
      </c>
      <c r="Z749" s="9" t="s">
        <v>2787</v>
      </c>
      <c r="AA749" s="9" t="s">
        <v>427</v>
      </c>
    </row>
    <row r="750" spans="1:27" hidden="1" x14ac:dyDescent="0.25">
      <c r="A750" s="29" t="s">
        <v>2539</v>
      </c>
      <c r="B750" s="42" t="s">
        <v>2639</v>
      </c>
      <c r="I750" s="12">
        <f t="shared" si="71"/>
        <v>0</v>
      </c>
      <c r="J750" s="12">
        <f t="shared" si="75"/>
        <v>0.26954314720812184</v>
      </c>
      <c r="K750" s="34" t="s">
        <v>10</v>
      </c>
      <c r="L750" s="19">
        <v>53.1</v>
      </c>
      <c r="M750" s="19">
        <v>197</v>
      </c>
      <c r="N750" s="22">
        <v>0</v>
      </c>
      <c r="O750" s="11">
        <v>0</v>
      </c>
      <c r="P750" s="11">
        <v>21</v>
      </c>
      <c r="Q750" s="11" t="s">
        <v>4423</v>
      </c>
      <c r="V750" s="9"/>
      <c r="W750" s="9"/>
      <c r="X750" s="9"/>
      <c r="Y750" s="11">
        <f t="shared" si="72"/>
        <v>0</v>
      </c>
      <c r="Z750" s="9" t="s">
        <v>3489</v>
      </c>
      <c r="AA750" s="9" t="s">
        <v>2541</v>
      </c>
    </row>
    <row r="751" spans="1:27" hidden="1" x14ac:dyDescent="0.25">
      <c r="A751" s="29" t="s">
        <v>2586</v>
      </c>
      <c r="B751" s="42" t="s">
        <v>2639</v>
      </c>
      <c r="I751" s="12">
        <f t="shared" si="71"/>
        <v>0</v>
      </c>
      <c r="J751" s="12">
        <f t="shared" si="75"/>
        <v>0.26979797979797976</v>
      </c>
      <c r="K751" s="34" t="s">
        <v>10</v>
      </c>
      <c r="L751" s="19">
        <v>80.13</v>
      </c>
      <c r="M751" s="19">
        <v>297</v>
      </c>
      <c r="N751" s="22">
        <v>0</v>
      </c>
      <c r="O751" s="11">
        <v>0</v>
      </c>
      <c r="P751" s="11">
        <v>14</v>
      </c>
      <c r="Q751" s="11" t="s">
        <v>4423</v>
      </c>
      <c r="V751" s="9"/>
      <c r="W751" s="9"/>
      <c r="X751" s="9"/>
      <c r="Y751" s="11">
        <f t="shared" si="72"/>
        <v>0</v>
      </c>
      <c r="Z751" s="9" t="s">
        <v>3504</v>
      </c>
      <c r="AA751" s="9" t="s">
        <v>2588</v>
      </c>
    </row>
    <row r="752" spans="1:27" hidden="1" x14ac:dyDescent="0.25">
      <c r="A752" s="29" t="s">
        <v>2557</v>
      </c>
      <c r="B752" s="42" t="s">
        <v>2639</v>
      </c>
      <c r="I752" s="12">
        <f t="shared" si="71"/>
        <v>0</v>
      </c>
      <c r="J752" s="12">
        <f t="shared" si="75"/>
        <v>0.26931972789115649</v>
      </c>
      <c r="K752" s="34" t="s">
        <v>10</v>
      </c>
      <c r="L752" s="19">
        <v>39.590000000000003</v>
      </c>
      <c r="M752" s="19">
        <v>147</v>
      </c>
      <c r="N752" s="22">
        <v>0</v>
      </c>
      <c r="O752" s="11">
        <v>0</v>
      </c>
      <c r="P752" s="11">
        <v>21</v>
      </c>
      <c r="Q752" s="11" t="s">
        <v>4423</v>
      </c>
      <c r="V752" s="9"/>
      <c r="W752" s="9"/>
      <c r="X752" s="9"/>
      <c r="Y752" s="11">
        <f t="shared" si="72"/>
        <v>0</v>
      </c>
      <c r="Z752" s="9" t="s">
        <v>3495</v>
      </c>
      <c r="AA752" s="9" t="s">
        <v>2559</v>
      </c>
    </row>
    <row r="753" spans="1:27" hidden="1" x14ac:dyDescent="0.25">
      <c r="A753" s="29" t="s">
        <v>2530</v>
      </c>
      <c r="B753" s="42" t="s">
        <v>2639</v>
      </c>
      <c r="I753" s="12">
        <f t="shared" si="71"/>
        <v>0</v>
      </c>
      <c r="J753" s="12">
        <f t="shared" si="75"/>
        <v>0.2697165991902834</v>
      </c>
      <c r="K753" s="34" t="s">
        <v>10</v>
      </c>
      <c r="L753" s="19">
        <v>66.62</v>
      </c>
      <c r="M753" s="19">
        <v>247</v>
      </c>
      <c r="N753" s="22">
        <v>0</v>
      </c>
      <c r="O753" s="11">
        <v>0</v>
      </c>
      <c r="P753" s="11">
        <v>21</v>
      </c>
      <c r="Q753" s="11" t="s">
        <v>4423</v>
      </c>
      <c r="V753" s="9"/>
      <c r="W753" s="9"/>
      <c r="X753" s="9"/>
      <c r="Y753" s="11">
        <f t="shared" si="72"/>
        <v>0</v>
      </c>
      <c r="Z753" s="9" t="s">
        <v>3486</v>
      </c>
      <c r="AA753" s="9" t="s">
        <v>2532</v>
      </c>
    </row>
    <row r="754" spans="1:27" hidden="1" x14ac:dyDescent="0.25">
      <c r="A754" s="29" t="s">
        <v>2606</v>
      </c>
      <c r="B754" s="42" t="s">
        <v>2639</v>
      </c>
      <c r="I754" s="12">
        <f t="shared" si="71"/>
        <v>0</v>
      </c>
      <c r="J754" s="12">
        <f t="shared" si="75"/>
        <v>0.2697165991902834</v>
      </c>
      <c r="K754" s="34" t="s">
        <v>10</v>
      </c>
      <c r="L754" s="19">
        <v>66.62</v>
      </c>
      <c r="M754" s="19">
        <v>247</v>
      </c>
      <c r="N754" s="22">
        <v>0</v>
      </c>
      <c r="O754" s="11">
        <v>0</v>
      </c>
      <c r="P754" s="11">
        <v>10</v>
      </c>
      <c r="Q754" s="11" t="s">
        <v>4423</v>
      </c>
      <c r="V754" s="9"/>
      <c r="W754" s="9"/>
      <c r="X754" s="9"/>
      <c r="Y754" s="11">
        <f t="shared" si="72"/>
        <v>0</v>
      </c>
      <c r="Z754" s="9" t="s">
        <v>3511</v>
      </c>
      <c r="AA754" s="9" t="s">
        <v>2608</v>
      </c>
    </row>
    <row r="755" spans="1:27" hidden="1" x14ac:dyDescent="0.25">
      <c r="A755" s="29" t="s">
        <v>2542</v>
      </c>
      <c r="B755" s="42" t="s">
        <v>2639</v>
      </c>
      <c r="I755" s="12">
        <f t="shared" si="71"/>
        <v>0</v>
      </c>
      <c r="J755" s="12">
        <f t="shared" si="75"/>
        <v>0.26954314720812184</v>
      </c>
      <c r="K755" s="34" t="s">
        <v>10</v>
      </c>
      <c r="L755" s="19">
        <v>53.1</v>
      </c>
      <c r="M755" s="19">
        <v>197</v>
      </c>
      <c r="N755" s="22">
        <v>0</v>
      </c>
      <c r="O755" s="11">
        <v>0</v>
      </c>
      <c r="P755" s="11">
        <v>21</v>
      </c>
      <c r="Q755" s="11" t="s">
        <v>4423</v>
      </c>
      <c r="V755" s="9"/>
      <c r="W755" s="9"/>
      <c r="X755" s="9"/>
      <c r="Y755" s="11">
        <f t="shared" si="72"/>
        <v>0</v>
      </c>
      <c r="Z755" s="9" t="s">
        <v>3490</v>
      </c>
      <c r="AA755" s="9" t="s">
        <v>2544</v>
      </c>
    </row>
    <row r="756" spans="1:27" hidden="1" x14ac:dyDescent="0.25">
      <c r="A756" s="29" t="s">
        <v>2524</v>
      </c>
      <c r="B756" s="42" t="s">
        <v>2639</v>
      </c>
      <c r="I756" s="12">
        <f t="shared" si="71"/>
        <v>0</v>
      </c>
      <c r="J756" s="12">
        <f t="shared" si="75"/>
        <v>0.2697165991902834</v>
      </c>
      <c r="K756" s="34" t="s">
        <v>10</v>
      </c>
      <c r="L756" s="19">
        <v>66.62</v>
      </c>
      <c r="M756" s="19">
        <v>247</v>
      </c>
      <c r="N756" s="22">
        <v>0</v>
      </c>
      <c r="O756" s="11">
        <v>0</v>
      </c>
      <c r="P756" s="11">
        <v>21</v>
      </c>
      <c r="Q756" s="11" t="s">
        <v>4423</v>
      </c>
      <c r="V756" s="9"/>
      <c r="W756" s="9"/>
      <c r="X756" s="9"/>
      <c r="Y756" s="11">
        <f t="shared" si="72"/>
        <v>0</v>
      </c>
      <c r="Z756" s="9" t="s">
        <v>3484</v>
      </c>
      <c r="AA756" s="9" t="s">
        <v>2526</v>
      </c>
    </row>
    <row r="757" spans="1:27" hidden="1" x14ac:dyDescent="0.25">
      <c r="A757" s="29" t="s">
        <v>2560</v>
      </c>
      <c r="B757" s="42" t="s">
        <v>2639</v>
      </c>
      <c r="I757" s="12">
        <f t="shared" si="71"/>
        <v>0</v>
      </c>
      <c r="J757" s="12">
        <f t="shared" si="75"/>
        <v>0.2697165991902834</v>
      </c>
      <c r="K757" s="34" t="s">
        <v>10</v>
      </c>
      <c r="L757" s="19">
        <v>66.62</v>
      </c>
      <c r="M757" s="19">
        <v>247</v>
      </c>
      <c r="N757" s="22">
        <v>0</v>
      </c>
      <c r="O757" s="11">
        <v>0</v>
      </c>
      <c r="P757" s="11">
        <v>21</v>
      </c>
      <c r="Q757" s="11" t="s">
        <v>4423</v>
      </c>
      <c r="V757" s="9"/>
      <c r="W757" s="9"/>
      <c r="X757" s="9"/>
      <c r="Y757" s="11">
        <f t="shared" si="72"/>
        <v>0</v>
      </c>
      <c r="Z757" s="9" t="s">
        <v>3496</v>
      </c>
      <c r="AA757" s="9" t="s">
        <v>2562</v>
      </c>
    </row>
    <row r="758" spans="1:27" hidden="1" x14ac:dyDescent="0.25">
      <c r="A758" s="29" t="s">
        <v>2512</v>
      </c>
      <c r="B758" s="42" t="s">
        <v>2639</v>
      </c>
      <c r="I758" s="12">
        <f t="shared" si="71"/>
        <v>0</v>
      </c>
      <c r="J758" s="12">
        <f t="shared" si="75"/>
        <v>0.2697165991902834</v>
      </c>
      <c r="K758" s="34" t="s">
        <v>10</v>
      </c>
      <c r="L758" s="19">
        <v>66.62</v>
      </c>
      <c r="M758" s="19">
        <v>247</v>
      </c>
      <c r="N758" s="22">
        <v>0</v>
      </c>
      <c r="O758" s="11">
        <v>0</v>
      </c>
      <c r="P758" s="11">
        <v>21</v>
      </c>
      <c r="Q758" s="11" t="s">
        <v>4423</v>
      </c>
      <c r="V758" s="9"/>
      <c r="W758" s="9"/>
      <c r="X758" s="9"/>
      <c r="Y758" s="11">
        <f t="shared" si="72"/>
        <v>0</v>
      </c>
      <c r="Z758" s="9" t="s">
        <v>3480</v>
      </c>
      <c r="AA758" s="9" t="s">
        <v>2514</v>
      </c>
    </row>
    <row r="759" spans="1:27" hidden="1" x14ac:dyDescent="0.25">
      <c r="A759" s="29" t="s">
        <v>2515</v>
      </c>
      <c r="B759" s="42" t="s">
        <v>2639</v>
      </c>
      <c r="I759" s="12">
        <f t="shared" si="71"/>
        <v>0</v>
      </c>
      <c r="J759" s="12">
        <f t="shared" si="75"/>
        <v>0.2697165991902834</v>
      </c>
      <c r="K759" s="34" t="s">
        <v>10</v>
      </c>
      <c r="L759" s="19">
        <v>66.62</v>
      </c>
      <c r="M759" s="19">
        <v>247</v>
      </c>
      <c r="N759" s="22">
        <v>0</v>
      </c>
      <c r="O759" s="11">
        <v>0</v>
      </c>
      <c r="P759" s="11">
        <v>21</v>
      </c>
      <c r="Q759" s="11" t="s">
        <v>4423</v>
      </c>
      <c r="V759" s="9"/>
      <c r="W759" s="9"/>
      <c r="X759" s="9"/>
      <c r="Y759" s="11">
        <f t="shared" si="72"/>
        <v>0</v>
      </c>
      <c r="Z759" s="9" t="s">
        <v>3481</v>
      </c>
      <c r="AA759" s="9" t="s">
        <v>2517</v>
      </c>
    </row>
    <row r="760" spans="1:27" hidden="1" x14ac:dyDescent="0.25">
      <c r="A760" s="29" t="s">
        <v>2533</v>
      </c>
      <c r="B760" s="42" t="s">
        <v>2639</v>
      </c>
      <c r="I760" s="12">
        <f t="shared" si="71"/>
        <v>0</v>
      </c>
      <c r="J760" s="12">
        <f t="shared" si="75"/>
        <v>0.26979797979797976</v>
      </c>
      <c r="K760" s="34" t="s">
        <v>10</v>
      </c>
      <c r="L760" s="19">
        <v>80.13</v>
      </c>
      <c r="M760" s="19">
        <v>297</v>
      </c>
      <c r="N760" s="22">
        <v>0</v>
      </c>
      <c r="O760" s="11">
        <v>0</v>
      </c>
      <c r="P760" s="11">
        <v>21</v>
      </c>
      <c r="Q760" s="11" t="s">
        <v>4423</v>
      </c>
      <c r="V760" s="9"/>
      <c r="W760" s="9"/>
      <c r="X760" s="9"/>
      <c r="Y760" s="11">
        <f t="shared" si="72"/>
        <v>0</v>
      </c>
      <c r="Z760" s="9" t="s">
        <v>3487</v>
      </c>
      <c r="AA760" s="9" t="s">
        <v>2535</v>
      </c>
    </row>
    <row r="761" spans="1:27" hidden="1" x14ac:dyDescent="0.25">
      <c r="A761" s="29" t="s">
        <v>881</v>
      </c>
      <c r="B761" s="42" t="s">
        <v>2639</v>
      </c>
      <c r="I761" s="12">
        <f t="shared" si="71"/>
        <v>0</v>
      </c>
      <c r="J761" s="12">
        <f t="shared" si="75"/>
        <v>0.26931972789115649</v>
      </c>
      <c r="K761" s="34" t="s">
        <v>10</v>
      </c>
      <c r="L761" s="19">
        <v>39.590000000000003</v>
      </c>
      <c r="M761" s="19">
        <v>147</v>
      </c>
      <c r="N761" s="22">
        <v>0</v>
      </c>
      <c r="O761" s="11">
        <v>0</v>
      </c>
      <c r="P761" s="11">
        <v>21</v>
      </c>
      <c r="Q761" s="11" t="s">
        <v>4423</v>
      </c>
      <c r="V761" s="9"/>
      <c r="W761" s="9"/>
      <c r="X761" s="9"/>
      <c r="Y761" s="11">
        <f t="shared" si="72"/>
        <v>0</v>
      </c>
      <c r="Z761" s="9" t="s">
        <v>2938</v>
      </c>
      <c r="AA761" s="9" t="s">
        <v>883</v>
      </c>
    </row>
    <row r="762" spans="1:27" hidden="1" x14ac:dyDescent="0.25">
      <c r="A762" s="29" t="s">
        <v>74</v>
      </c>
      <c r="B762" s="42" t="s">
        <v>2639</v>
      </c>
      <c r="I762" s="12">
        <f t="shared" si="71"/>
        <v>0</v>
      </c>
      <c r="J762" s="12">
        <f t="shared" si="75"/>
        <v>0.3594</v>
      </c>
      <c r="K762" s="34" t="s">
        <v>10</v>
      </c>
      <c r="L762" s="19">
        <v>71.88</v>
      </c>
      <c r="M762" s="19">
        <v>200</v>
      </c>
      <c r="N762" s="22">
        <v>4.5999999999999996</v>
      </c>
      <c r="O762" s="11">
        <v>16</v>
      </c>
      <c r="P762" s="11">
        <v>15</v>
      </c>
      <c r="Q762" s="11" t="s">
        <v>4423</v>
      </c>
      <c r="V762" s="9"/>
      <c r="W762" s="9"/>
      <c r="X762" s="9"/>
      <c r="Y762" s="11">
        <f t="shared" si="72"/>
        <v>0</v>
      </c>
      <c r="Z762" s="9" t="s">
        <v>2667</v>
      </c>
      <c r="AA762" s="9" t="s">
        <v>76</v>
      </c>
    </row>
    <row r="763" spans="1:27" s="13" customFormat="1" hidden="1" x14ac:dyDescent="0.25">
      <c r="A763" s="30" t="s">
        <v>62</v>
      </c>
      <c r="B763" s="40" t="s">
        <v>4413</v>
      </c>
      <c r="D763" s="23"/>
      <c r="E763" s="23"/>
      <c r="F763" s="63"/>
      <c r="G763" s="63"/>
      <c r="H763" s="23"/>
      <c r="I763" s="14">
        <f t="shared" si="71"/>
        <v>0</v>
      </c>
      <c r="J763" s="14">
        <f t="shared" si="75"/>
        <v>0.35973063973063973</v>
      </c>
      <c r="K763" s="32" t="s">
        <v>10</v>
      </c>
      <c r="L763" s="17">
        <v>106.84</v>
      </c>
      <c r="M763" s="17">
        <v>297</v>
      </c>
      <c r="N763" s="20">
        <v>4.7</v>
      </c>
      <c r="O763" s="23">
        <v>21</v>
      </c>
      <c r="P763" s="23">
        <v>17</v>
      </c>
      <c r="Q763" s="23" t="s">
        <v>4423</v>
      </c>
      <c r="R763" s="13" t="s">
        <v>4424</v>
      </c>
      <c r="Y763" s="11">
        <f t="shared" si="72"/>
        <v>0</v>
      </c>
      <c r="Z763" s="13" t="s">
        <v>2663</v>
      </c>
      <c r="AA763" s="13" t="s">
        <v>64</v>
      </c>
    </row>
    <row r="764" spans="1:27" hidden="1" x14ac:dyDescent="0.25">
      <c r="A764" s="29" t="s">
        <v>516</v>
      </c>
      <c r="B764" s="42" t="s">
        <v>2639</v>
      </c>
      <c r="I764" s="12">
        <f t="shared" si="71"/>
        <v>0</v>
      </c>
      <c r="J764" s="12">
        <f t="shared" si="75"/>
        <v>0.26936305732484078</v>
      </c>
      <c r="K764" s="34" t="s">
        <v>10</v>
      </c>
      <c r="L764" s="19">
        <v>42.29</v>
      </c>
      <c r="M764" s="19">
        <v>157</v>
      </c>
      <c r="N764" s="22">
        <v>4</v>
      </c>
      <c r="O764" s="11">
        <v>1</v>
      </c>
      <c r="P764" s="11">
        <v>15</v>
      </c>
      <c r="Q764" s="11" t="s">
        <v>4423</v>
      </c>
      <c r="V764" s="9"/>
      <c r="W764" s="9"/>
      <c r="X764" s="9"/>
      <c r="Y764" s="11">
        <f t="shared" si="72"/>
        <v>0</v>
      </c>
      <c r="Z764" s="9" t="s">
        <v>2817</v>
      </c>
      <c r="AA764" s="9" t="s">
        <v>518</v>
      </c>
    </row>
    <row r="765" spans="1:27" hidden="1" x14ac:dyDescent="0.25">
      <c r="A765" s="29" t="s">
        <v>1316</v>
      </c>
      <c r="B765" s="42" t="s">
        <v>2639</v>
      </c>
      <c r="I765" s="12">
        <f t="shared" si="71"/>
        <v>0</v>
      </c>
      <c r="J765" s="12">
        <f t="shared" si="75"/>
        <v>0.44966329966329971</v>
      </c>
      <c r="K765" s="34" t="s">
        <v>10</v>
      </c>
      <c r="L765" s="19">
        <v>133.55000000000001</v>
      </c>
      <c r="M765" s="19">
        <v>297</v>
      </c>
      <c r="N765" s="22">
        <v>0</v>
      </c>
      <c r="O765" s="11">
        <v>0</v>
      </c>
      <c r="P765" s="11">
        <v>21</v>
      </c>
      <c r="Q765" s="11" t="s">
        <v>4423</v>
      </c>
      <c r="V765" s="9"/>
      <c r="W765" s="9"/>
      <c r="X765" s="9"/>
      <c r="Y765" s="11">
        <f t="shared" si="72"/>
        <v>0</v>
      </c>
      <c r="Z765" s="9" t="s">
        <v>3082</v>
      </c>
      <c r="AA765" s="9" t="s">
        <v>1318</v>
      </c>
    </row>
    <row r="766" spans="1:27" hidden="1" x14ac:dyDescent="0.25">
      <c r="A766" s="29" t="s">
        <v>1254</v>
      </c>
      <c r="B766" s="42" t="s">
        <v>2639</v>
      </c>
      <c r="I766" s="12">
        <f t="shared" si="71"/>
        <v>0</v>
      </c>
      <c r="J766" s="12">
        <f t="shared" si="75"/>
        <v>0.13490449681656055</v>
      </c>
      <c r="K766" s="34" t="s">
        <v>10</v>
      </c>
      <c r="L766" s="19">
        <v>40.47</v>
      </c>
      <c r="M766" s="19">
        <v>299.99</v>
      </c>
      <c r="N766" s="22">
        <v>0</v>
      </c>
      <c r="O766" s="11">
        <v>0</v>
      </c>
      <c r="P766" s="11">
        <v>21</v>
      </c>
      <c r="Q766" s="11" t="s">
        <v>4423</v>
      </c>
      <c r="V766" s="9"/>
      <c r="W766" s="9"/>
      <c r="X766" s="9"/>
      <c r="Y766" s="11">
        <f t="shared" si="72"/>
        <v>0</v>
      </c>
      <c r="Z766" s="9" t="s">
        <v>3061</v>
      </c>
      <c r="AA766" s="9" t="s">
        <v>1256</v>
      </c>
    </row>
    <row r="767" spans="1:27" hidden="1" x14ac:dyDescent="0.25">
      <c r="A767" s="29" t="s">
        <v>1134</v>
      </c>
      <c r="B767" s="42" t="s">
        <v>2639</v>
      </c>
      <c r="I767" s="12">
        <f t="shared" si="71"/>
        <v>0</v>
      </c>
      <c r="J767" s="12">
        <f t="shared" si="75"/>
        <v>0.40452485025093088</v>
      </c>
      <c r="K767" s="34" t="s">
        <v>10</v>
      </c>
      <c r="L767" s="19">
        <v>99.95</v>
      </c>
      <c r="M767" s="19">
        <v>247.08</v>
      </c>
      <c r="N767" s="22">
        <v>0</v>
      </c>
      <c r="O767" s="11">
        <v>0</v>
      </c>
      <c r="P767" s="11">
        <v>21</v>
      </c>
      <c r="Q767" s="11" t="s">
        <v>4423</v>
      </c>
      <c r="V767" s="9"/>
      <c r="W767" s="9"/>
      <c r="X767" s="9"/>
      <c r="Y767" s="11">
        <f t="shared" si="72"/>
        <v>0</v>
      </c>
      <c r="Z767" s="9" t="s">
        <v>3021</v>
      </c>
      <c r="AA767" s="9" t="s">
        <v>1136</v>
      </c>
    </row>
    <row r="768" spans="1:27" hidden="1" x14ac:dyDescent="0.25">
      <c r="A768" s="29" t="s">
        <v>4066</v>
      </c>
      <c r="B768" s="42" t="s">
        <v>2639</v>
      </c>
      <c r="I768" s="12">
        <f t="shared" si="71"/>
        <v>0</v>
      </c>
      <c r="J768" s="12">
        <v>8.9974619289340113E-2</v>
      </c>
      <c r="K768" s="34" t="s">
        <v>10</v>
      </c>
      <c r="L768" s="19">
        <v>35.450000000000003</v>
      </c>
      <c r="M768" s="19">
        <v>394</v>
      </c>
      <c r="N768" s="22">
        <v>0</v>
      </c>
      <c r="O768" s="11">
        <v>0</v>
      </c>
      <c r="P768" s="11">
        <v>21</v>
      </c>
      <c r="Q768" s="11" t="s">
        <v>4423</v>
      </c>
      <c r="V768" s="9"/>
      <c r="W768" s="9"/>
      <c r="X768" s="9"/>
      <c r="Y768" s="11">
        <f t="shared" si="72"/>
        <v>0</v>
      </c>
      <c r="Z768" s="9" t="s">
        <v>4365</v>
      </c>
      <c r="AA768" s="9" t="s">
        <v>4068</v>
      </c>
    </row>
    <row r="769" spans="1:27" hidden="1" x14ac:dyDescent="0.25">
      <c r="A769" s="29" t="s">
        <v>1832</v>
      </c>
      <c r="B769" s="42" t="s">
        <v>2639</v>
      </c>
      <c r="I769" s="12">
        <f t="shared" ref="I769:I832" si="76">IF(F769&gt;0,(L769-(AVERAGE(F769,G769)*30))/L769,0)</f>
        <v>0</v>
      </c>
      <c r="J769" s="12">
        <f>IF(M769&gt;0,L769/M769,0)</f>
        <v>0.44858267716535433</v>
      </c>
      <c r="K769" s="34" t="s">
        <v>10</v>
      </c>
      <c r="L769" s="19">
        <v>56.97</v>
      </c>
      <c r="M769" s="19">
        <v>127</v>
      </c>
      <c r="N769" s="22">
        <v>0</v>
      </c>
      <c r="O769" s="11">
        <v>0</v>
      </c>
      <c r="P769" s="11">
        <v>21</v>
      </c>
      <c r="Q769" s="11" t="s">
        <v>4423</v>
      </c>
      <c r="V769" s="9"/>
      <c r="W769" s="9"/>
      <c r="X769" s="9"/>
      <c r="Y769" s="11">
        <f t="shared" si="72"/>
        <v>0</v>
      </c>
      <c r="Z769" s="9" t="s">
        <v>3254</v>
      </c>
      <c r="AA769" s="9" t="s">
        <v>1834</v>
      </c>
    </row>
    <row r="770" spans="1:27" hidden="1" x14ac:dyDescent="0.25">
      <c r="A770" s="29" t="s">
        <v>1098</v>
      </c>
      <c r="B770" s="42" t="s">
        <v>2639</v>
      </c>
      <c r="I770" s="12">
        <f t="shared" si="76"/>
        <v>0</v>
      </c>
      <c r="J770" s="12">
        <f>IF(M770&gt;0,L770/M770,0)</f>
        <v>0.31442864665613479</v>
      </c>
      <c r="K770" s="34" t="s">
        <v>1099</v>
      </c>
      <c r="L770" s="19">
        <v>59.71</v>
      </c>
      <c r="M770" s="19">
        <v>189.9</v>
      </c>
      <c r="N770" s="22">
        <v>0</v>
      </c>
      <c r="O770" s="11">
        <v>0</v>
      </c>
      <c r="P770" s="11">
        <v>21</v>
      </c>
      <c r="Q770" s="11" t="s">
        <v>4423</v>
      </c>
      <c r="V770" s="9"/>
      <c r="W770" s="9"/>
      <c r="X770" s="9"/>
      <c r="Y770" s="11">
        <f t="shared" si="72"/>
        <v>0</v>
      </c>
      <c r="Z770" s="9" t="s">
        <v>3009</v>
      </c>
      <c r="AA770" s="9" t="s">
        <v>1101</v>
      </c>
    </row>
    <row r="771" spans="1:27" hidden="1" x14ac:dyDescent="0.25">
      <c r="A771" s="29" t="s">
        <v>3858</v>
      </c>
      <c r="B771" s="42" t="s">
        <v>2639</v>
      </c>
      <c r="I771" s="12">
        <f t="shared" si="76"/>
        <v>0</v>
      </c>
      <c r="J771" s="12">
        <v>0.26993174829370731</v>
      </c>
      <c r="K771" s="34" t="s">
        <v>1099</v>
      </c>
      <c r="L771" s="19">
        <v>107.97</v>
      </c>
      <c r="M771" s="19">
        <v>399.99</v>
      </c>
      <c r="N771" s="22">
        <v>0</v>
      </c>
      <c r="O771" s="11">
        <v>0</v>
      </c>
      <c r="P771" s="11">
        <v>21</v>
      </c>
      <c r="Q771" s="11" t="s">
        <v>4423</v>
      </c>
      <c r="V771" s="9"/>
      <c r="W771" s="9"/>
      <c r="X771" s="9"/>
      <c r="Y771" s="11">
        <f t="shared" ref="Y771:Y834" si="77">IF(Z771=Z770,1,0)</f>
        <v>0</v>
      </c>
      <c r="Z771" s="9" t="s">
        <v>4298</v>
      </c>
      <c r="AA771" s="9" t="s">
        <v>3860</v>
      </c>
    </row>
    <row r="772" spans="1:27" hidden="1" x14ac:dyDescent="0.25">
      <c r="A772" s="29" t="s">
        <v>914</v>
      </c>
      <c r="B772" s="42" t="s">
        <v>2639</v>
      </c>
      <c r="I772" s="12">
        <f t="shared" si="76"/>
        <v>0</v>
      </c>
      <c r="J772" s="12">
        <f t="shared" ref="J772:J780" si="78">IF(M772&gt;0,L772/M772,0)</f>
        <v>0.17981848946315948</v>
      </c>
      <c r="K772" s="34" t="s">
        <v>10</v>
      </c>
      <c r="L772" s="19">
        <v>46.76</v>
      </c>
      <c r="M772" s="19">
        <v>260.04000000000002</v>
      </c>
      <c r="N772" s="22">
        <v>0</v>
      </c>
      <c r="O772" s="11">
        <v>0</v>
      </c>
      <c r="P772" s="11">
        <v>12</v>
      </c>
      <c r="Q772" s="11" t="s">
        <v>4423</v>
      </c>
      <c r="V772" s="9"/>
      <c r="W772" s="9"/>
      <c r="X772" s="9"/>
      <c r="Y772" s="11">
        <f t="shared" si="77"/>
        <v>0</v>
      </c>
      <c r="Z772" s="9" t="s">
        <v>2949</v>
      </c>
      <c r="AA772" s="9" t="s">
        <v>916</v>
      </c>
    </row>
    <row r="773" spans="1:27" hidden="1" x14ac:dyDescent="0.25">
      <c r="A773" s="29" t="s">
        <v>1004</v>
      </c>
      <c r="B773" s="42" t="s">
        <v>2639</v>
      </c>
      <c r="I773" s="12">
        <f t="shared" si="76"/>
        <v>0</v>
      </c>
      <c r="J773" s="12">
        <f t="shared" si="78"/>
        <v>0.71812080536912748</v>
      </c>
      <c r="K773" s="34" t="s">
        <v>10</v>
      </c>
      <c r="L773" s="19">
        <v>107</v>
      </c>
      <c r="M773" s="19">
        <v>149</v>
      </c>
      <c r="N773" s="22">
        <v>0</v>
      </c>
      <c r="O773" s="11">
        <v>0</v>
      </c>
      <c r="P773" s="11">
        <v>8</v>
      </c>
      <c r="Q773" s="11" t="s">
        <v>4423</v>
      </c>
      <c r="V773" s="9"/>
      <c r="W773" s="9"/>
      <c r="X773" s="9"/>
      <c r="Y773" s="11">
        <f t="shared" si="77"/>
        <v>0</v>
      </c>
      <c r="Z773" s="9" t="s">
        <v>2978</v>
      </c>
      <c r="AA773" s="9" t="s">
        <v>1006</v>
      </c>
    </row>
    <row r="774" spans="1:27" hidden="1" x14ac:dyDescent="0.25">
      <c r="A774" s="29" t="s">
        <v>884</v>
      </c>
      <c r="B774" s="42" t="s">
        <v>2639</v>
      </c>
      <c r="I774" s="12">
        <f t="shared" si="76"/>
        <v>0</v>
      </c>
      <c r="J774" s="12">
        <f t="shared" si="78"/>
        <v>8.9600000000000013E-2</v>
      </c>
      <c r="K774" s="34" t="s">
        <v>10</v>
      </c>
      <c r="L774" s="19">
        <v>8.9600000000000009</v>
      </c>
      <c r="M774" s="19">
        <v>100</v>
      </c>
      <c r="N774" s="22">
        <v>0</v>
      </c>
      <c r="O774" s="11">
        <v>0</v>
      </c>
      <c r="P774" s="11">
        <v>21</v>
      </c>
      <c r="Q774" s="11" t="s">
        <v>4423</v>
      </c>
      <c r="V774" s="9"/>
      <c r="W774" s="9"/>
      <c r="X774" s="9"/>
      <c r="Y774" s="11">
        <f t="shared" si="77"/>
        <v>0</v>
      </c>
      <c r="Z774" s="9" t="s">
        <v>2939</v>
      </c>
      <c r="AA774" s="9" t="s">
        <v>886</v>
      </c>
    </row>
    <row r="775" spans="1:27" hidden="1" x14ac:dyDescent="0.25">
      <c r="A775" s="29" t="s">
        <v>929</v>
      </c>
      <c r="B775" s="42" t="s">
        <v>2639</v>
      </c>
      <c r="I775" s="12">
        <f t="shared" si="76"/>
        <v>0</v>
      </c>
      <c r="J775" s="12">
        <f t="shared" si="78"/>
        <v>0.52940740740740744</v>
      </c>
      <c r="K775" s="34" t="s">
        <v>10</v>
      </c>
      <c r="L775" s="19">
        <v>71.47</v>
      </c>
      <c r="M775" s="19">
        <v>135</v>
      </c>
      <c r="N775" s="22">
        <v>0</v>
      </c>
      <c r="O775" s="11">
        <v>0</v>
      </c>
      <c r="P775" s="11">
        <v>9</v>
      </c>
      <c r="Q775" s="11" t="s">
        <v>4423</v>
      </c>
      <c r="V775" s="9"/>
      <c r="W775" s="9"/>
      <c r="X775" s="9"/>
      <c r="Y775" s="11">
        <f t="shared" si="77"/>
        <v>0</v>
      </c>
      <c r="Z775" s="9" t="s">
        <v>2954</v>
      </c>
      <c r="AA775" s="9" t="s">
        <v>931</v>
      </c>
    </row>
    <row r="776" spans="1:27" hidden="1" x14ac:dyDescent="0.25">
      <c r="A776" s="29" t="s">
        <v>944</v>
      </c>
      <c r="B776" s="42" t="s">
        <v>2639</v>
      </c>
      <c r="I776" s="12">
        <f t="shared" si="76"/>
        <v>0</v>
      </c>
      <c r="J776" s="12">
        <f t="shared" si="78"/>
        <v>0.13463087248322148</v>
      </c>
      <c r="K776" s="34" t="s">
        <v>10</v>
      </c>
      <c r="L776" s="19">
        <v>20.059999999999999</v>
      </c>
      <c r="M776" s="19">
        <v>149</v>
      </c>
      <c r="N776" s="22">
        <v>0</v>
      </c>
      <c r="O776" s="11">
        <v>0</v>
      </c>
      <c r="P776" s="11">
        <v>7</v>
      </c>
      <c r="Q776" s="11" t="s">
        <v>4423</v>
      </c>
      <c r="V776" s="9"/>
      <c r="W776" s="9"/>
      <c r="X776" s="9"/>
      <c r="Y776" s="11">
        <f t="shared" si="77"/>
        <v>0</v>
      </c>
      <c r="Z776" s="9" t="s">
        <v>2959</v>
      </c>
      <c r="AA776" s="9" t="s">
        <v>946</v>
      </c>
    </row>
    <row r="777" spans="1:27" hidden="1" x14ac:dyDescent="0.25">
      <c r="A777" s="29" t="s">
        <v>938</v>
      </c>
      <c r="B777" s="42" t="s">
        <v>2639</v>
      </c>
      <c r="I777" s="12">
        <f t="shared" si="76"/>
        <v>0</v>
      </c>
      <c r="J777" s="12">
        <f t="shared" si="78"/>
        <v>0.26953476738369186</v>
      </c>
      <c r="K777" s="34" t="s">
        <v>10</v>
      </c>
      <c r="L777" s="19">
        <v>53.88</v>
      </c>
      <c r="M777" s="19">
        <v>199.9</v>
      </c>
      <c r="N777" s="22">
        <v>0</v>
      </c>
      <c r="O777" s="11">
        <v>0</v>
      </c>
      <c r="P777" s="11">
        <v>8</v>
      </c>
      <c r="Q777" s="11" t="s">
        <v>4423</v>
      </c>
      <c r="V777" s="9"/>
      <c r="W777" s="9"/>
      <c r="X777" s="9"/>
      <c r="Y777" s="11">
        <f t="shared" si="77"/>
        <v>0</v>
      </c>
      <c r="Z777" s="9" t="s">
        <v>2957</v>
      </c>
      <c r="AA777" s="9" t="s">
        <v>940</v>
      </c>
    </row>
    <row r="778" spans="1:27" hidden="1" x14ac:dyDescent="0.25">
      <c r="A778" s="29" t="s">
        <v>911</v>
      </c>
      <c r="B778" s="42" t="s">
        <v>2639</v>
      </c>
      <c r="I778" s="12">
        <f t="shared" si="76"/>
        <v>0</v>
      </c>
      <c r="J778" s="12">
        <f t="shared" si="78"/>
        <v>0.26972000000000002</v>
      </c>
      <c r="K778" s="34" t="s">
        <v>10</v>
      </c>
      <c r="L778" s="19">
        <v>67.430000000000007</v>
      </c>
      <c r="M778" s="19">
        <v>250</v>
      </c>
      <c r="N778" s="22">
        <v>5</v>
      </c>
      <c r="O778" s="11">
        <v>1</v>
      </c>
      <c r="P778" s="11">
        <v>12</v>
      </c>
      <c r="Q778" s="11" t="s">
        <v>4423</v>
      </c>
      <c r="V778" s="9"/>
      <c r="W778" s="9"/>
      <c r="X778" s="9"/>
      <c r="Y778" s="11">
        <f t="shared" si="77"/>
        <v>0</v>
      </c>
      <c r="Z778" s="9" t="s">
        <v>2948</v>
      </c>
      <c r="AA778" s="9" t="s">
        <v>913</v>
      </c>
    </row>
    <row r="779" spans="1:27" hidden="1" x14ac:dyDescent="0.25">
      <c r="A779" s="29" t="s">
        <v>950</v>
      </c>
      <c r="B779" s="42" t="s">
        <v>2639</v>
      </c>
      <c r="I779" s="12">
        <f t="shared" si="76"/>
        <v>0</v>
      </c>
      <c r="J779" s="12">
        <f t="shared" si="78"/>
        <v>0.2697899299766589</v>
      </c>
      <c r="K779" s="34" t="s">
        <v>10</v>
      </c>
      <c r="L779" s="19">
        <v>80.91</v>
      </c>
      <c r="M779" s="19">
        <v>299.89999999999998</v>
      </c>
      <c r="N779" s="22">
        <v>0</v>
      </c>
      <c r="O779" s="11">
        <v>0</v>
      </c>
      <c r="P779" s="11">
        <v>0</v>
      </c>
      <c r="Q779" s="11" t="s">
        <v>4423</v>
      </c>
      <c r="V779" s="9"/>
      <c r="W779" s="9"/>
      <c r="X779" s="9"/>
      <c r="Y779" s="11">
        <f t="shared" si="77"/>
        <v>0</v>
      </c>
      <c r="Z779" s="9" t="s">
        <v>2961</v>
      </c>
      <c r="AA779" s="9" t="s">
        <v>952</v>
      </c>
    </row>
    <row r="780" spans="1:27" hidden="1" x14ac:dyDescent="0.25">
      <c r="A780" s="29" t="s">
        <v>876</v>
      </c>
      <c r="B780" s="42" t="s">
        <v>2639</v>
      </c>
      <c r="I780" s="12">
        <f t="shared" si="76"/>
        <v>0</v>
      </c>
      <c r="J780" s="12">
        <f t="shared" si="78"/>
        <v>0.14351851851851852</v>
      </c>
      <c r="K780" s="34" t="s">
        <v>10</v>
      </c>
      <c r="L780" s="19">
        <v>17.05</v>
      </c>
      <c r="M780" s="19">
        <v>118.8</v>
      </c>
      <c r="N780" s="22">
        <v>0</v>
      </c>
      <c r="O780" s="11">
        <v>0</v>
      </c>
      <c r="P780" s="11">
        <v>21</v>
      </c>
      <c r="Q780" s="11" t="s">
        <v>4423</v>
      </c>
      <c r="V780" s="9"/>
      <c r="W780" s="9"/>
      <c r="X780" s="9"/>
      <c r="Y780" s="11">
        <f t="shared" si="77"/>
        <v>0</v>
      </c>
      <c r="Z780" s="9" t="s">
        <v>2936</v>
      </c>
      <c r="AA780" s="9" t="s">
        <v>878</v>
      </c>
    </row>
    <row r="781" spans="1:27" hidden="1" x14ac:dyDescent="0.25">
      <c r="A781" s="29" t="s">
        <v>3829</v>
      </c>
      <c r="B781" s="42" t="s">
        <v>2639</v>
      </c>
      <c r="I781" s="12">
        <f t="shared" si="76"/>
        <v>0</v>
      </c>
      <c r="J781" s="12">
        <v>0.44935483870967746</v>
      </c>
      <c r="K781" s="34" t="s">
        <v>10</v>
      </c>
      <c r="L781" s="19">
        <v>97.51</v>
      </c>
      <c r="M781" s="19">
        <v>217</v>
      </c>
      <c r="N781" s="22">
        <v>3</v>
      </c>
      <c r="O781" s="11">
        <v>2</v>
      </c>
      <c r="P781" s="11">
        <v>19</v>
      </c>
      <c r="Q781" s="11" t="s">
        <v>4423</v>
      </c>
      <c r="V781" s="9"/>
      <c r="W781" s="9"/>
      <c r="X781" s="9"/>
      <c r="Y781" s="11">
        <f t="shared" si="77"/>
        <v>0</v>
      </c>
      <c r="Z781" s="9" t="s">
        <v>4289</v>
      </c>
      <c r="AA781" s="9" t="s">
        <v>3831</v>
      </c>
    </row>
    <row r="782" spans="1:27" hidden="1" x14ac:dyDescent="0.25">
      <c r="A782" s="29" t="s">
        <v>3820</v>
      </c>
      <c r="B782" s="42" t="s">
        <v>2639</v>
      </c>
      <c r="I782" s="12">
        <f t="shared" si="76"/>
        <v>0</v>
      </c>
      <c r="J782" s="12">
        <v>0.44972307692307689</v>
      </c>
      <c r="K782" s="34" t="s">
        <v>10</v>
      </c>
      <c r="L782" s="19">
        <v>146.16</v>
      </c>
      <c r="M782" s="19">
        <v>325</v>
      </c>
      <c r="N782" s="22">
        <v>0</v>
      </c>
      <c r="O782" s="11">
        <v>0</v>
      </c>
      <c r="P782" s="11">
        <v>10</v>
      </c>
      <c r="Q782" s="11" t="s">
        <v>4423</v>
      </c>
      <c r="V782" s="9"/>
      <c r="W782" s="9"/>
      <c r="X782" s="9"/>
      <c r="Y782" s="11">
        <f t="shared" si="77"/>
        <v>0</v>
      </c>
      <c r="Z782" s="9" t="s">
        <v>4286</v>
      </c>
      <c r="AA782" s="9" t="s">
        <v>3822</v>
      </c>
    </row>
    <row r="783" spans="1:27" hidden="1" x14ac:dyDescent="0.25">
      <c r="A783" s="29" t="s">
        <v>810</v>
      </c>
      <c r="B783" s="42" t="s">
        <v>2639</v>
      </c>
      <c r="I783" s="12">
        <f t="shared" si="76"/>
        <v>0</v>
      </c>
      <c r="J783" s="12">
        <f>IF(M783&gt;0,L783/M783,0)</f>
        <v>1.7950897544877241E-2</v>
      </c>
      <c r="K783" s="34" t="s">
        <v>10</v>
      </c>
      <c r="L783" s="19">
        <v>3.59</v>
      </c>
      <c r="M783" s="19">
        <v>199.99</v>
      </c>
      <c r="N783" s="22">
        <v>0</v>
      </c>
      <c r="O783" s="11">
        <v>0</v>
      </c>
      <c r="P783" s="11">
        <v>11</v>
      </c>
      <c r="Q783" s="11" t="s">
        <v>4423</v>
      </c>
      <c r="V783" s="9"/>
      <c r="W783" s="9"/>
      <c r="X783" s="9"/>
      <c r="Y783" s="11">
        <f t="shared" si="77"/>
        <v>0</v>
      </c>
      <c r="Z783" s="9" t="s">
        <v>2915</v>
      </c>
      <c r="AA783" s="9" t="s">
        <v>812</v>
      </c>
    </row>
    <row r="784" spans="1:27" hidden="1" x14ac:dyDescent="0.25">
      <c r="A784" s="29" t="s">
        <v>3903</v>
      </c>
      <c r="B784" s="42" t="s">
        <v>2639</v>
      </c>
      <c r="I784" s="12">
        <f t="shared" si="76"/>
        <v>0</v>
      </c>
      <c r="J784" s="12">
        <v>4.4974358974358974E-2</v>
      </c>
      <c r="K784" s="34" t="s">
        <v>10</v>
      </c>
      <c r="L784" s="19">
        <v>17.54</v>
      </c>
      <c r="M784" s="19">
        <v>390</v>
      </c>
      <c r="N784" s="22">
        <v>0</v>
      </c>
      <c r="O784" s="11">
        <v>0</v>
      </c>
      <c r="P784" s="11">
        <v>21</v>
      </c>
      <c r="Q784" s="11" t="s">
        <v>4423</v>
      </c>
      <c r="V784" s="9"/>
      <c r="W784" s="9"/>
      <c r="X784" s="9"/>
      <c r="Y784" s="11">
        <f t="shared" si="77"/>
        <v>0</v>
      </c>
      <c r="Z784" s="9" t="s">
        <v>4313</v>
      </c>
      <c r="AA784" s="9" t="s">
        <v>3905</v>
      </c>
    </row>
    <row r="785" spans="1:27" hidden="1" x14ac:dyDescent="0.25">
      <c r="A785" s="29" t="s">
        <v>179</v>
      </c>
      <c r="B785" s="42" t="s">
        <v>2639</v>
      </c>
      <c r="I785" s="12">
        <f t="shared" si="76"/>
        <v>0</v>
      </c>
      <c r="J785" s="12">
        <f>IF(M785&gt;0,L785/M785,0)</f>
        <v>0.13489999999999999</v>
      </c>
      <c r="K785" s="34" t="s">
        <v>10</v>
      </c>
      <c r="L785" s="19">
        <v>40.47</v>
      </c>
      <c r="M785" s="19">
        <v>300</v>
      </c>
      <c r="N785" s="22">
        <v>0</v>
      </c>
      <c r="O785" s="11">
        <v>0</v>
      </c>
      <c r="P785" s="11">
        <v>13</v>
      </c>
      <c r="Q785" s="11" t="s">
        <v>4423</v>
      </c>
      <c r="V785" s="9"/>
      <c r="W785" s="9"/>
      <c r="X785" s="9"/>
      <c r="Y785" s="11">
        <f t="shared" si="77"/>
        <v>0</v>
      </c>
      <c r="Z785" s="9" t="s">
        <v>2702</v>
      </c>
      <c r="AA785" s="9" t="s">
        <v>181</v>
      </c>
    </row>
    <row r="786" spans="1:27" hidden="1" x14ac:dyDescent="0.25">
      <c r="A786" s="29" t="s">
        <v>3696</v>
      </c>
      <c r="B786" s="42" t="s">
        <v>2639</v>
      </c>
      <c r="I786" s="12">
        <f t="shared" si="76"/>
        <v>0</v>
      </c>
      <c r="J786" s="12">
        <v>8.9971316544301461E-2</v>
      </c>
      <c r="K786" s="34" t="s">
        <v>10</v>
      </c>
      <c r="L786" s="19">
        <v>34.19</v>
      </c>
      <c r="M786" s="19">
        <v>380.01</v>
      </c>
      <c r="N786" s="22">
        <v>0</v>
      </c>
      <c r="O786" s="11">
        <v>0</v>
      </c>
      <c r="P786" s="11">
        <v>13</v>
      </c>
      <c r="Q786" s="11" t="s">
        <v>4423</v>
      </c>
      <c r="V786" s="9"/>
      <c r="W786" s="9"/>
      <c r="X786" s="9"/>
      <c r="Y786" s="11">
        <f t="shared" si="77"/>
        <v>0</v>
      </c>
      <c r="Z786" s="9" t="s">
        <v>4250</v>
      </c>
      <c r="AA786" s="9" t="s">
        <v>3698</v>
      </c>
    </row>
    <row r="787" spans="1:27" hidden="1" x14ac:dyDescent="0.25">
      <c r="A787" s="29" t="s">
        <v>816</v>
      </c>
      <c r="B787" s="42" t="s">
        <v>2639</v>
      </c>
      <c r="I787" s="12">
        <f t="shared" si="76"/>
        <v>0</v>
      </c>
      <c r="J787" s="12">
        <f>IF(M787&gt;0,L787/M787,0)</f>
        <v>0.35906040268456374</v>
      </c>
      <c r="K787" s="34" t="s">
        <v>10</v>
      </c>
      <c r="L787" s="19">
        <v>53.5</v>
      </c>
      <c r="M787" s="19">
        <v>149</v>
      </c>
      <c r="N787" s="22">
        <v>0</v>
      </c>
      <c r="O787" s="11">
        <v>0</v>
      </c>
      <c r="P787" s="11">
        <v>10</v>
      </c>
      <c r="Q787" s="11" t="s">
        <v>4423</v>
      </c>
      <c r="V787" s="9"/>
      <c r="W787" s="9"/>
      <c r="X787" s="9"/>
      <c r="Y787" s="11">
        <f t="shared" si="77"/>
        <v>0</v>
      </c>
      <c r="Z787" s="9" t="s">
        <v>2917</v>
      </c>
      <c r="AA787" s="9" t="s">
        <v>818</v>
      </c>
    </row>
    <row r="788" spans="1:27" hidden="1" x14ac:dyDescent="0.25">
      <c r="A788" s="29" t="s">
        <v>3810</v>
      </c>
      <c r="B788" s="42" t="s">
        <v>2639</v>
      </c>
      <c r="I788" s="12">
        <f t="shared" si="76"/>
        <v>0</v>
      </c>
      <c r="J788" s="12">
        <v>0.53074285714285707</v>
      </c>
      <c r="K788" s="34" t="s">
        <v>10</v>
      </c>
      <c r="L788" s="19">
        <v>185.76</v>
      </c>
      <c r="M788" s="19">
        <v>350</v>
      </c>
      <c r="N788" s="22">
        <v>0</v>
      </c>
      <c r="O788" s="11">
        <v>0</v>
      </c>
      <c r="P788" s="11">
        <v>21</v>
      </c>
      <c r="Q788" s="11" t="s">
        <v>4423</v>
      </c>
      <c r="V788" s="9"/>
      <c r="W788" s="9"/>
      <c r="X788" s="9"/>
      <c r="Y788" s="11">
        <f t="shared" si="77"/>
        <v>0</v>
      </c>
      <c r="Z788" s="9" t="s">
        <v>4283</v>
      </c>
      <c r="AA788" s="9" t="s">
        <v>3812</v>
      </c>
    </row>
    <row r="789" spans="1:27" hidden="1" x14ac:dyDescent="0.25">
      <c r="A789" s="29" t="s">
        <v>786</v>
      </c>
      <c r="B789" s="42" t="s">
        <v>2639</v>
      </c>
      <c r="I789" s="12">
        <f t="shared" si="76"/>
        <v>0</v>
      </c>
      <c r="J789" s="12">
        <f t="shared" ref="J789:J794" si="79">IF(M789&gt;0,L789/M789,0)</f>
        <v>0.17927272727272725</v>
      </c>
      <c r="K789" s="34" t="s">
        <v>10</v>
      </c>
      <c r="L789" s="19">
        <v>19.72</v>
      </c>
      <c r="M789" s="19">
        <v>110</v>
      </c>
      <c r="N789" s="22">
        <v>2</v>
      </c>
      <c r="O789" s="11">
        <v>1</v>
      </c>
      <c r="P789" s="11">
        <v>12</v>
      </c>
      <c r="Q789" s="11" t="s">
        <v>4423</v>
      </c>
      <c r="V789" s="9"/>
      <c r="W789" s="9"/>
      <c r="X789" s="9"/>
      <c r="Y789" s="11">
        <f t="shared" si="77"/>
        <v>0</v>
      </c>
      <c r="Z789" s="9" t="s">
        <v>2907</v>
      </c>
      <c r="AA789" s="9" t="s">
        <v>788</v>
      </c>
    </row>
    <row r="790" spans="1:27" hidden="1" x14ac:dyDescent="0.25">
      <c r="A790" s="29" t="s">
        <v>804</v>
      </c>
      <c r="B790" s="42" t="s">
        <v>2639</v>
      </c>
      <c r="I790" s="12">
        <f t="shared" si="76"/>
        <v>0</v>
      </c>
      <c r="J790" s="12">
        <f t="shared" si="79"/>
        <v>0.22461928934010153</v>
      </c>
      <c r="K790" s="34" t="s">
        <v>10</v>
      </c>
      <c r="L790" s="19">
        <v>44.25</v>
      </c>
      <c r="M790" s="19">
        <v>197</v>
      </c>
      <c r="N790" s="22">
        <v>0</v>
      </c>
      <c r="O790" s="11">
        <v>0</v>
      </c>
      <c r="P790" s="11">
        <v>11</v>
      </c>
      <c r="Q790" s="11" t="s">
        <v>4423</v>
      </c>
      <c r="V790" s="9"/>
      <c r="W790" s="9"/>
      <c r="X790" s="9"/>
      <c r="Y790" s="11">
        <f t="shared" si="77"/>
        <v>0</v>
      </c>
      <c r="Z790" s="9" t="s">
        <v>2913</v>
      </c>
      <c r="AA790" s="9" t="s">
        <v>806</v>
      </c>
    </row>
    <row r="791" spans="1:27" hidden="1" x14ac:dyDescent="0.25">
      <c r="A791" s="29" t="s">
        <v>2209</v>
      </c>
      <c r="B791" s="42" t="s">
        <v>2639</v>
      </c>
      <c r="I791" s="12">
        <f t="shared" si="76"/>
        <v>0</v>
      </c>
      <c r="J791" s="12">
        <f t="shared" si="79"/>
        <v>0.44966329966329971</v>
      </c>
      <c r="K791" s="34" t="s">
        <v>10</v>
      </c>
      <c r="L791" s="19">
        <v>133.55000000000001</v>
      </c>
      <c r="M791" s="19">
        <v>297</v>
      </c>
      <c r="N791" s="22">
        <v>5</v>
      </c>
      <c r="O791" s="11">
        <v>4</v>
      </c>
      <c r="P791" s="11">
        <v>11</v>
      </c>
      <c r="Q791" s="11" t="s">
        <v>4423</v>
      </c>
      <c r="V791" s="9"/>
      <c r="W791" s="9"/>
      <c r="X791" s="9"/>
      <c r="Y791" s="11">
        <f t="shared" si="77"/>
        <v>0</v>
      </c>
      <c r="Z791" s="9" t="s">
        <v>3380</v>
      </c>
      <c r="AA791" s="9" t="s">
        <v>2211</v>
      </c>
    </row>
    <row r="792" spans="1:27" s="13" customFormat="1" hidden="1" x14ac:dyDescent="0.25">
      <c r="A792" s="29" t="s">
        <v>1764</v>
      </c>
      <c r="B792" s="42" t="s">
        <v>2639</v>
      </c>
      <c r="C792" s="9"/>
      <c r="D792" s="11"/>
      <c r="E792" s="11"/>
      <c r="F792" s="62"/>
      <c r="G792" s="62"/>
      <c r="H792" s="11"/>
      <c r="I792" s="12">
        <f t="shared" si="76"/>
        <v>0</v>
      </c>
      <c r="J792" s="12">
        <f t="shared" si="79"/>
        <v>0.44966329966329971</v>
      </c>
      <c r="K792" s="34" t="s">
        <v>10</v>
      </c>
      <c r="L792" s="19">
        <v>133.55000000000001</v>
      </c>
      <c r="M792" s="19">
        <v>297</v>
      </c>
      <c r="N792" s="22">
        <v>0</v>
      </c>
      <c r="O792" s="11">
        <v>0</v>
      </c>
      <c r="P792" s="11">
        <v>10</v>
      </c>
      <c r="Q792" s="11" t="s">
        <v>4423</v>
      </c>
      <c r="R792" s="9"/>
      <c r="S792" s="9"/>
      <c r="T792" s="9"/>
      <c r="U792" s="9"/>
      <c r="V792" s="9"/>
      <c r="W792" s="9"/>
      <c r="X792" s="9"/>
      <c r="Y792" s="11">
        <f t="shared" si="77"/>
        <v>0</v>
      </c>
      <c r="Z792" s="9" t="s">
        <v>3232</v>
      </c>
      <c r="AA792" s="9" t="s">
        <v>1766</v>
      </c>
    </row>
    <row r="793" spans="1:27" hidden="1" x14ac:dyDescent="0.25">
      <c r="A793" s="29" t="s">
        <v>1654</v>
      </c>
      <c r="B793" s="42" t="s">
        <v>2639</v>
      </c>
      <c r="I793" s="12">
        <f t="shared" si="76"/>
        <v>0</v>
      </c>
      <c r="J793" s="12">
        <f t="shared" si="79"/>
        <v>0.13453846153846152</v>
      </c>
      <c r="K793" s="34" t="s">
        <v>10</v>
      </c>
      <c r="L793" s="19">
        <v>17.489999999999998</v>
      </c>
      <c r="M793" s="19">
        <v>130</v>
      </c>
      <c r="N793" s="22">
        <v>0</v>
      </c>
      <c r="O793" s="11">
        <v>0</v>
      </c>
      <c r="P793" s="11">
        <v>15</v>
      </c>
      <c r="Q793" s="11" t="s">
        <v>4423</v>
      </c>
      <c r="V793" s="9"/>
      <c r="W793" s="9"/>
      <c r="X793" s="9"/>
      <c r="Y793" s="11">
        <f t="shared" si="77"/>
        <v>0</v>
      </c>
      <c r="Z793" s="9" t="s">
        <v>3195</v>
      </c>
      <c r="AA793" s="9" t="s">
        <v>1656</v>
      </c>
    </row>
    <row r="794" spans="1:27" hidden="1" x14ac:dyDescent="0.25">
      <c r="A794" s="29" t="s">
        <v>1704</v>
      </c>
      <c r="B794" s="42" t="s">
        <v>2639</v>
      </c>
      <c r="I794" s="12">
        <f t="shared" si="76"/>
        <v>0</v>
      </c>
      <c r="J794" s="12">
        <f t="shared" si="79"/>
        <v>4.4902245112255615E-2</v>
      </c>
      <c r="K794" s="34" t="s">
        <v>10</v>
      </c>
      <c r="L794" s="19">
        <v>8.98</v>
      </c>
      <c r="M794" s="19">
        <v>199.99</v>
      </c>
      <c r="N794" s="22">
        <v>0</v>
      </c>
      <c r="O794" s="11">
        <v>0</v>
      </c>
      <c r="P794" s="11">
        <v>12</v>
      </c>
      <c r="Q794" s="11" t="s">
        <v>4423</v>
      </c>
      <c r="V794" s="9"/>
      <c r="W794" s="9"/>
      <c r="X794" s="9"/>
      <c r="Y794" s="11">
        <f t="shared" si="77"/>
        <v>0</v>
      </c>
      <c r="Z794" s="9" t="s">
        <v>3212</v>
      </c>
      <c r="AA794" s="9" t="s">
        <v>1706</v>
      </c>
    </row>
    <row r="795" spans="1:27" hidden="1" x14ac:dyDescent="0.25">
      <c r="A795" s="29" t="s">
        <v>3891</v>
      </c>
      <c r="B795" s="42" t="s">
        <v>2639</v>
      </c>
      <c r="I795" s="12">
        <f t="shared" si="76"/>
        <v>0</v>
      </c>
      <c r="J795" s="12">
        <v>8.1006036217303817E-2</v>
      </c>
      <c r="K795" s="34" t="s">
        <v>10</v>
      </c>
      <c r="L795" s="19">
        <v>40.26</v>
      </c>
      <c r="M795" s="19">
        <v>497</v>
      </c>
      <c r="N795" s="22">
        <v>0</v>
      </c>
      <c r="O795" s="11">
        <v>0</v>
      </c>
      <c r="P795" s="11">
        <v>21</v>
      </c>
      <c r="Q795" s="11" t="s">
        <v>4423</v>
      </c>
      <c r="V795" s="9"/>
      <c r="W795" s="9"/>
      <c r="X795" s="9"/>
      <c r="Y795" s="11">
        <f t="shared" si="77"/>
        <v>0</v>
      </c>
      <c r="Z795" s="9" t="s">
        <v>4309</v>
      </c>
      <c r="AA795" s="9" t="s">
        <v>3893</v>
      </c>
    </row>
    <row r="796" spans="1:27" hidden="1" x14ac:dyDescent="0.25">
      <c r="A796" s="29" t="s">
        <v>3983</v>
      </c>
      <c r="B796" s="42" t="s">
        <v>2639</v>
      </c>
      <c r="I796" s="12">
        <f t="shared" si="76"/>
        <v>0</v>
      </c>
      <c r="J796" s="12">
        <v>0.19794486215538848</v>
      </c>
      <c r="K796" s="34" t="s">
        <v>10</v>
      </c>
      <c r="L796" s="19">
        <v>78.98</v>
      </c>
      <c r="M796" s="19">
        <v>399</v>
      </c>
      <c r="N796" s="22">
        <v>0</v>
      </c>
      <c r="O796" s="11">
        <v>0</v>
      </c>
      <c r="P796" s="11">
        <v>13</v>
      </c>
      <c r="Q796" s="11" t="s">
        <v>4423</v>
      </c>
      <c r="V796" s="9"/>
      <c r="W796" s="9"/>
      <c r="X796" s="9"/>
      <c r="Y796" s="11">
        <f t="shared" si="77"/>
        <v>0</v>
      </c>
      <c r="Z796" s="9" t="s">
        <v>4338</v>
      </c>
      <c r="AA796" s="9" t="s">
        <v>3985</v>
      </c>
    </row>
    <row r="797" spans="1:27" hidden="1" x14ac:dyDescent="0.25">
      <c r="A797" s="29" t="s">
        <v>1068</v>
      </c>
      <c r="B797" s="42" t="s">
        <v>2639</v>
      </c>
      <c r="I797" s="12">
        <f t="shared" si="76"/>
        <v>0</v>
      </c>
      <c r="J797" s="12">
        <f>IF(M797&gt;0,L797/M797,0)</f>
        <v>0.3683516037352822</v>
      </c>
      <c r="K797" s="34" t="s">
        <v>10</v>
      </c>
      <c r="L797" s="19">
        <v>72.58</v>
      </c>
      <c r="M797" s="19">
        <v>197.04</v>
      </c>
      <c r="N797" s="22">
        <v>0</v>
      </c>
      <c r="O797" s="11">
        <v>0</v>
      </c>
      <c r="P797" s="11">
        <v>21</v>
      </c>
      <c r="Q797" s="11" t="s">
        <v>4423</v>
      </c>
      <c r="V797" s="9"/>
      <c r="W797" s="9"/>
      <c r="X797" s="9"/>
      <c r="Y797" s="11">
        <f t="shared" si="77"/>
        <v>0</v>
      </c>
      <c r="Z797" s="9" t="s">
        <v>2999</v>
      </c>
      <c r="AA797" s="9" t="s">
        <v>1070</v>
      </c>
    </row>
    <row r="798" spans="1:27" hidden="1" x14ac:dyDescent="0.25">
      <c r="A798" s="29" t="s">
        <v>260</v>
      </c>
      <c r="B798" s="42" t="s">
        <v>2639</v>
      </c>
      <c r="I798" s="12">
        <f t="shared" si="76"/>
        <v>0</v>
      </c>
      <c r="J798" s="12">
        <f>IF(M798&gt;0,L798/M798,0)</f>
        <v>0.44995555555555555</v>
      </c>
      <c r="K798" s="34" t="s">
        <v>10</v>
      </c>
      <c r="L798" s="19">
        <v>202.48</v>
      </c>
      <c r="M798" s="19">
        <v>450</v>
      </c>
      <c r="N798" s="22">
        <v>0</v>
      </c>
      <c r="O798" s="11">
        <v>0</v>
      </c>
      <c r="P798" s="11">
        <v>21</v>
      </c>
      <c r="Q798" s="11" t="s">
        <v>4423</v>
      </c>
      <c r="V798" s="9"/>
      <c r="W798" s="9"/>
      <c r="X798" s="9"/>
      <c r="Y798" s="11">
        <f t="shared" si="77"/>
        <v>0</v>
      </c>
      <c r="Z798" s="9" t="s">
        <v>2730</v>
      </c>
      <c r="AA798" s="9" t="s">
        <v>262</v>
      </c>
    </row>
    <row r="799" spans="1:27" hidden="1" x14ac:dyDescent="0.25">
      <c r="A799" s="29" t="s">
        <v>1030</v>
      </c>
      <c r="B799" s="42" t="s">
        <v>2639</v>
      </c>
      <c r="I799" s="12">
        <f t="shared" si="76"/>
        <v>0</v>
      </c>
      <c r="J799" s="12">
        <f>IF(M799&gt;0,L799/M799,0)</f>
        <v>0.53931914893617017</v>
      </c>
      <c r="K799" s="34" t="s">
        <v>10</v>
      </c>
      <c r="L799" s="19">
        <v>126.74</v>
      </c>
      <c r="M799" s="19">
        <v>235</v>
      </c>
      <c r="N799" s="22">
        <v>0</v>
      </c>
      <c r="O799" s="11">
        <v>0</v>
      </c>
      <c r="P799" s="11">
        <v>21</v>
      </c>
      <c r="Q799" s="11" t="s">
        <v>4423</v>
      </c>
      <c r="V799" s="9"/>
      <c r="W799" s="9"/>
      <c r="X799" s="9"/>
      <c r="Y799" s="11">
        <f t="shared" si="77"/>
        <v>0</v>
      </c>
      <c r="Z799" s="9" t="s">
        <v>2986</v>
      </c>
      <c r="AA799" s="9" t="s">
        <v>1032</v>
      </c>
    </row>
    <row r="800" spans="1:27" hidden="1" x14ac:dyDescent="0.25">
      <c r="A800" s="29" t="s">
        <v>164</v>
      </c>
      <c r="B800" s="42" t="s">
        <v>2639</v>
      </c>
      <c r="I800" s="12">
        <f t="shared" si="76"/>
        <v>0</v>
      </c>
      <c r="J800" s="12">
        <f>IF(M800&gt;0,L800/M800,0)</f>
        <v>0.44966329966329971</v>
      </c>
      <c r="K800" s="34" t="s">
        <v>10</v>
      </c>
      <c r="L800" s="19">
        <v>133.55000000000001</v>
      </c>
      <c r="M800" s="19">
        <v>297</v>
      </c>
      <c r="N800" s="22">
        <v>5</v>
      </c>
      <c r="O800" s="11">
        <v>4</v>
      </c>
      <c r="P800" s="11">
        <v>22</v>
      </c>
      <c r="Q800" s="11" t="s">
        <v>4423</v>
      </c>
      <c r="V800" s="9"/>
      <c r="W800" s="9"/>
      <c r="X800" s="9"/>
      <c r="Y800" s="11">
        <f t="shared" si="77"/>
        <v>0</v>
      </c>
      <c r="Z800" s="9" t="s">
        <v>2697</v>
      </c>
      <c r="AA800" s="9" t="s">
        <v>166</v>
      </c>
    </row>
    <row r="801" spans="1:27" hidden="1" x14ac:dyDescent="0.25">
      <c r="A801" s="29" t="s">
        <v>3986</v>
      </c>
      <c r="B801" s="42" t="s">
        <v>2639</v>
      </c>
      <c r="I801" s="12">
        <f t="shared" si="76"/>
        <v>0</v>
      </c>
      <c r="J801" s="12">
        <v>8.9964026583744902E-2</v>
      </c>
      <c r="K801" s="34" t="s">
        <v>10</v>
      </c>
      <c r="L801" s="19">
        <v>29.51</v>
      </c>
      <c r="M801" s="19">
        <v>328.02</v>
      </c>
      <c r="N801" s="22">
        <v>0</v>
      </c>
      <c r="O801" s="11">
        <v>0</v>
      </c>
      <c r="P801" s="11">
        <v>13</v>
      </c>
      <c r="Q801" s="11" t="s">
        <v>4423</v>
      </c>
      <c r="V801" s="9"/>
      <c r="W801" s="9"/>
      <c r="X801" s="9"/>
      <c r="Y801" s="11">
        <f t="shared" si="77"/>
        <v>0</v>
      </c>
      <c r="Z801" s="9" t="s">
        <v>4339</v>
      </c>
      <c r="AA801" s="9" t="s">
        <v>3988</v>
      </c>
    </row>
    <row r="802" spans="1:27" hidden="1" x14ac:dyDescent="0.25">
      <c r="A802" s="29" t="s">
        <v>2060</v>
      </c>
      <c r="B802" s="42" t="s">
        <v>2639</v>
      </c>
      <c r="I802" s="12">
        <f t="shared" si="76"/>
        <v>0</v>
      </c>
      <c r="J802" s="12">
        <f>IF(M802&gt;0,L802/M802,0)</f>
        <v>0.26954314720812184</v>
      </c>
      <c r="K802" s="34" t="s">
        <v>10</v>
      </c>
      <c r="L802" s="19">
        <v>53.1</v>
      </c>
      <c r="M802" s="19">
        <v>197</v>
      </c>
      <c r="N802" s="22">
        <v>5</v>
      </c>
      <c r="O802" s="11">
        <v>2</v>
      </c>
      <c r="P802" s="11">
        <v>17</v>
      </c>
      <c r="Q802" s="11" t="s">
        <v>4423</v>
      </c>
      <c r="V802" s="9"/>
      <c r="W802" s="9"/>
      <c r="X802" s="9"/>
      <c r="Y802" s="11">
        <f t="shared" si="77"/>
        <v>0</v>
      </c>
      <c r="Z802" s="9" t="s">
        <v>3329</v>
      </c>
      <c r="AA802" s="9" t="s">
        <v>2062</v>
      </c>
    </row>
    <row r="803" spans="1:27" hidden="1" x14ac:dyDescent="0.25">
      <c r="A803" s="29" t="s">
        <v>438</v>
      </c>
      <c r="B803" s="42" t="s">
        <v>2639</v>
      </c>
      <c r="I803" s="12">
        <f t="shared" si="76"/>
        <v>0</v>
      </c>
      <c r="J803" s="12">
        <f>IF(M803&gt;0,L803/M803,0)</f>
        <v>0.31444444444444442</v>
      </c>
      <c r="K803" s="34" t="s">
        <v>10</v>
      </c>
      <c r="L803" s="19">
        <v>59.43</v>
      </c>
      <c r="M803" s="19">
        <v>189</v>
      </c>
      <c r="N803" s="22">
        <v>0</v>
      </c>
      <c r="O803" s="11">
        <v>0</v>
      </c>
      <c r="P803" s="11">
        <v>15</v>
      </c>
      <c r="Q803" s="11" t="s">
        <v>4423</v>
      </c>
      <c r="V803" s="9"/>
      <c r="W803" s="9"/>
      <c r="X803" s="9"/>
      <c r="Y803" s="11">
        <f t="shared" si="77"/>
        <v>0</v>
      </c>
      <c r="Z803" s="9" t="s">
        <v>2791</v>
      </c>
      <c r="AA803" s="9" t="s">
        <v>440</v>
      </c>
    </row>
    <row r="804" spans="1:27" hidden="1" x14ac:dyDescent="0.25">
      <c r="A804" s="29" t="s">
        <v>3648</v>
      </c>
      <c r="B804" s="42" t="s">
        <v>2639</v>
      </c>
      <c r="I804" s="12">
        <f t="shared" si="76"/>
        <v>0</v>
      </c>
      <c r="J804" s="12">
        <v>0.26989189189189189</v>
      </c>
      <c r="K804" s="34" t="s">
        <v>10</v>
      </c>
      <c r="L804" s="19">
        <v>99.86</v>
      </c>
      <c r="M804" s="19">
        <v>370</v>
      </c>
      <c r="N804" s="22">
        <v>0</v>
      </c>
      <c r="O804" s="11">
        <v>0</v>
      </c>
      <c r="P804" s="11">
        <v>12</v>
      </c>
      <c r="Q804" s="11" t="s">
        <v>4423</v>
      </c>
      <c r="V804" s="9"/>
      <c r="W804" s="9"/>
      <c r="X804" s="9"/>
      <c r="Y804" s="11">
        <f t="shared" si="77"/>
        <v>0</v>
      </c>
      <c r="Z804" s="9" t="s">
        <v>4235</v>
      </c>
      <c r="AA804" s="9" t="s">
        <v>3650</v>
      </c>
    </row>
    <row r="805" spans="1:27" hidden="1" x14ac:dyDescent="0.25">
      <c r="A805" s="29" t="s">
        <v>376</v>
      </c>
      <c r="B805" s="42" t="s">
        <v>2639</v>
      </c>
      <c r="I805" s="12">
        <f t="shared" si="76"/>
        <v>0</v>
      </c>
      <c r="J805" s="12">
        <f>IF(M805&gt;0,L805/M805,0)</f>
        <v>0.26954314720812184</v>
      </c>
      <c r="K805" s="34" t="s">
        <v>10</v>
      </c>
      <c r="L805" s="19">
        <v>53.1</v>
      </c>
      <c r="M805" s="19">
        <v>197</v>
      </c>
      <c r="N805" s="22">
        <v>0</v>
      </c>
      <c r="O805" s="11">
        <v>0</v>
      </c>
      <c r="P805" s="11">
        <v>12</v>
      </c>
      <c r="Q805" s="11" t="s">
        <v>4423</v>
      </c>
      <c r="V805" s="9"/>
      <c r="W805" s="9"/>
      <c r="X805" s="9"/>
      <c r="Y805" s="11">
        <f t="shared" si="77"/>
        <v>0</v>
      </c>
      <c r="Z805" s="9" t="s">
        <v>2770</v>
      </c>
      <c r="AA805" s="9" t="s">
        <v>378</v>
      </c>
    </row>
    <row r="806" spans="1:27" hidden="1" x14ac:dyDescent="0.25">
      <c r="A806" s="29" t="s">
        <v>3630</v>
      </c>
      <c r="B806" s="42" t="s">
        <v>2639</v>
      </c>
      <c r="I806" s="12">
        <f t="shared" si="76"/>
        <v>0</v>
      </c>
      <c r="J806" s="12">
        <v>0.22485804416403785</v>
      </c>
      <c r="K806" s="34" t="s">
        <v>10</v>
      </c>
      <c r="L806" s="19">
        <v>71.28</v>
      </c>
      <c r="M806" s="19">
        <v>317</v>
      </c>
      <c r="N806" s="22">
        <v>0</v>
      </c>
      <c r="O806" s="11">
        <v>0</v>
      </c>
      <c r="P806" s="11">
        <v>13</v>
      </c>
      <c r="Q806" s="11" t="s">
        <v>4423</v>
      </c>
      <c r="V806" s="9"/>
      <c r="W806" s="9"/>
      <c r="X806" s="9"/>
      <c r="Y806" s="11">
        <f t="shared" si="77"/>
        <v>0</v>
      </c>
      <c r="Z806" s="9" t="s">
        <v>4229</v>
      </c>
      <c r="AA806" s="9" t="s">
        <v>3632</v>
      </c>
    </row>
    <row r="807" spans="1:27" hidden="1" x14ac:dyDescent="0.25">
      <c r="A807" s="29" t="s">
        <v>3611</v>
      </c>
      <c r="B807" s="42" t="s">
        <v>2639</v>
      </c>
      <c r="I807" s="12">
        <f t="shared" si="76"/>
        <v>0</v>
      </c>
      <c r="J807" s="12">
        <v>0.44971875</v>
      </c>
      <c r="K807" s="34" t="s">
        <v>10</v>
      </c>
      <c r="L807" s="19">
        <v>143.91</v>
      </c>
      <c r="M807" s="19">
        <v>320</v>
      </c>
      <c r="N807" s="22">
        <v>0</v>
      </c>
      <c r="O807" s="11">
        <v>0</v>
      </c>
      <c r="P807" s="11">
        <v>17</v>
      </c>
      <c r="Q807" s="11" t="s">
        <v>4423</v>
      </c>
      <c r="V807" s="9"/>
      <c r="W807" s="9"/>
      <c r="X807" s="9"/>
      <c r="Y807" s="11">
        <f t="shared" si="77"/>
        <v>0</v>
      </c>
      <c r="Z807" s="9" t="s">
        <v>4223</v>
      </c>
      <c r="AA807" s="9" t="s">
        <v>3613</v>
      </c>
    </row>
    <row r="808" spans="1:27" hidden="1" x14ac:dyDescent="0.25">
      <c r="A808" s="29" t="s">
        <v>365</v>
      </c>
      <c r="B808" s="42" t="s">
        <v>2639</v>
      </c>
      <c r="I808" s="12">
        <f t="shared" si="76"/>
        <v>0</v>
      </c>
      <c r="J808" s="12">
        <f>IF(M808&gt;0,L808/M808,0)</f>
        <v>0.13477157360406092</v>
      </c>
      <c r="K808" s="34" t="s">
        <v>10</v>
      </c>
      <c r="L808" s="19">
        <v>26.55</v>
      </c>
      <c r="M808" s="19">
        <v>197</v>
      </c>
      <c r="N808" s="22">
        <v>5</v>
      </c>
      <c r="O808" s="11">
        <v>1</v>
      </c>
      <c r="P808" s="11">
        <v>13</v>
      </c>
      <c r="Q808" s="11" t="s">
        <v>4423</v>
      </c>
      <c r="V808" s="9"/>
      <c r="W808" s="9"/>
      <c r="X808" s="9"/>
      <c r="Y808" s="11">
        <f t="shared" si="77"/>
        <v>0</v>
      </c>
      <c r="Z808" s="9" t="s">
        <v>2766</v>
      </c>
      <c r="AA808" s="9" t="s">
        <v>367</v>
      </c>
    </row>
    <row r="809" spans="1:27" hidden="1" x14ac:dyDescent="0.25">
      <c r="A809" s="29" t="s">
        <v>271</v>
      </c>
      <c r="B809" s="42" t="s">
        <v>2639</v>
      </c>
      <c r="I809" s="12">
        <f t="shared" si="76"/>
        <v>0</v>
      </c>
      <c r="J809" s="12">
        <f>IF(M809&gt;0,L809/M809,0)</f>
        <v>8.9795918367346933E-2</v>
      </c>
      <c r="K809" s="34" t="s">
        <v>10</v>
      </c>
      <c r="L809" s="19">
        <v>13.2</v>
      </c>
      <c r="M809" s="19">
        <v>147</v>
      </c>
      <c r="N809" s="22">
        <v>0</v>
      </c>
      <c r="O809" s="11">
        <v>0</v>
      </c>
      <c r="P809" s="11">
        <v>21</v>
      </c>
      <c r="Q809" s="11" t="s">
        <v>4423</v>
      </c>
      <c r="V809" s="9"/>
      <c r="W809" s="9"/>
      <c r="X809" s="9"/>
      <c r="Y809" s="11">
        <f t="shared" si="77"/>
        <v>0</v>
      </c>
      <c r="Z809" s="9" t="s">
        <v>2734</v>
      </c>
      <c r="AA809" s="9" t="s">
        <v>273</v>
      </c>
    </row>
    <row r="810" spans="1:27" hidden="1" x14ac:dyDescent="0.25">
      <c r="A810" s="29" t="s">
        <v>251</v>
      </c>
      <c r="B810" s="42" t="s">
        <v>2639</v>
      </c>
      <c r="I810" s="12">
        <f t="shared" si="76"/>
        <v>0</v>
      </c>
      <c r="J810" s="12">
        <f>IF(M810&gt;0,L810/M810,0)</f>
        <v>0.35924603406895739</v>
      </c>
      <c r="K810" s="34" t="s">
        <v>10</v>
      </c>
      <c r="L810" s="19">
        <v>61.37</v>
      </c>
      <c r="M810" s="19">
        <v>170.83</v>
      </c>
      <c r="N810" s="22">
        <v>0</v>
      </c>
      <c r="O810" s="11">
        <v>0</v>
      </c>
      <c r="P810" s="11">
        <v>21</v>
      </c>
      <c r="Q810" s="11" t="s">
        <v>4423</v>
      </c>
      <c r="V810" s="9"/>
      <c r="W810" s="9"/>
      <c r="X810" s="9"/>
      <c r="Y810" s="11">
        <f t="shared" si="77"/>
        <v>0</v>
      </c>
      <c r="Z810" s="9" t="s">
        <v>2727</v>
      </c>
      <c r="AA810" s="9" t="s">
        <v>253</v>
      </c>
    </row>
    <row r="811" spans="1:27" hidden="1" x14ac:dyDescent="0.25">
      <c r="A811" s="29" t="s">
        <v>381</v>
      </c>
      <c r="B811" s="42" t="s">
        <v>2639</v>
      </c>
      <c r="I811" s="12">
        <f t="shared" si="76"/>
        <v>0</v>
      </c>
      <c r="J811" s="12">
        <f>IF(M811&gt;0,L811/M811,0)</f>
        <v>0.26974820143884892</v>
      </c>
      <c r="K811" s="34" t="s">
        <v>10</v>
      </c>
      <c r="L811" s="19">
        <v>74.989999999999995</v>
      </c>
      <c r="M811" s="19">
        <v>278</v>
      </c>
      <c r="N811" s="22">
        <v>0</v>
      </c>
      <c r="O811" s="11">
        <v>0</v>
      </c>
      <c r="P811" s="11">
        <v>12</v>
      </c>
      <c r="Q811" s="11" t="s">
        <v>4423</v>
      </c>
      <c r="V811" s="9"/>
      <c r="W811" s="9"/>
      <c r="X811" s="9"/>
      <c r="Y811" s="11">
        <f t="shared" si="77"/>
        <v>0</v>
      </c>
      <c r="Z811" s="9" t="s">
        <v>2772</v>
      </c>
      <c r="AA811" s="9" t="s">
        <v>383</v>
      </c>
    </row>
    <row r="812" spans="1:27" hidden="1" x14ac:dyDescent="0.25">
      <c r="A812" s="29" t="s">
        <v>3582</v>
      </c>
      <c r="B812" s="42" t="s">
        <v>2639</v>
      </c>
      <c r="I812" s="12">
        <f t="shared" si="76"/>
        <v>0</v>
      </c>
      <c r="J812" s="12">
        <v>0.31491183879093199</v>
      </c>
      <c r="K812" s="34" t="s">
        <v>10</v>
      </c>
      <c r="L812" s="19">
        <v>125.02</v>
      </c>
      <c r="M812" s="19">
        <v>397</v>
      </c>
      <c r="N812" s="22">
        <v>0</v>
      </c>
      <c r="O812" s="11">
        <v>0</v>
      </c>
      <c r="P812" s="11">
        <v>21</v>
      </c>
      <c r="Q812" s="11" t="s">
        <v>4423</v>
      </c>
      <c r="V812" s="9"/>
      <c r="W812" s="9"/>
      <c r="X812" s="9"/>
      <c r="Y812" s="11">
        <f t="shared" si="77"/>
        <v>0</v>
      </c>
      <c r="Z812" s="9" t="s">
        <v>4214</v>
      </c>
      <c r="AA812" s="9" t="s">
        <v>3584</v>
      </c>
    </row>
    <row r="813" spans="1:27" hidden="1" x14ac:dyDescent="0.25">
      <c r="A813" s="29" t="s">
        <v>333</v>
      </c>
      <c r="B813" s="42" t="s">
        <v>2639</v>
      </c>
      <c r="I813" s="12">
        <f t="shared" si="76"/>
        <v>0</v>
      </c>
      <c r="J813" s="12">
        <f>IF(M813&gt;0,L813/M813,0)</f>
        <v>0.44923857868020306</v>
      </c>
      <c r="K813" s="34" t="s">
        <v>10</v>
      </c>
      <c r="L813" s="19">
        <v>88.5</v>
      </c>
      <c r="M813" s="19">
        <v>197</v>
      </c>
      <c r="N813" s="22">
        <v>5</v>
      </c>
      <c r="O813" s="11">
        <v>1</v>
      </c>
      <c r="P813" s="11">
        <v>15</v>
      </c>
      <c r="Q813" s="11" t="s">
        <v>4423</v>
      </c>
      <c r="V813" s="9"/>
      <c r="W813" s="9"/>
      <c r="X813" s="9"/>
      <c r="Y813" s="11">
        <f t="shared" si="77"/>
        <v>0</v>
      </c>
      <c r="Z813" s="9" t="s">
        <v>2755</v>
      </c>
      <c r="AA813" s="9" t="s">
        <v>335</v>
      </c>
    </row>
    <row r="814" spans="1:27" hidden="1" x14ac:dyDescent="0.25">
      <c r="A814" s="29" t="s">
        <v>368</v>
      </c>
      <c r="B814" s="42" t="s">
        <v>2639</v>
      </c>
      <c r="I814" s="12">
        <f t="shared" si="76"/>
        <v>0</v>
      </c>
      <c r="J814" s="12">
        <f>IF(M814&gt;0,L814/M814,0)</f>
        <v>0.26933333333333331</v>
      </c>
      <c r="K814" s="34" t="s">
        <v>10</v>
      </c>
      <c r="L814" s="19">
        <v>40.4</v>
      </c>
      <c r="M814" s="19">
        <v>150</v>
      </c>
      <c r="N814" s="22">
        <v>0</v>
      </c>
      <c r="O814" s="11">
        <v>0</v>
      </c>
      <c r="P814" s="11">
        <v>13</v>
      </c>
      <c r="Q814" s="11" t="s">
        <v>4423</v>
      </c>
      <c r="V814" s="9"/>
      <c r="W814" s="9"/>
      <c r="X814" s="9"/>
      <c r="Y814" s="11">
        <f t="shared" si="77"/>
        <v>0</v>
      </c>
      <c r="Z814" s="9" t="s">
        <v>2767</v>
      </c>
      <c r="AA814" s="9" t="s">
        <v>370</v>
      </c>
    </row>
    <row r="815" spans="1:27" hidden="1" x14ac:dyDescent="0.25">
      <c r="A815" s="29" t="s">
        <v>309</v>
      </c>
      <c r="B815" s="42" t="s">
        <v>2639</v>
      </c>
      <c r="I815" s="12">
        <f t="shared" si="76"/>
        <v>0</v>
      </c>
      <c r="J815" s="12">
        <f>IF(M815&gt;0,L815/M815,0)</f>
        <v>0.26954381028938906</v>
      </c>
      <c r="K815" s="34" t="s">
        <v>10</v>
      </c>
      <c r="L815" s="19">
        <v>53.65</v>
      </c>
      <c r="M815" s="19">
        <v>199.04</v>
      </c>
      <c r="N815" s="22">
        <v>0</v>
      </c>
      <c r="O815" s="11">
        <v>0</v>
      </c>
      <c r="P815" s="11">
        <v>19</v>
      </c>
      <c r="Q815" s="11" t="s">
        <v>4423</v>
      </c>
      <c r="V815" s="9"/>
      <c r="W815" s="9"/>
      <c r="X815" s="9"/>
      <c r="Y815" s="11">
        <f t="shared" si="77"/>
        <v>0</v>
      </c>
      <c r="Z815" s="9" t="s">
        <v>2747</v>
      </c>
      <c r="AA815" s="9" t="s">
        <v>311</v>
      </c>
    </row>
    <row r="816" spans="1:27" hidden="1" x14ac:dyDescent="0.25">
      <c r="A816" s="29" t="s">
        <v>3585</v>
      </c>
      <c r="B816" s="42" t="s">
        <v>2639</v>
      </c>
      <c r="I816" s="12">
        <f t="shared" si="76"/>
        <v>0</v>
      </c>
      <c r="J816" s="12">
        <v>0.22496644295302015</v>
      </c>
      <c r="K816" s="34" t="s">
        <v>10</v>
      </c>
      <c r="L816" s="19">
        <v>100.56</v>
      </c>
      <c r="M816" s="19">
        <v>447</v>
      </c>
      <c r="N816" s="22">
        <v>0</v>
      </c>
      <c r="O816" s="11">
        <v>0</v>
      </c>
      <c r="P816" s="11">
        <v>21</v>
      </c>
      <c r="Q816" s="11" t="s">
        <v>4423</v>
      </c>
      <c r="V816" s="9"/>
      <c r="W816" s="9"/>
      <c r="X816" s="9"/>
      <c r="Y816" s="11">
        <f t="shared" si="77"/>
        <v>0</v>
      </c>
      <c r="Z816" s="9" t="s">
        <v>4215</v>
      </c>
      <c r="AA816" s="9" t="s">
        <v>3587</v>
      </c>
    </row>
    <row r="817" spans="1:27" hidden="1" x14ac:dyDescent="0.25">
      <c r="A817" s="29" t="s">
        <v>3579</v>
      </c>
      <c r="B817" s="42" t="s">
        <v>2639</v>
      </c>
      <c r="I817" s="12">
        <f t="shared" si="76"/>
        <v>0</v>
      </c>
      <c r="J817" s="12">
        <v>0.18000000000000002</v>
      </c>
      <c r="K817" s="34" t="s">
        <v>10</v>
      </c>
      <c r="L817" s="19">
        <v>86.4</v>
      </c>
      <c r="M817" s="19">
        <v>480</v>
      </c>
      <c r="N817" s="22">
        <v>0</v>
      </c>
      <c r="O817" s="11">
        <v>0</v>
      </c>
      <c r="P817" s="11">
        <v>21</v>
      </c>
      <c r="Q817" s="11" t="s">
        <v>4423</v>
      </c>
      <c r="V817" s="9"/>
      <c r="W817" s="9"/>
      <c r="X817" s="9"/>
      <c r="Y817" s="11">
        <f t="shared" si="77"/>
        <v>0</v>
      </c>
      <c r="Z817" s="9" t="s">
        <v>4213</v>
      </c>
      <c r="AA817" s="9" t="s">
        <v>3581</v>
      </c>
    </row>
    <row r="818" spans="1:27" hidden="1" x14ac:dyDescent="0.25">
      <c r="A818" s="29" t="s">
        <v>350</v>
      </c>
      <c r="B818" s="42" t="s">
        <v>2639</v>
      </c>
      <c r="I818" s="12">
        <f t="shared" si="76"/>
        <v>0</v>
      </c>
      <c r="J818" s="12">
        <f>IF(M818&gt;0,L818/M818,0)</f>
        <v>9.0060040026684451E-3</v>
      </c>
      <c r="K818" s="34" t="s">
        <v>10</v>
      </c>
      <c r="L818" s="19">
        <v>1.35</v>
      </c>
      <c r="M818" s="19">
        <v>149.9</v>
      </c>
      <c r="N818" s="22">
        <v>0</v>
      </c>
      <c r="O818" s="11">
        <v>0</v>
      </c>
      <c r="P818" s="11">
        <v>15</v>
      </c>
      <c r="Q818" s="11" t="s">
        <v>4423</v>
      </c>
      <c r="V818" s="9"/>
      <c r="W818" s="9"/>
      <c r="X818" s="9"/>
      <c r="Y818" s="11">
        <f t="shared" si="77"/>
        <v>0</v>
      </c>
      <c r="Z818" s="9" t="s">
        <v>2761</v>
      </c>
      <c r="AA818" s="9" t="s">
        <v>352</v>
      </c>
    </row>
    <row r="819" spans="1:27" hidden="1" x14ac:dyDescent="0.25">
      <c r="A819" s="29" t="s">
        <v>3603</v>
      </c>
      <c r="B819" s="42" t="s">
        <v>2639</v>
      </c>
      <c r="I819" s="12">
        <f t="shared" si="76"/>
        <v>0</v>
      </c>
      <c r="J819" s="12">
        <v>0.36</v>
      </c>
      <c r="K819" s="34" t="s">
        <v>10</v>
      </c>
      <c r="L819" s="19">
        <v>180</v>
      </c>
      <c r="M819" s="19">
        <v>500</v>
      </c>
      <c r="N819" s="22">
        <v>0</v>
      </c>
      <c r="O819" s="11">
        <v>0</v>
      </c>
      <c r="P819" s="11">
        <v>19</v>
      </c>
      <c r="Q819" s="11" t="s">
        <v>4423</v>
      </c>
      <c r="V819" s="9"/>
      <c r="W819" s="9"/>
      <c r="X819" s="9"/>
      <c r="Y819" s="11">
        <f t="shared" si="77"/>
        <v>0</v>
      </c>
      <c r="Z819" s="9" t="s">
        <v>4220</v>
      </c>
      <c r="AA819" s="9" t="s">
        <v>3605</v>
      </c>
    </row>
    <row r="820" spans="1:27" hidden="1" x14ac:dyDescent="0.25">
      <c r="A820" s="29" t="s">
        <v>341</v>
      </c>
      <c r="B820" s="42" t="s">
        <v>2639</v>
      </c>
      <c r="I820" s="12">
        <f t="shared" si="76"/>
        <v>0</v>
      </c>
      <c r="J820" s="12">
        <f>IF(M820&gt;0,L820/M820,0)</f>
        <v>0.17986666666666667</v>
      </c>
      <c r="K820" s="34" t="s">
        <v>10</v>
      </c>
      <c r="L820" s="19">
        <v>53.96</v>
      </c>
      <c r="M820" s="19">
        <v>300</v>
      </c>
      <c r="N820" s="22">
        <v>0</v>
      </c>
      <c r="O820" s="11">
        <v>0</v>
      </c>
      <c r="P820" s="11">
        <v>15</v>
      </c>
      <c r="Q820" s="11" t="s">
        <v>4423</v>
      </c>
      <c r="V820" s="9"/>
      <c r="W820" s="9"/>
      <c r="X820" s="9"/>
      <c r="Y820" s="11">
        <f t="shared" si="77"/>
        <v>0</v>
      </c>
      <c r="Z820" s="9" t="s">
        <v>2758</v>
      </c>
      <c r="AA820" s="9" t="s">
        <v>343</v>
      </c>
    </row>
    <row r="821" spans="1:27" hidden="1" x14ac:dyDescent="0.25">
      <c r="A821" s="29" t="s">
        <v>245</v>
      </c>
      <c r="B821" s="42" t="s">
        <v>2639</v>
      </c>
      <c r="I821" s="12">
        <f t="shared" si="76"/>
        <v>0</v>
      </c>
      <c r="J821" s="12">
        <f>IF(M821&gt;0,L821/M821,0)</f>
        <v>0.53908629441624367</v>
      </c>
      <c r="K821" s="34" t="s">
        <v>10</v>
      </c>
      <c r="L821" s="19">
        <v>106.2</v>
      </c>
      <c r="M821" s="19">
        <v>197</v>
      </c>
      <c r="N821" s="22">
        <v>0</v>
      </c>
      <c r="O821" s="11">
        <v>0</v>
      </c>
      <c r="P821" s="11">
        <v>21</v>
      </c>
      <c r="Q821" s="11" t="s">
        <v>4423</v>
      </c>
      <c r="V821" s="9"/>
      <c r="W821" s="9"/>
      <c r="X821" s="9"/>
      <c r="Y821" s="11">
        <f t="shared" si="77"/>
        <v>0</v>
      </c>
      <c r="Z821" s="9" t="s">
        <v>2725</v>
      </c>
      <c r="AA821" s="9" t="s">
        <v>247</v>
      </c>
    </row>
    <row r="822" spans="1:27" hidden="1" x14ac:dyDescent="0.25">
      <c r="A822" s="29" t="s">
        <v>3617</v>
      </c>
      <c r="B822" s="42" t="s">
        <v>2639</v>
      </c>
      <c r="I822" s="12">
        <f t="shared" si="76"/>
        <v>0</v>
      </c>
      <c r="J822" s="12">
        <v>0.58483627204030231</v>
      </c>
      <c r="K822" s="34" t="s">
        <v>10</v>
      </c>
      <c r="L822" s="19">
        <v>232.18</v>
      </c>
      <c r="M822" s="19">
        <v>397</v>
      </c>
      <c r="N822" s="22">
        <v>0</v>
      </c>
      <c r="O822" s="11">
        <v>0</v>
      </c>
      <c r="P822" s="11">
        <v>15</v>
      </c>
      <c r="Q822" s="11" t="s">
        <v>4423</v>
      </c>
      <c r="V822" s="9"/>
      <c r="W822" s="9"/>
      <c r="X822" s="9"/>
      <c r="Y822" s="11">
        <f t="shared" si="77"/>
        <v>0</v>
      </c>
      <c r="Z822" s="9" t="s">
        <v>4225</v>
      </c>
      <c r="AA822" s="9" t="s">
        <v>3619</v>
      </c>
    </row>
    <row r="823" spans="1:27" hidden="1" x14ac:dyDescent="0.25">
      <c r="A823" s="29" t="s">
        <v>239</v>
      </c>
      <c r="B823" s="42" t="s">
        <v>2639</v>
      </c>
      <c r="I823" s="12">
        <f t="shared" si="76"/>
        <v>0</v>
      </c>
      <c r="J823" s="12">
        <f>IF(M823&gt;0,L823/M823,0)</f>
        <v>0.22420168067226889</v>
      </c>
      <c r="K823" s="34" t="s">
        <v>10</v>
      </c>
      <c r="L823" s="19">
        <v>26.68</v>
      </c>
      <c r="M823" s="19">
        <v>119</v>
      </c>
      <c r="N823" s="22">
        <v>5</v>
      </c>
      <c r="O823" s="11">
        <v>1</v>
      </c>
      <c r="P823" s="11">
        <v>21</v>
      </c>
      <c r="Q823" s="11" t="s">
        <v>4423</v>
      </c>
      <c r="V823" s="9"/>
      <c r="W823" s="9"/>
      <c r="X823" s="9"/>
      <c r="Y823" s="11">
        <f t="shared" si="77"/>
        <v>0</v>
      </c>
      <c r="Z823" s="9" t="s">
        <v>2723</v>
      </c>
      <c r="AA823" s="9" t="s">
        <v>241</v>
      </c>
    </row>
    <row r="824" spans="1:27" hidden="1" x14ac:dyDescent="0.25">
      <c r="A824" s="29" t="s">
        <v>315</v>
      </c>
      <c r="B824" s="42" t="s">
        <v>2639</v>
      </c>
      <c r="I824" s="12">
        <f t="shared" si="76"/>
        <v>0</v>
      </c>
      <c r="J824" s="12">
        <f>IF(M824&gt;0,L824/M824,0)</f>
        <v>0.44966329966329971</v>
      </c>
      <c r="K824" s="34" t="s">
        <v>10</v>
      </c>
      <c r="L824" s="19">
        <v>133.55000000000001</v>
      </c>
      <c r="M824" s="19">
        <v>297</v>
      </c>
      <c r="N824" s="22">
        <v>3</v>
      </c>
      <c r="O824" s="11">
        <v>1</v>
      </c>
      <c r="P824" s="11">
        <v>17</v>
      </c>
      <c r="Q824" s="11" t="s">
        <v>4423</v>
      </c>
      <c r="V824" s="9"/>
      <c r="W824" s="9"/>
      <c r="X824" s="9"/>
      <c r="Y824" s="11">
        <f t="shared" si="77"/>
        <v>0</v>
      </c>
      <c r="Z824" s="9" t="s">
        <v>2749</v>
      </c>
      <c r="AA824" s="9" t="s">
        <v>317</v>
      </c>
    </row>
    <row r="825" spans="1:27" hidden="1" x14ac:dyDescent="0.25">
      <c r="A825" s="29" t="s">
        <v>268</v>
      </c>
      <c r="B825" s="42" t="s">
        <v>2639</v>
      </c>
      <c r="I825" s="12">
        <f t="shared" si="76"/>
        <v>0</v>
      </c>
      <c r="J825" s="12">
        <f>IF(M825&gt;0,L825/M825,0)</f>
        <v>0.35943127962085308</v>
      </c>
      <c r="K825" s="34" t="s">
        <v>10</v>
      </c>
      <c r="L825" s="19">
        <v>75.84</v>
      </c>
      <c r="M825" s="19">
        <v>211</v>
      </c>
      <c r="N825" s="22">
        <v>0</v>
      </c>
      <c r="O825" s="11">
        <v>0</v>
      </c>
      <c r="P825" s="11">
        <v>21</v>
      </c>
      <c r="Q825" s="11" t="s">
        <v>4423</v>
      </c>
      <c r="V825" s="9"/>
      <c r="W825" s="9"/>
      <c r="X825" s="9"/>
      <c r="Y825" s="11">
        <f t="shared" si="77"/>
        <v>0</v>
      </c>
      <c r="Z825" s="9" t="s">
        <v>2733</v>
      </c>
      <c r="AA825" s="9" t="s">
        <v>270</v>
      </c>
    </row>
    <row r="826" spans="1:27" hidden="1" x14ac:dyDescent="0.25">
      <c r="A826" s="29" t="s">
        <v>384</v>
      </c>
      <c r="B826" s="42" t="s">
        <v>2639</v>
      </c>
      <c r="I826" s="12">
        <f t="shared" si="76"/>
        <v>0</v>
      </c>
      <c r="J826" s="12">
        <f>IF(M826&gt;0,L826/M826,0)</f>
        <v>0.26979933110367893</v>
      </c>
      <c r="K826" s="34" t="s">
        <v>10</v>
      </c>
      <c r="L826" s="19">
        <v>80.67</v>
      </c>
      <c r="M826" s="19">
        <v>299</v>
      </c>
      <c r="N826" s="22">
        <v>0</v>
      </c>
      <c r="O826" s="11">
        <v>0</v>
      </c>
      <c r="P826" s="11">
        <v>12</v>
      </c>
      <c r="Q826" s="11" t="s">
        <v>4423</v>
      </c>
      <c r="V826" s="9"/>
      <c r="W826" s="9"/>
      <c r="X826" s="9"/>
      <c r="Y826" s="11">
        <f t="shared" si="77"/>
        <v>0</v>
      </c>
      <c r="Z826" s="9" t="s">
        <v>2773</v>
      </c>
      <c r="AA826" s="9" t="s">
        <v>386</v>
      </c>
    </row>
    <row r="827" spans="1:27" hidden="1" x14ac:dyDescent="0.25">
      <c r="A827" s="29" t="s">
        <v>2563</v>
      </c>
      <c r="B827" s="42" t="s">
        <v>2639</v>
      </c>
      <c r="I827" s="12">
        <f t="shared" si="76"/>
        <v>0</v>
      </c>
      <c r="J827" s="12">
        <f>IF(M827&gt;0,L827/M827,0)</f>
        <v>0.26979661016949152</v>
      </c>
      <c r="K827" s="34" t="s">
        <v>10</v>
      </c>
      <c r="L827" s="19">
        <v>79.59</v>
      </c>
      <c r="M827" s="19">
        <v>295</v>
      </c>
      <c r="N827" s="22">
        <v>0</v>
      </c>
      <c r="O827" s="11">
        <v>0</v>
      </c>
      <c r="P827" s="11">
        <v>21</v>
      </c>
      <c r="Q827" s="11" t="s">
        <v>4423</v>
      </c>
      <c r="V827" s="9"/>
      <c r="W827" s="9"/>
      <c r="X827" s="9"/>
      <c r="Y827" s="11">
        <f t="shared" si="77"/>
        <v>0</v>
      </c>
      <c r="Z827" s="9" t="s">
        <v>3497</v>
      </c>
      <c r="AA827" s="9" t="s">
        <v>2565</v>
      </c>
    </row>
    <row r="828" spans="1:27" hidden="1" x14ac:dyDescent="0.25">
      <c r="A828" s="29" t="s">
        <v>3885</v>
      </c>
      <c r="B828" s="42" t="s">
        <v>2639</v>
      </c>
      <c r="I828" s="12">
        <f t="shared" si="76"/>
        <v>0</v>
      </c>
      <c r="J828" s="12">
        <v>0.17994962216624685</v>
      </c>
      <c r="K828" s="34" t="s">
        <v>10</v>
      </c>
      <c r="L828" s="19">
        <v>71.44</v>
      </c>
      <c r="M828" s="19">
        <v>397</v>
      </c>
      <c r="N828" s="22">
        <v>0</v>
      </c>
      <c r="O828" s="11">
        <v>0</v>
      </c>
      <c r="P828" s="11">
        <v>21</v>
      </c>
      <c r="Q828" s="11" t="s">
        <v>4423</v>
      </c>
      <c r="V828" s="9"/>
      <c r="W828" s="9"/>
      <c r="X828" s="9"/>
      <c r="Y828" s="11">
        <f t="shared" si="77"/>
        <v>0</v>
      </c>
      <c r="Z828" s="9" t="s">
        <v>4307</v>
      </c>
      <c r="AA828" s="9" t="s">
        <v>3887</v>
      </c>
    </row>
    <row r="829" spans="1:27" hidden="1" x14ac:dyDescent="0.25">
      <c r="A829" s="29" t="s">
        <v>1808</v>
      </c>
      <c r="B829" s="42" t="s">
        <v>2639</v>
      </c>
      <c r="I829" s="12">
        <f t="shared" si="76"/>
        <v>0</v>
      </c>
      <c r="J829" s="12">
        <f>IF(M829&gt;0,L829/M829,0)</f>
        <v>0.44923857868020306</v>
      </c>
      <c r="K829" s="34" t="s">
        <v>10</v>
      </c>
      <c r="L829" s="19">
        <v>88.5</v>
      </c>
      <c r="M829" s="19">
        <v>197</v>
      </c>
      <c r="N829" s="22">
        <v>0</v>
      </c>
      <c r="O829" s="11">
        <v>0</v>
      </c>
      <c r="P829" s="11">
        <v>1</v>
      </c>
      <c r="Q829" s="11" t="s">
        <v>4423</v>
      </c>
      <c r="V829" s="9"/>
      <c r="W829" s="9"/>
      <c r="X829" s="9"/>
      <c r="Y829" s="11">
        <f t="shared" si="77"/>
        <v>0</v>
      </c>
      <c r="Z829" s="9" t="s">
        <v>3246</v>
      </c>
      <c r="AA829" s="9" t="s">
        <v>1810</v>
      </c>
    </row>
    <row r="830" spans="1:27" hidden="1" x14ac:dyDescent="0.25">
      <c r="A830" s="29" t="s">
        <v>3994</v>
      </c>
      <c r="B830" s="42" t="s">
        <v>2639</v>
      </c>
      <c r="I830" s="12">
        <f t="shared" si="76"/>
        <v>0</v>
      </c>
      <c r="J830" s="12">
        <v>0.09</v>
      </c>
      <c r="K830" s="34" t="s">
        <v>10</v>
      </c>
      <c r="L830" s="19">
        <v>44.73</v>
      </c>
      <c r="M830" s="19">
        <v>497</v>
      </c>
      <c r="N830" s="22">
        <v>0</v>
      </c>
      <c r="O830" s="11">
        <v>0</v>
      </c>
      <c r="P830" s="11">
        <v>12</v>
      </c>
      <c r="Q830" s="11" t="s">
        <v>4423</v>
      </c>
      <c r="V830" s="9"/>
      <c r="W830" s="9"/>
      <c r="X830" s="9"/>
      <c r="Y830" s="11">
        <f t="shared" si="77"/>
        <v>0</v>
      </c>
      <c r="Z830" s="9" t="s">
        <v>4342</v>
      </c>
      <c r="AA830" s="9" t="s">
        <v>3996</v>
      </c>
    </row>
    <row r="831" spans="1:27" hidden="1" x14ac:dyDescent="0.25">
      <c r="A831" s="29" t="s">
        <v>1590</v>
      </c>
      <c r="B831" s="42" t="s">
        <v>2639</v>
      </c>
      <c r="I831" s="12">
        <f t="shared" si="76"/>
        <v>0</v>
      </c>
      <c r="J831" s="12">
        <f t="shared" ref="J831:J838" si="80">IF(M831&gt;0,L831/M831,0)</f>
        <v>8.9929976658886301E-2</v>
      </c>
      <c r="K831" s="34" t="s">
        <v>10</v>
      </c>
      <c r="L831" s="19">
        <v>26.97</v>
      </c>
      <c r="M831" s="19">
        <v>299.89999999999998</v>
      </c>
      <c r="N831" s="22">
        <v>4.5</v>
      </c>
      <c r="O831" s="11">
        <v>2</v>
      </c>
      <c r="P831" s="11">
        <v>15</v>
      </c>
      <c r="Q831" s="11" t="s">
        <v>4423</v>
      </c>
      <c r="V831" s="9"/>
      <c r="W831" s="9"/>
      <c r="X831" s="9"/>
      <c r="Y831" s="11">
        <f t="shared" si="77"/>
        <v>0</v>
      </c>
      <c r="Z831" s="9" t="s">
        <v>3173</v>
      </c>
      <c r="AA831" s="9" t="s">
        <v>1592</v>
      </c>
    </row>
    <row r="832" spans="1:27" hidden="1" x14ac:dyDescent="0.25">
      <c r="A832" s="29" t="s">
        <v>2363</v>
      </c>
      <c r="B832" s="42" t="s">
        <v>2639</v>
      </c>
      <c r="I832" s="12">
        <f t="shared" si="76"/>
        <v>0</v>
      </c>
      <c r="J832" s="12">
        <f t="shared" si="80"/>
        <v>0.35960000000000003</v>
      </c>
      <c r="K832" s="34" t="s">
        <v>10</v>
      </c>
      <c r="L832" s="19">
        <v>89.9</v>
      </c>
      <c r="M832" s="19">
        <v>250</v>
      </c>
      <c r="N832" s="22">
        <v>0</v>
      </c>
      <c r="O832" s="11">
        <v>0</v>
      </c>
      <c r="P832" s="11">
        <v>21</v>
      </c>
      <c r="Q832" s="11" t="s">
        <v>4423</v>
      </c>
      <c r="V832" s="9"/>
      <c r="W832" s="9"/>
      <c r="X832" s="9"/>
      <c r="Y832" s="11">
        <f t="shared" si="77"/>
        <v>0</v>
      </c>
      <c r="Z832" s="9" t="s">
        <v>3432</v>
      </c>
      <c r="AA832" s="9" t="s">
        <v>2365</v>
      </c>
    </row>
    <row r="833" spans="1:27" hidden="1" x14ac:dyDescent="0.25">
      <c r="A833" s="29" t="s">
        <v>2348</v>
      </c>
      <c r="B833" s="42" t="s">
        <v>2639</v>
      </c>
      <c r="I833" s="12">
        <f t="shared" ref="I833:I896" si="81">IF(F833&gt;0,(L833-(AVERAGE(F833,G833)*30))/L833,0)</f>
        <v>0</v>
      </c>
      <c r="J833" s="12">
        <f t="shared" si="80"/>
        <v>0.44858267716535433</v>
      </c>
      <c r="K833" s="34" t="s">
        <v>10</v>
      </c>
      <c r="L833" s="19">
        <v>56.97</v>
      </c>
      <c r="M833" s="19">
        <v>127</v>
      </c>
      <c r="N833" s="22">
        <v>0</v>
      </c>
      <c r="O833" s="11">
        <v>0</v>
      </c>
      <c r="P833" s="11">
        <v>21</v>
      </c>
      <c r="Q833" s="11" t="s">
        <v>4423</v>
      </c>
      <c r="V833" s="9"/>
      <c r="W833" s="9"/>
      <c r="X833" s="9"/>
      <c r="Y833" s="11">
        <f t="shared" si="77"/>
        <v>0</v>
      </c>
      <c r="Z833" s="9" t="s">
        <v>3427</v>
      </c>
      <c r="AA833" s="9" t="s">
        <v>2350</v>
      </c>
    </row>
    <row r="834" spans="1:27" hidden="1" x14ac:dyDescent="0.25">
      <c r="A834" s="29" t="s">
        <v>2357</v>
      </c>
      <c r="B834" s="42" t="s">
        <v>2639</v>
      </c>
      <c r="I834" s="12">
        <f t="shared" si="81"/>
        <v>0</v>
      </c>
      <c r="J834" s="12">
        <f t="shared" si="80"/>
        <v>0.53826020015396459</v>
      </c>
      <c r="K834" s="34" t="s">
        <v>10</v>
      </c>
      <c r="L834" s="19">
        <v>69.92</v>
      </c>
      <c r="M834" s="19">
        <v>129.9</v>
      </c>
      <c r="N834" s="22">
        <v>0</v>
      </c>
      <c r="O834" s="11">
        <v>0</v>
      </c>
      <c r="P834" s="11">
        <v>21</v>
      </c>
      <c r="Q834" s="11" t="s">
        <v>4423</v>
      </c>
      <c r="V834" s="9"/>
      <c r="W834" s="9"/>
      <c r="X834" s="9"/>
      <c r="Y834" s="11">
        <f t="shared" si="77"/>
        <v>0</v>
      </c>
      <c r="Z834" s="9" t="s">
        <v>3430</v>
      </c>
      <c r="AA834" s="9" t="s">
        <v>2359</v>
      </c>
    </row>
    <row r="835" spans="1:27" hidden="1" x14ac:dyDescent="0.25">
      <c r="A835" s="29" t="s">
        <v>2396</v>
      </c>
      <c r="B835" s="42" t="s">
        <v>2639</v>
      </c>
      <c r="I835" s="12">
        <f t="shared" si="81"/>
        <v>0</v>
      </c>
      <c r="J835" s="12">
        <f t="shared" si="80"/>
        <v>0.49406417112299467</v>
      </c>
      <c r="K835" s="34" t="s">
        <v>10</v>
      </c>
      <c r="L835" s="19">
        <v>92.39</v>
      </c>
      <c r="M835" s="19">
        <v>187</v>
      </c>
      <c r="N835" s="22">
        <v>0</v>
      </c>
      <c r="O835" s="11">
        <v>0</v>
      </c>
      <c r="P835" s="11">
        <v>14</v>
      </c>
      <c r="Q835" s="11" t="s">
        <v>4423</v>
      </c>
      <c r="V835" s="9"/>
      <c r="W835" s="9"/>
      <c r="X835" s="9"/>
      <c r="Y835" s="11">
        <f t="shared" ref="Y835:Y898" si="82">IF(Z835=Z834,1,0)</f>
        <v>0</v>
      </c>
      <c r="Z835" s="9" t="s">
        <v>3442</v>
      </c>
      <c r="AA835" s="9" t="s">
        <v>2398</v>
      </c>
    </row>
    <row r="836" spans="1:27" hidden="1" x14ac:dyDescent="0.25">
      <c r="A836" s="29" t="s">
        <v>2381</v>
      </c>
      <c r="B836" s="42" t="s">
        <v>2639</v>
      </c>
      <c r="I836" s="12">
        <f t="shared" si="81"/>
        <v>0</v>
      </c>
      <c r="J836" s="12">
        <f t="shared" si="80"/>
        <v>0.13439999999999999</v>
      </c>
      <c r="K836" s="34" t="s">
        <v>10</v>
      </c>
      <c r="L836" s="19">
        <v>13.44</v>
      </c>
      <c r="M836" s="19">
        <v>100</v>
      </c>
      <c r="N836" s="22">
        <v>0</v>
      </c>
      <c r="O836" s="11">
        <v>0</v>
      </c>
      <c r="P836" s="11">
        <v>21</v>
      </c>
      <c r="Q836" s="11" t="s">
        <v>4423</v>
      </c>
      <c r="V836" s="9"/>
      <c r="W836" s="9"/>
      <c r="X836" s="9"/>
      <c r="Y836" s="11">
        <f t="shared" si="82"/>
        <v>0</v>
      </c>
      <c r="Z836" s="9" t="s">
        <v>3438</v>
      </c>
      <c r="AA836" s="9" t="s">
        <v>2383</v>
      </c>
    </row>
    <row r="837" spans="1:27" hidden="1" x14ac:dyDescent="0.25">
      <c r="A837" s="29" t="s">
        <v>152</v>
      </c>
      <c r="B837" s="42" t="s">
        <v>2639</v>
      </c>
      <c r="I837" s="12">
        <f t="shared" si="81"/>
        <v>0</v>
      </c>
      <c r="J837" s="12">
        <f t="shared" si="80"/>
        <v>0.53959595959595952</v>
      </c>
      <c r="K837" s="34" t="s">
        <v>10</v>
      </c>
      <c r="L837" s="19">
        <v>160.26</v>
      </c>
      <c r="M837" s="19">
        <v>297</v>
      </c>
      <c r="N837" s="22">
        <v>4.5</v>
      </c>
      <c r="O837" s="11">
        <v>19</v>
      </c>
      <c r="P837" s="11">
        <v>9</v>
      </c>
      <c r="Q837" s="11" t="s">
        <v>4423</v>
      </c>
      <c r="V837" s="9"/>
      <c r="W837" s="9"/>
      <c r="X837" s="9"/>
      <c r="Y837" s="11">
        <f t="shared" si="82"/>
        <v>0</v>
      </c>
      <c r="Z837" s="9" t="s">
        <v>2693</v>
      </c>
      <c r="AA837" s="9" t="s">
        <v>154</v>
      </c>
    </row>
    <row r="838" spans="1:27" hidden="1" x14ac:dyDescent="0.25">
      <c r="A838" s="29" t="s">
        <v>2501</v>
      </c>
      <c r="B838" s="42" t="s">
        <v>2639</v>
      </c>
      <c r="I838" s="12">
        <f t="shared" si="81"/>
        <v>0</v>
      </c>
      <c r="J838" s="12">
        <f t="shared" si="80"/>
        <v>0.49354061747317718</v>
      </c>
      <c r="K838" s="34" t="s">
        <v>10</v>
      </c>
      <c r="L838" s="19">
        <v>67.62</v>
      </c>
      <c r="M838" s="19">
        <v>137.01</v>
      </c>
      <c r="N838" s="22">
        <v>0</v>
      </c>
      <c r="O838" s="11">
        <v>0</v>
      </c>
      <c r="P838" s="11">
        <v>6</v>
      </c>
      <c r="Q838" s="11" t="s">
        <v>4423</v>
      </c>
      <c r="V838" s="9"/>
      <c r="W838" s="9"/>
      <c r="X838" s="9"/>
      <c r="Y838" s="11">
        <f t="shared" si="82"/>
        <v>0</v>
      </c>
      <c r="Z838" s="9" t="s">
        <v>3477</v>
      </c>
      <c r="AA838" s="9" t="s">
        <v>2503</v>
      </c>
    </row>
    <row r="839" spans="1:27" hidden="1" x14ac:dyDescent="0.25">
      <c r="A839" s="29" t="s">
        <v>2501</v>
      </c>
      <c r="B839" s="42" t="s">
        <v>2639</v>
      </c>
      <c r="I839" s="12">
        <f t="shared" si="81"/>
        <v>0</v>
      </c>
      <c r="J839" s="12">
        <v>0.13500270005400108</v>
      </c>
      <c r="K839" s="34" t="s">
        <v>10</v>
      </c>
      <c r="L839" s="19">
        <v>67.5</v>
      </c>
      <c r="M839" s="19">
        <v>499.99</v>
      </c>
      <c r="N839" s="22">
        <v>0</v>
      </c>
      <c r="O839" s="11">
        <v>0</v>
      </c>
      <c r="P839" s="11">
        <v>7</v>
      </c>
      <c r="Q839" s="11" t="s">
        <v>4423</v>
      </c>
      <c r="V839" s="9"/>
      <c r="W839" s="9"/>
      <c r="X839" s="9"/>
      <c r="Y839" s="11">
        <f t="shared" si="82"/>
        <v>0</v>
      </c>
      <c r="Z839" s="9" t="s">
        <v>4404</v>
      </c>
      <c r="AA839" s="9" t="s">
        <v>4190</v>
      </c>
    </row>
    <row r="840" spans="1:27" hidden="1" x14ac:dyDescent="0.25">
      <c r="A840" s="29" t="s">
        <v>2445</v>
      </c>
      <c r="B840" s="42" t="s">
        <v>2639</v>
      </c>
      <c r="I840" s="12">
        <f t="shared" si="81"/>
        <v>0</v>
      </c>
      <c r="J840" s="12">
        <f>IF(M840&gt;0,L840/M840,0)</f>
        <v>0.22442310257436307</v>
      </c>
      <c r="K840" s="34" t="s">
        <v>10</v>
      </c>
      <c r="L840" s="19">
        <v>33.65</v>
      </c>
      <c r="M840" s="19">
        <v>149.94</v>
      </c>
      <c r="N840" s="22">
        <v>4.2</v>
      </c>
      <c r="O840" s="11">
        <v>5</v>
      </c>
      <c r="P840" s="11">
        <v>8</v>
      </c>
      <c r="Q840" s="11" t="s">
        <v>4423</v>
      </c>
      <c r="V840" s="9"/>
      <c r="W840" s="9"/>
      <c r="X840" s="9"/>
      <c r="Y840" s="11">
        <f t="shared" si="82"/>
        <v>0</v>
      </c>
      <c r="Z840" s="9" t="s">
        <v>3458</v>
      </c>
      <c r="AA840" s="9" t="s">
        <v>2447</v>
      </c>
    </row>
    <row r="841" spans="1:27" hidden="1" x14ac:dyDescent="0.25">
      <c r="A841" s="29" t="s">
        <v>2411</v>
      </c>
      <c r="B841" s="42" t="s">
        <v>2639</v>
      </c>
      <c r="I841" s="12">
        <f t="shared" si="81"/>
        <v>0</v>
      </c>
      <c r="J841" s="12">
        <f>IF(M841&gt;0,L841/M841,0)</f>
        <v>4.4854705411890169E-2</v>
      </c>
      <c r="K841" s="34" t="s">
        <v>10</v>
      </c>
      <c r="L841" s="19">
        <v>6.73</v>
      </c>
      <c r="M841" s="19">
        <v>150.04</v>
      </c>
      <c r="N841" s="22">
        <v>1</v>
      </c>
      <c r="O841" s="11">
        <v>1</v>
      </c>
      <c r="P841" s="11">
        <v>12</v>
      </c>
      <c r="Q841" s="11" t="s">
        <v>4423</v>
      </c>
      <c r="V841" s="9"/>
      <c r="W841" s="9"/>
      <c r="X841" s="9"/>
      <c r="Y841" s="11">
        <f t="shared" si="82"/>
        <v>0</v>
      </c>
      <c r="Z841" s="9" t="s">
        <v>3447</v>
      </c>
      <c r="AA841" s="9" t="s">
        <v>2413</v>
      </c>
    </row>
    <row r="842" spans="1:27" hidden="1" x14ac:dyDescent="0.25">
      <c r="A842" s="29" t="s">
        <v>762</v>
      </c>
      <c r="B842" s="42" t="s">
        <v>2639</v>
      </c>
      <c r="I842" s="12">
        <f t="shared" si="81"/>
        <v>0</v>
      </c>
      <c r="J842" s="12">
        <f>IF(M842&gt;0,L842/M842,0)</f>
        <v>0.53908629441624367</v>
      </c>
      <c r="K842" s="34" t="s">
        <v>10</v>
      </c>
      <c r="L842" s="19">
        <v>106.2</v>
      </c>
      <c r="M842" s="19">
        <v>197</v>
      </c>
      <c r="N842" s="22">
        <v>0</v>
      </c>
      <c r="O842" s="11">
        <v>0</v>
      </c>
      <c r="P842" s="11">
        <v>13</v>
      </c>
      <c r="Q842" s="11" t="s">
        <v>4423</v>
      </c>
      <c r="V842" s="9"/>
      <c r="W842" s="9"/>
      <c r="X842" s="9"/>
      <c r="Y842" s="11">
        <f t="shared" si="82"/>
        <v>0</v>
      </c>
      <c r="Z842" s="9" t="s">
        <v>2899</v>
      </c>
      <c r="AA842" s="9" t="s">
        <v>764</v>
      </c>
    </row>
    <row r="843" spans="1:27" hidden="1" x14ac:dyDescent="0.25">
      <c r="A843" s="29" t="s">
        <v>759</v>
      </c>
      <c r="B843" s="42" t="s">
        <v>2639</v>
      </c>
      <c r="I843" s="12">
        <f t="shared" si="81"/>
        <v>0</v>
      </c>
      <c r="J843" s="12">
        <f>IF(M843&gt;0,L843/M843,0)</f>
        <v>0.35904761904761906</v>
      </c>
      <c r="K843" s="34" t="s">
        <v>10</v>
      </c>
      <c r="L843" s="19">
        <v>52.78</v>
      </c>
      <c r="M843" s="19">
        <v>147</v>
      </c>
      <c r="N843" s="22">
        <v>4</v>
      </c>
      <c r="O843" s="11">
        <v>2</v>
      </c>
      <c r="P843" s="11">
        <v>13</v>
      </c>
      <c r="Q843" s="11" t="s">
        <v>4423</v>
      </c>
      <c r="V843" s="9"/>
      <c r="W843" s="9"/>
      <c r="X843" s="9"/>
      <c r="Y843" s="11">
        <f t="shared" si="82"/>
        <v>0</v>
      </c>
      <c r="Z843" s="9" t="s">
        <v>2898</v>
      </c>
      <c r="AA843" s="9" t="s">
        <v>761</v>
      </c>
    </row>
    <row r="844" spans="1:27" s="13" customFormat="1" hidden="1" x14ac:dyDescent="0.25">
      <c r="A844" s="30" t="s">
        <v>4162</v>
      </c>
      <c r="B844" s="40" t="s">
        <v>4413</v>
      </c>
      <c r="D844" s="23"/>
      <c r="E844" s="23"/>
      <c r="F844" s="63"/>
      <c r="G844" s="63"/>
      <c r="H844" s="23"/>
      <c r="I844" s="14">
        <f t="shared" si="81"/>
        <v>0</v>
      </c>
      <c r="J844" s="14">
        <v>0.35989924433249371</v>
      </c>
      <c r="K844" s="32" t="s">
        <v>10</v>
      </c>
      <c r="L844" s="17">
        <v>142.88</v>
      </c>
      <c r="M844" s="17">
        <v>397</v>
      </c>
      <c r="N844" s="20">
        <v>4.8</v>
      </c>
      <c r="O844" s="23">
        <v>86</v>
      </c>
      <c r="P844" s="23">
        <v>19</v>
      </c>
      <c r="Q844" s="23" t="s">
        <v>4423</v>
      </c>
      <c r="R844" s="13" t="s">
        <v>3528</v>
      </c>
      <c r="Y844" s="11">
        <f t="shared" si="82"/>
        <v>0</v>
      </c>
      <c r="Z844" s="13" t="s">
        <v>4395</v>
      </c>
      <c r="AA844" s="13" t="s">
        <v>4164</v>
      </c>
    </row>
    <row r="845" spans="1:27" hidden="1" x14ac:dyDescent="0.25">
      <c r="A845" s="29" t="s">
        <v>2486</v>
      </c>
      <c r="B845" s="42" t="s">
        <v>2639</v>
      </c>
      <c r="I845" s="12">
        <f t="shared" si="81"/>
        <v>0</v>
      </c>
      <c r="J845" s="12">
        <f>IF(M845&gt;0,L845/M845,0)</f>
        <v>0.26972000000000002</v>
      </c>
      <c r="K845" s="34" t="s">
        <v>10</v>
      </c>
      <c r="L845" s="19">
        <v>67.430000000000007</v>
      </c>
      <c r="M845" s="19">
        <v>250</v>
      </c>
      <c r="N845" s="22">
        <v>0</v>
      </c>
      <c r="O845" s="11">
        <v>0</v>
      </c>
      <c r="P845" s="11">
        <v>7</v>
      </c>
      <c r="Q845" s="11" t="s">
        <v>4423</v>
      </c>
      <c r="V845" s="9"/>
      <c r="W845" s="9"/>
      <c r="X845" s="9"/>
      <c r="Y845" s="11">
        <f t="shared" si="82"/>
        <v>0</v>
      </c>
      <c r="Z845" s="9" t="s">
        <v>3472</v>
      </c>
      <c r="AA845" s="9" t="s">
        <v>2488</v>
      </c>
    </row>
    <row r="846" spans="1:27" hidden="1" x14ac:dyDescent="0.25">
      <c r="A846" s="29" t="s">
        <v>2438</v>
      </c>
      <c r="B846" s="42" t="s">
        <v>2639</v>
      </c>
      <c r="I846" s="12">
        <f t="shared" si="81"/>
        <v>0</v>
      </c>
      <c r="J846" s="12">
        <f>IF(M846&gt;0,L846/M846,0)</f>
        <v>0.53859060402684567</v>
      </c>
      <c r="K846" s="34" t="s">
        <v>10</v>
      </c>
      <c r="L846" s="19">
        <v>80.25</v>
      </c>
      <c r="M846" s="19">
        <v>149</v>
      </c>
      <c r="N846" s="22">
        <v>0</v>
      </c>
      <c r="O846" s="11">
        <v>0</v>
      </c>
      <c r="P846" s="11">
        <v>10</v>
      </c>
      <c r="Q846" s="11" t="s">
        <v>4423</v>
      </c>
      <c r="V846" s="9"/>
      <c r="W846" s="9"/>
      <c r="X846" s="9"/>
      <c r="Y846" s="11">
        <f t="shared" si="82"/>
        <v>0</v>
      </c>
      <c r="Z846" s="9" t="s">
        <v>3456</v>
      </c>
      <c r="AA846" s="9" t="s">
        <v>2440</v>
      </c>
    </row>
    <row r="847" spans="1:27" hidden="1" x14ac:dyDescent="0.25">
      <c r="A847" s="29" t="s">
        <v>2230</v>
      </c>
      <c r="B847" s="42" t="s">
        <v>2639</v>
      </c>
      <c r="I847" s="12">
        <f t="shared" si="81"/>
        <v>0</v>
      </c>
      <c r="J847" s="12">
        <f>IF(M847&gt;0,L847/M847,0)</f>
        <v>0.26979797979797976</v>
      </c>
      <c r="K847" s="34" t="s">
        <v>10</v>
      </c>
      <c r="L847" s="19">
        <v>80.13</v>
      </c>
      <c r="M847" s="19">
        <v>297</v>
      </c>
      <c r="N847" s="22">
        <v>0</v>
      </c>
      <c r="O847" s="11">
        <v>0</v>
      </c>
      <c r="P847" s="11">
        <v>8</v>
      </c>
      <c r="Q847" s="11" t="s">
        <v>4423</v>
      </c>
      <c r="V847" s="9"/>
      <c r="W847" s="9"/>
      <c r="X847" s="9"/>
      <c r="Y847" s="11">
        <f t="shared" si="82"/>
        <v>0</v>
      </c>
      <c r="Z847" s="9" t="s">
        <v>3387</v>
      </c>
      <c r="AA847" s="9" t="s">
        <v>2232</v>
      </c>
    </row>
    <row r="848" spans="1:27" hidden="1" x14ac:dyDescent="0.25">
      <c r="A848" s="29" t="s">
        <v>4171</v>
      </c>
      <c r="B848" s="42" t="s">
        <v>2639</v>
      </c>
      <c r="I848" s="12">
        <f t="shared" si="81"/>
        <v>0</v>
      </c>
      <c r="J848" s="12">
        <v>0.13496240601503759</v>
      </c>
      <c r="K848" s="34" t="s">
        <v>10</v>
      </c>
      <c r="L848" s="19">
        <v>53.85</v>
      </c>
      <c r="M848" s="19">
        <v>399</v>
      </c>
      <c r="N848" s="22">
        <v>0</v>
      </c>
      <c r="O848" s="11">
        <v>0</v>
      </c>
      <c r="P848" s="11">
        <v>12</v>
      </c>
      <c r="Q848" s="11" t="s">
        <v>4423</v>
      </c>
      <c r="V848" s="9"/>
      <c r="W848" s="9"/>
      <c r="X848" s="9"/>
      <c r="Y848" s="11">
        <f t="shared" si="82"/>
        <v>0</v>
      </c>
      <c r="Z848" s="9" t="s">
        <v>4398</v>
      </c>
      <c r="AA848" s="9" t="s">
        <v>4173</v>
      </c>
    </row>
    <row r="849" spans="1:27" hidden="1" x14ac:dyDescent="0.25">
      <c r="A849" s="29" t="s">
        <v>1587</v>
      </c>
      <c r="B849" s="42" t="s">
        <v>2639</v>
      </c>
      <c r="I849" s="12">
        <f t="shared" si="81"/>
        <v>0</v>
      </c>
      <c r="J849" s="12">
        <f t="shared" ref="J849:J856" si="83">IF(M849&gt;0,L849/M849,0)</f>
        <v>0.17986531986531987</v>
      </c>
      <c r="K849" s="34" t="s">
        <v>10</v>
      </c>
      <c r="L849" s="19">
        <v>53.42</v>
      </c>
      <c r="M849" s="19">
        <v>297</v>
      </c>
      <c r="N849" s="22">
        <v>4.5999999999999996</v>
      </c>
      <c r="O849" s="11">
        <v>11</v>
      </c>
      <c r="P849" s="11">
        <v>15</v>
      </c>
      <c r="Q849" s="11" t="s">
        <v>4423</v>
      </c>
      <c r="V849" s="9"/>
      <c r="W849" s="9"/>
      <c r="X849" s="9"/>
      <c r="Y849" s="11">
        <f t="shared" si="82"/>
        <v>0</v>
      </c>
      <c r="Z849" s="9" t="s">
        <v>3172</v>
      </c>
      <c r="AA849" s="9" t="s">
        <v>1589</v>
      </c>
    </row>
    <row r="850" spans="1:27" hidden="1" x14ac:dyDescent="0.25">
      <c r="A850" s="30" t="s">
        <v>35</v>
      </c>
      <c r="B850" s="40" t="s">
        <v>4413</v>
      </c>
      <c r="C850" s="13"/>
      <c r="D850" s="23"/>
      <c r="E850" s="23"/>
      <c r="F850" s="63"/>
      <c r="G850" s="63"/>
      <c r="H850" s="23"/>
      <c r="I850" s="14">
        <f t="shared" si="81"/>
        <v>0</v>
      </c>
      <c r="J850" s="14">
        <f t="shared" si="83"/>
        <v>0.53959595959595952</v>
      </c>
      <c r="K850" s="32" t="s">
        <v>10</v>
      </c>
      <c r="L850" s="17">
        <v>160.26</v>
      </c>
      <c r="M850" s="17">
        <v>297</v>
      </c>
      <c r="N850" s="20">
        <v>4.7</v>
      </c>
      <c r="O850" s="23">
        <v>10</v>
      </c>
      <c r="P850" s="23">
        <v>21</v>
      </c>
      <c r="Q850" s="23" t="s">
        <v>4423</v>
      </c>
      <c r="R850" s="13" t="s">
        <v>3528</v>
      </c>
      <c r="S850" s="13"/>
      <c r="T850" s="13"/>
      <c r="U850" s="13"/>
      <c r="V850" s="32"/>
      <c r="W850" s="32"/>
      <c r="X850" s="32"/>
      <c r="Y850" s="11">
        <f t="shared" si="82"/>
        <v>0</v>
      </c>
      <c r="Z850" s="13" t="s">
        <v>2656</v>
      </c>
      <c r="AA850" s="13" t="s">
        <v>37</v>
      </c>
    </row>
    <row r="851" spans="1:27" hidden="1" x14ac:dyDescent="0.25">
      <c r="A851" s="29" t="s">
        <v>137</v>
      </c>
      <c r="B851" s="42" t="s">
        <v>2639</v>
      </c>
      <c r="I851" s="12">
        <f t="shared" si="81"/>
        <v>0</v>
      </c>
      <c r="J851" s="12">
        <f t="shared" si="83"/>
        <v>0.45043589743589746</v>
      </c>
      <c r="K851" s="34" t="s">
        <v>10</v>
      </c>
      <c r="L851" s="19">
        <v>1756.7</v>
      </c>
      <c r="M851" s="19">
        <v>3900</v>
      </c>
      <c r="N851" s="22">
        <v>5</v>
      </c>
      <c r="O851" s="11">
        <v>1</v>
      </c>
      <c r="P851" s="11">
        <v>11</v>
      </c>
      <c r="V851" s="9"/>
      <c r="W851" s="9"/>
      <c r="X851" s="9"/>
      <c r="Y851" s="11">
        <f t="shared" si="82"/>
        <v>0</v>
      </c>
      <c r="Z851" s="9" t="s">
        <v>2688</v>
      </c>
      <c r="AA851" s="9" t="s">
        <v>139</v>
      </c>
    </row>
    <row r="852" spans="1:27" hidden="1" x14ac:dyDescent="0.25">
      <c r="A852" s="29" t="s">
        <v>1651</v>
      </c>
      <c r="B852" s="42" t="s">
        <v>2639</v>
      </c>
      <c r="I852" s="12">
        <f t="shared" si="81"/>
        <v>0</v>
      </c>
      <c r="J852" s="12">
        <f t="shared" si="83"/>
        <v>8.9811320754716983E-2</v>
      </c>
      <c r="K852" s="34" t="s">
        <v>10</v>
      </c>
      <c r="L852" s="19">
        <v>14.28</v>
      </c>
      <c r="M852" s="19">
        <v>159</v>
      </c>
      <c r="N852" s="22">
        <v>0</v>
      </c>
      <c r="O852" s="11">
        <v>0</v>
      </c>
      <c r="P852" s="11">
        <v>15</v>
      </c>
      <c r="V852" s="9"/>
      <c r="W852" s="9"/>
      <c r="X852" s="9"/>
      <c r="Y852" s="11">
        <f t="shared" si="82"/>
        <v>0</v>
      </c>
      <c r="Z852" s="9" t="s">
        <v>3194</v>
      </c>
      <c r="AA852" s="9" t="s">
        <v>1653</v>
      </c>
    </row>
    <row r="853" spans="1:27" hidden="1" x14ac:dyDescent="0.25">
      <c r="A853" s="29" t="s">
        <v>1337</v>
      </c>
      <c r="B853" s="42" t="s">
        <v>2639</v>
      </c>
      <c r="I853" s="12">
        <f t="shared" si="81"/>
        <v>0</v>
      </c>
      <c r="J853" s="12">
        <f t="shared" si="83"/>
        <v>0.40429509853461343</v>
      </c>
      <c r="K853" s="34" t="s">
        <v>10</v>
      </c>
      <c r="L853" s="19">
        <v>80.010000000000005</v>
      </c>
      <c r="M853" s="19">
        <v>197.9</v>
      </c>
      <c r="N853" s="22">
        <v>0</v>
      </c>
      <c r="O853" s="11">
        <v>0</v>
      </c>
      <c r="P853" s="11">
        <v>21</v>
      </c>
      <c r="V853" s="9"/>
      <c r="W853" s="9"/>
      <c r="X853" s="9"/>
      <c r="Y853" s="11">
        <f t="shared" si="82"/>
        <v>0</v>
      </c>
      <c r="Z853" s="9" t="s">
        <v>3089</v>
      </c>
      <c r="AA853" s="9" t="s">
        <v>1339</v>
      </c>
    </row>
    <row r="854" spans="1:27" hidden="1" x14ac:dyDescent="0.25">
      <c r="A854" s="29" t="s">
        <v>1322</v>
      </c>
      <c r="B854" s="42" t="s">
        <v>2639</v>
      </c>
      <c r="I854" s="12">
        <f t="shared" si="81"/>
        <v>0</v>
      </c>
      <c r="J854" s="12">
        <f t="shared" si="83"/>
        <v>0.58401015228426389</v>
      </c>
      <c r="K854" s="34" t="s">
        <v>10</v>
      </c>
      <c r="L854" s="19">
        <v>115.05</v>
      </c>
      <c r="M854" s="19">
        <v>197</v>
      </c>
      <c r="N854" s="22">
        <v>0</v>
      </c>
      <c r="O854" s="11">
        <v>0</v>
      </c>
      <c r="P854" s="11">
        <v>21</v>
      </c>
      <c r="V854" s="9"/>
      <c r="W854" s="9"/>
      <c r="X854" s="9"/>
      <c r="Y854" s="11">
        <f t="shared" si="82"/>
        <v>0</v>
      </c>
      <c r="Z854" s="9" t="s">
        <v>3084</v>
      </c>
      <c r="AA854" s="9" t="s">
        <v>1324</v>
      </c>
    </row>
    <row r="855" spans="1:27" hidden="1" x14ac:dyDescent="0.25">
      <c r="A855" s="29" t="s">
        <v>1869</v>
      </c>
      <c r="B855" s="42" t="s">
        <v>2639</v>
      </c>
      <c r="I855" s="12">
        <f t="shared" si="81"/>
        <v>0</v>
      </c>
      <c r="J855" s="12">
        <f t="shared" si="83"/>
        <v>0.17958579881656805</v>
      </c>
      <c r="K855" s="34" t="s">
        <v>10</v>
      </c>
      <c r="L855" s="19">
        <v>30.35</v>
      </c>
      <c r="M855" s="19">
        <v>169</v>
      </c>
      <c r="N855" s="22">
        <v>0</v>
      </c>
      <c r="O855" s="11">
        <v>0</v>
      </c>
      <c r="P855" s="11">
        <v>21</v>
      </c>
      <c r="V855" s="9"/>
      <c r="W855" s="9"/>
      <c r="X855" s="9"/>
      <c r="Y855" s="11">
        <f t="shared" si="82"/>
        <v>0</v>
      </c>
      <c r="Z855" s="9" t="s">
        <v>3266</v>
      </c>
      <c r="AA855" s="9" t="s">
        <v>1871</v>
      </c>
    </row>
    <row r="856" spans="1:27" hidden="1" x14ac:dyDescent="0.25">
      <c r="A856" s="29" t="s">
        <v>861</v>
      </c>
      <c r="B856" s="42" t="s">
        <v>2639</v>
      </c>
      <c r="I856" s="12">
        <f t="shared" si="81"/>
        <v>0</v>
      </c>
      <c r="J856" s="12">
        <f t="shared" si="83"/>
        <v>0.3231093579978237</v>
      </c>
      <c r="K856" s="34" t="s">
        <v>10</v>
      </c>
      <c r="L856" s="19">
        <v>47.51</v>
      </c>
      <c r="M856" s="19">
        <v>147.04</v>
      </c>
      <c r="N856" s="22">
        <v>5</v>
      </c>
      <c r="O856" s="11">
        <v>1</v>
      </c>
      <c r="P856" s="11">
        <v>6</v>
      </c>
      <c r="V856" s="9"/>
      <c r="W856" s="9"/>
      <c r="X856" s="9"/>
      <c r="Y856" s="11">
        <f t="shared" si="82"/>
        <v>0</v>
      </c>
      <c r="Z856" s="9" t="s">
        <v>2932</v>
      </c>
      <c r="AA856" s="9" t="s">
        <v>863</v>
      </c>
    </row>
    <row r="857" spans="1:27" hidden="1" x14ac:dyDescent="0.25">
      <c r="A857" s="29" t="s">
        <v>3807</v>
      </c>
      <c r="B857" s="42" t="s">
        <v>2639</v>
      </c>
      <c r="I857" s="12">
        <f t="shared" si="81"/>
        <v>0</v>
      </c>
      <c r="J857" s="12">
        <v>0.09</v>
      </c>
      <c r="K857" s="34" t="s">
        <v>10</v>
      </c>
      <c r="L857" s="19">
        <v>40.5</v>
      </c>
      <c r="M857" s="19">
        <v>450</v>
      </c>
      <c r="N857" s="22">
        <v>0</v>
      </c>
      <c r="O857" s="11">
        <v>0</v>
      </c>
      <c r="P857" s="11">
        <v>0</v>
      </c>
      <c r="V857" s="9"/>
      <c r="W857" s="9"/>
      <c r="X857" s="9"/>
      <c r="Y857" s="11">
        <f t="shared" si="82"/>
        <v>0</v>
      </c>
      <c r="Z857" s="9" t="s">
        <v>4282</v>
      </c>
      <c r="AA857" s="9" t="s">
        <v>3809</v>
      </c>
    </row>
    <row r="858" spans="1:27" hidden="1" x14ac:dyDescent="0.25">
      <c r="A858" s="29" t="s">
        <v>173</v>
      </c>
      <c r="B858" s="42" t="s">
        <v>2639</v>
      </c>
      <c r="I858" s="12">
        <f t="shared" si="81"/>
        <v>0</v>
      </c>
      <c r="J858" s="12">
        <f>IF(M858&gt;0,L858/M858,0)</f>
        <v>8.984210526315789E-2</v>
      </c>
      <c r="K858" s="34" t="s">
        <v>10</v>
      </c>
      <c r="L858" s="19">
        <v>17.07</v>
      </c>
      <c r="M858" s="19">
        <v>190</v>
      </c>
      <c r="N858" s="22">
        <v>0</v>
      </c>
      <c r="O858" s="11">
        <v>0</v>
      </c>
      <c r="P858" s="11">
        <v>21</v>
      </c>
      <c r="V858" s="9"/>
      <c r="W858" s="9"/>
      <c r="X858" s="9"/>
      <c r="Y858" s="11">
        <f t="shared" si="82"/>
        <v>0</v>
      </c>
      <c r="Z858" s="9" t="s">
        <v>2700</v>
      </c>
      <c r="AA858" s="9" t="s">
        <v>175</v>
      </c>
    </row>
    <row r="859" spans="1:27" hidden="1" x14ac:dyDescent="0.25">
      <c r="A859" s="29" t="s">
        <v>3561</v>
      </c>
      <c r="B859" s="42" t="s">
        <v>2639</v>
      </c>
      <c r="I859" s="12">
        <f t="shared" si="81"/>
        <v>0</v>
      </c>
      <c r="J859" s="12">
        <v>9.0066800267201083E-2</v>
      </c>
      <c r="K859" s="34" t="s">
        <v>10</v>
      </c>
      <c r="L859" s="19">
        <v>134.83000000000001</v>
      </c>
      <c r="M859" s="19">
        <v>1497</v>
      </c>
      <c r="N859" s="22">
        <v>1</v>
      </c>
      <c r="O859" s="11">
        <v>1</v>
      </c>
      <c r="P859" s="11">
        <v>15</v>
      </c>
      <c r="V859" s="9"/>
      <c r="W859" s="9"/>
      <c r="X859" s="9"/>
      <c r="Y859" s="11">
        <f t="shared" si="82"/>
        <v>0</v>
      </c>
      <c r="Z859" s="9" t="s">
        <v>4207</v>
      </c>
      <c r="AA859" s="9" t="s">
        <v>3563</v>
      </c>
    </row>
    <row r="860" spans="1:27" hidden="1" x14ac:dyDescent="0.25">
      <c r="A860" s="29" t="s">
        <v>1767</v>
      </c>
      <c r="B860" s="42" t="s">
        <v>2639</v>
      </c>
      <c r="I860" s="12">
        <f t="shared" si="81"/>
        <v>0</v>
      </c>
      <c r="J860" s="12">
        <f>IF(M860&gt;0,L860/M860,0)</f>
        <v>0.4022</v>
      </c>
      <c r="K860" s="34" t="s">
        <v>10</v>
      </c>
      <c r="L860" s="19">
        <v>40.22</v>
      </c>
      <c r="M860" s="19">
        <v>100</v>
      </c>
      <c r="N860" s="22">
        <v>5</v>
      </c>
      <c r="O860" s="11">
        <v>1</v>
      </c>
      <c r="P860" s="11">
        <v>9</v>
      </c>
      <c r="V860" s="9"/>
      <c r="W860" s="9"/>
      <c r="X860" s="9"/>
      <c r="Y860" s="11">
        <f t="shared" si="82"/>
        <v>0</v>
      </c>
      <c r="Z860" s="9" t="s">
        <v>3233</v>
      </c>
      <c r="AA860" s="9" t="s">
        <v>1769</v>
      </c>
    </row>
    <row r="861" spans="1:27" hidden="1" x14ac:dyDescent="0.25">
      <c r="A861" s="29" t="s">
        <v>2170</v>
      </c>
      <c r="B861" s="42" t="s">
        <v>2639</v>
      </c>
      <c r="I861" s="12">
        <f t="shared" si="81"/>
        <v>0</v>
      </c>
      <c r="J861" s="12">
        <f>IF(M861&gt;0,L861/M861,0)</f>
        <v>0.3381481481481482</v>
      </c>
      <c r="K861" s="34" t="s">
        <v>10</v>
      </c>
      <c r="L861" s="19">
        <v>100.43</v>
      </c>
      <c r="M861" s="19">
        <v>297</v>
      </c>
      <c r="N861" s="22">
        <v>0</v>
      </c>
      <c r="O861" s="11">
        <v>0</v>
      </c>
      <c r="P861" s="11">
        <v>14</v>
      </c>
      <c r="V861" s="9"/>
      <c r="W861" s="9"/>
      <c r="X861" s="9"/>
      <c r="Y861" s="11">
        <f t="shared" si="82"/>
        <v>0</v>
      </c>
      <c r="Z861" s="9" t="s">
        <v>3367</v>
      </c>
      <c r="AA861" s="9" t="s">
        <v>2172</v>
      </c>
    </row>
    <row r="862" spans="1:27" hidden="1" x14ac:dyDescent="0.25">
      <c r="A862" s="29" t="s">
        <v>71</v>
      </c>
      <c r="B862" s="42" t="s">
        <v>2639</v>
      </c>
      <c r="I862" s="12">
        <f t="shared" si="81"/>
        <v>0</v>
      </c>
      <c r="J862" s="12">
        <f>IF(M862&gt;0,L862/M862,0)</f>
        <v>0.52790988735919897</v>
      </c>
      <c r="K862" s="34" t="s">
        <v>10</v>
      </c>
      <c r="L862" s="19">
        <v>42.18</v>
      </c>
      <c r="M862" s="19">
        <v>79.900000000000006</v>
      </c>
      <c r="N862" s="22">
        <v>3.7</v>
      </c>
      <c r="O862" s="11">
        <v>172</v>
      </c>
      <c r="P862" s="11">
        <v>16</v>
      </c>
      <c r="V862" s="9"/>
      <c r="W862" s="9"/>
      <c r="X862" s="9"/>
      <c r="Y862" s="11">
        <f t="shared" si="82"/>
        <v>0</v>
      </c>
      <c r="Z862" s="9" t="s">
        <v>2666</v>
      </c>
      <c r="AA862" s="9" t="s">
        <v>73</v>
      </c>
    </row>
    <row r="863" spans="1:27" hidden="1" x14ac:dyDescent="0.25">
      <c r="A863" s="29" t="s">
        <v>4165</v>
      </c>
      <c r="B863" s="42" t="s">
        <v>2639</v>
      </c>
      <c r="I863" s="12">
        <f t="shared" si="81"/>
        <v>0</v>
      </c>
      <c r="J863" s="12">
        <v>0.45000402382102039</v>
      </c>
      <c r="K863" s="34" t="s">
        <v>10</v>
      </c>
      <c r="L863" s="19">
        <v>223.67</v>
      </c>
      <c r="M863" s="19">
        <v>497.04</v>
      </c>
      <c r="N863" s="22">
        <v>0</v>
      </c>
      <c r="O863" s="11">
        <v>0</v>
      </c>
      <c r="P863" s="11">
        <v>16</v>
      </c>
      <c r="V863" s="9"/>
      <c r="W863" s="9"/>
      <c r="X863" s="9"/>
      <c r="Y863" s="11">
        <f t="shared" si="82"/>
        <v>0</v>
      </c>
      <c r="Z863" s="9" t="s">
        <v>4396</v>
      </c>
      <c r="AA863" s="9" t="s">
        <v>4167</v>
      </c>
    </row>
    <row r="864" spans="1:27" hidden="1" x14ac:dyDescent="0.25">
      <c r="A864" s="29" t="s">
        <v>4183</v>
      </c>
      <c r="B864" s="42" t="s">
        <v>2639</v>
      </c>
      <c r="I864" s="12">
        <f t="shared" si="81"/>
        <v>0</v>
      </c>
      <c r="J864" s="12">
        <v>0.45000402382102039</v>
      </c>
      <c r="K864" s="34" t="s">
        <v>10</v>
      </c>
      <c r="L864" s="19">
        <v>223.67</v>
      </c>
      <c r="M864" s="19">
        <v>497.04</v>
      </c>
      <c r="N864" s="22">
        <v>0</v>
      </c>
      <c r="O864" s="11">
        <v>0</v>
      </c>
      <c r="P864" s="11">
        <v>8</v>
      </c>
      <c r="V864" s="9"/>
      <c r="W864" s="9"/>
      <c r="X864" s="9"/>
      <c r="Y864" s="11">
        <f t="shared" si="82"/>
        <v>0</v>
      </c>
      <c r="Z864" s="9" t="s">
        <v>4402</v>
      </c>
      <c r="AA864" s="9" t="s">
        <v>4185</v>
      </c>
    </row>
    <row r="865" spans="1:27" hidden="1" x14ac:dyDescent="0.25">
      <c r="A865" s="29" t="s">
        <v>1048</v>
      </c>
      <c r="B865" s="42" t="s">
        <v>2639</v>
      </c>
      <c r="I865" s="12">
        <f t="shared" si="81"/>
        <v>0</v>
      </c>
      <c r="J865" s="12">
        <f>IF(M865&gt;0,L865/M865,0)</f>
        <v>0.53856093579978237</v>
      </c>
      <c r="K865" s="34" t="s">
        <v>10</v>
      </c>
      <c r="L865" s="19">
        <v>79.19</v>
      </c>
      <c r="M865" s="19">
        <v>147.04</v>
      </c>
      <c r="N865" s="22">
        <v>0</v>
      </c>
      <c r="O865" s="11">
        <v>0</v>
      </c>
      <c r="P865" s="11">
        <v>21</v>
      </c>
      <c r="V865" s="9"/>
      <c r="W865" s="9"/>
      <c r="X865" s="9"/>
      <c r="Y865" s="11">
        <f t="shared" si="82"/>
        <v>0</v>
      </c>
      <c r="Z865" s="9" t="s">
        <v>2992</v>
      </c>
      <c r="AA865" s="9" t="s">
        <v>1050</v>
      </c>
    </row>
    <row r="866" spans="1:27" hidden="1" x14ac:dyDescent="0.25">
      <c r="A866" s="29" t="s">
        <v>3565</v>
      </c>
      <c r="B866" s="42" t="s">
        <v>2639</v>
      </c>
      <c r="I866" s="12">
        <f t="shared" si="81"/>
        <v>0</v>
      </c>
      <c r="J866" s="12">
        <v>9.0001800036000723E-2</v>
      </c>
      <c r="K866" s="34" t="s">
        <v>10</v>
      </c>
      <c r="L866" s="19">
        <v>45</v>
      </c>
      <c r="M866" s="19">
        <v>499.99</v>
      </c>
      <c r="N866" s="22">
        <v>5</v>
      </c>
      <c r="O866" s="11">
        <v>1</v>
      </c>
      <c r="P866" s="11">
        <v>12</v>
      </c>
      <c r="V866" s="9"/>
      <c r="W866" s="9"/>
      <c r="X866" s="9"/>
      <c r="Y866" s="11">
        <f t="shared" si="82"/>
        <v>0</v>
      </c>
      <c r="Z866" s="9" t="s">
        <v>4208</v>
      </c>
      <c r="AA866" s="9" t="s">
        <v>3567</v>
      </c>
    </row>
    <row r="867" spans="1:27" hidden="1" x14ac:dyDescent="0.25">
      <c r="A867" s="29" t="s">
        <v>4044</v>
      </c>
      <c r="B867" s="42" t="s">
        <v>2639</v>
      </c>
      <c r="I867" s="12">
        <f t="shared" si="81"/>
        <v>0</v>
      </c>
      <c r="J867" s="12">
        <v>0.44994665718349924</v>
      </c>
      <c r="K867" s="34" t="s">
        <v>10</v>
      </c>
      <c r="L867" s="19">
        <v>202.44</v>
      </c>
      <c r="M867" s="19">
        <v>449.92</v>
      </c>
      <c r="N867" s="22">
        <v>0</v>
      </c>
      <c r="O867" s="11">
        <v>0</v>
      </c>
      <c r="P867" s="11">
        <v>19</v>
      </c>
      <c r="V867" s="9"/>
      <c r="W867" s="9"/>
      <c r="X867" s="9"/>
      <c r="Y867" s="11">
        <f t="shared" si="82"/>
        <v>0</v>
      </c>
      <c r="Z867" s="9" t="s">
        <v>4357</v>
      </c>
      <c r="AA867" s="9" t="s">
        <v>4046</v>
      </c>
    </row>
    <row r="868" spans="1:27" hidden="1" x14ac:dyDescent="0.25">
      <c r="A868" s="29" t="s">
        <v>633</v>
      </c>
      <c r="B868" s="42" t="s">
        <v>2639</v>
      </c>
      <c r="I868" s="12">
        <f t="shared" si="81"/>
        <v>0</v>
      </c>
      <c r="J868" s="12">
        <f t="shared" ref="J868:J878" si="84">IF(M868&gt;0,L868/M868,0)</f>
        <v>0.49460750853242319</v>
      </c>
      <c r="K868" s="34" t="s">
        <v>10</v>
      </c>
      <c r="L868" s="19">
        <v>144.91999999999999</v>
      </c>
      <c r="M868" s="19">
        <v>293</v>
      </c>
      <c r="N868" s="22">
        <v>0</v>
      </c>
      <c r="O868" s="11">
        <v>0</v>
      </c>
      <c r="P868" s="11">
        <v>21</v>
      </c>
      <c r="V868" s="9"/>
      <c r="W868" s="9"/>
      <c r="X868" s="9"/>
      <c r="Y868" s="11">
        <f t="shared" si="82"/>
        <v>0</v>
      </c>
      <c r="Z868" s="9" t="s">
        <v>2856</v>
      </c>
      <c r="AA868" s="9" t="s">
        <v>635</v>
      </c>
    </row>
    <row r="869" spans="1:27" hidden="1" x14ac:dyDescent="0.25">
      <c r="A869" s="29" t="s">
        <v>522</v>
      </c>
      <c r="B869" s="42" t="s">
        <v>2639</v>
      </c>
      <c r="I869" s="12">
        <f t="shared" si="81"/>
        <v>0</v>
      </c>
      <c r="J869" s="12">
        <f t="shared" si="84"/>
        <v>0.26954314720812184</v>
      </c>
      <c r="K869" s="34" t="s">
        <v>10</v>
      </c>
      <c r="L869" s="19">
        <v>53.1</v>
      </c>
      <c r="M869" s="19">
        <v>197</v>
      </c>
      <c r="N869" s="22">
        <v>0</v>
      </c>
      <c r="O869" s="11">
        <v>0</v>
      </c>
      <c r="P869" s="11">
        <v>14</v>
      </c>
      <c r="V869" s="9"/>
      <c r="W869" s="9"/>
      <c r="X869" s="9"/>
      <c r="Y869" s="11">
        <f t="shared" si="82"/>
        <v>0</v>
      </c>
      <c r="Z869" s="9" t="s">
        <v>2819</v>
      </c>
      <c r="AA869" s="9" t="s">
        <v>524</v>
      </c>
    </row>
    <row r="870" spans="1:27" hidden="1" x14ac:dyDescent="0.25">
      <c r="A870" s="29" t="s">
        <v>1783</v>
      </c>
      <c r="B870" s="42" t="s">
        <v>2639</v>
      </c>
      <c r="I870" s="12">
        <f t="shared" si="81"/>
        <v>0</v>
      </c>
      <c r="J870" s="12">
        <f t="shared" si="84"/>
        <v>0.53959595959595952</v>
      </c>
      <c r="K870" s="34" t="s">
        <v>10</v>
      </c>
      <c r="L870" s="19">
        <v>160.26</v>
      </c>
      <c r="M870" s="19">
        <v>297</v>
      </c>
      <c r="N870" s="22">
        <v>5</v>
      </c>
      <c r="O870" s="11">
        <v>1</v>
      </c>
      <c r="P870" s="11">
        <v>8</v>
      </c>
      <c r="V870" s="9"/>
      <c r="W870" s="9"/>
      <c r="X870" s="9"/>
      <c r="Y870" s="11">
        <f t="shared" si="82"/>
        <v>0</v>
      </c>
      <c r="Z870" s="9" t="s">
        <v>3238</v>
      </c>
      <c r="AA870" s="9" t="s">
        <v>1785</v>
      </c>
    </row>
    <row r="871" spans="1:27" hidden="1" x14ac:dyDescent="0.25">
      <c r="A871" s="29" t="s">
        <v>1245</v>
      </c>
      <c r="B871" s="42" t="s">
        <v>2639</v>
      </c>
      <c r="I871" s="12">
        <f t="shared" si="81"/>
        <v>0</v>
      </c>
      <c r="J871" s="12">
        <f t="shared" si="84"/>
        <v>0.13467564504300286</v>
      </c>
      <c r="K871" s="34" t="s">
        <v>10</v>
      </c>
      <c r="L871" s="19">
        <v>20.2</v>
      </c>
      <c r="M871" s="19">
        <v>149.99</v>
      </c>
      <c r="N871" s="22">
        <v>0</v>
      </c>
      <c r="O871" s="11">
        <v>0</v>
      </c>
      <c r="P871" s="11">
        <v>21</v>
      </c>
      <c r="V871" s="9"/>
      <c r="W871" s="9"/>
      <c r="X871" s="9"/>
      <c r="Y871" s="11">
        <f t="shared" si="82"/>
        <v>0</v>
      </c>
      <c r="Z871" s="9" t="s">
        <v>3058</v>
      </c>
      <c r="AA871" s="9" t="s">
        <v>1247</v>
      </c>
    </row>
    <row r="872" spans="1:27" hidden="1" x14ac:dyDescent="0.25">
      <c r="A872" s="29" t="s">
        <v>1125</v>
      </c>
      <c r="B872" s="42" t="s">
        <v>2639</v>
      </c>
      <c r="I872" s="12">
        <f t="shared" si="81"/>
        <v>0</v>
      </c>
      <c r="J872" s="12">
        <f t="shared" si="84"/>
        <v>0.44884353741496602</v>
      </c>
      <c r="K872" s="34" t="s">
        <v>10</v>
      </c>
      <c r="L872" s="19">
        <v>65.98</v>
      </c>
      <c r="M872" s="19">
        <v>147</v>
      </c>
      <c r="N872" s="22">
        <v>0</v>
      </c>
      <c r="O872" s="11">
        <v>0</v>
      </c>
      <c r="P872" s="11">
        <v>21</v>
      </c>
      <c r="V872" s="9"/>
      <c r="W872" s="9"/>
      <c r="X872" s="9"/>
      <c r="Y872" s="11">
        <f t="shared" si="82"/>
        <v>0</v>
      </c>
      <c r="Z872" s="9" t="s">
        <v>3018</v>
      </c>
      <c r="AA872" s="9" t="s">
        <v>1127</v>
      </c>
    </row>
    <row r="873" spans="1:27" hidden="1" x14ac:dyDescent="0.25">
      <c r="A873" s="29" t="s">
        <v>1519</v>
      </c>
      <c r="B873" s="42" t="s">
        <v>2639</v>
      </c>
      <c r="I873" s="12">
        <f t="shared" si="81"/>
        <v>0</v>
      </c>
      <c r="J873" s="12">
        <f t="shared" si="84"/>
        <v>0.53908629441624367</v>
      </c>
      <c r="K873" s="34" t="s">
        <v>10</v>
      </c>
      <c r="L873" s="19">
        <v>106.2</v>
      </c>
      <c r="M873" s="19">
        <v>197</v>
      </c>
      <c r="N873" s="22">
        <v>0</v>
      </c>
      <c r="O873" s="11">
        <v>0</v>
      </c>
      <c r="P873" s="11">
        <v>15</v>
      </c>
      <c r="V873" s="9"/>
      <c r="W873" s="9"/>
      <c r="X873" s="9"/>
      <c r="Y873" s="11">
        <f t="shared" si="82"/>
        <v>0</v>
      </c>
      <c r="Z873" s="9" t="s">
        <v>3149</v>
      </c>
      <c r="AA873" s="9" t="s">
        <v>1521</v>
      </c>
    </row>
    <row r="874" spans="1:27" hidden="1" x14ac:dyDescent="0.25">
      <c r="A874" s="29" t="s">
        <v>639</v>
      </c>
      <c r="B874" s="42" t="s">
        <v>2639</v>
      </c>
      <c r="I874" s="12">
        <f t="shared" si="81"/>
        <v>0</v>
      </c>
      <c r="J874" s="12">
        <f t="shared" si="84"/>
        <v>0.6283673469387755</v>
      </c>
      <c r="K874" s="34" t="s">
        <v>10</v>
      </c>
      <c r="L874" s="19">
        <v>92.37</v>
      </c>
      <c r="M874" s="19">
        <v>147</v>
      </c>
      <c r="N874" s="22">
        <v>0</v>
      </c>
      <c r="O874" s="11">
        <v>0</v>
      </c>
      <c r="P874" s="11">
        <v>21</v>
      </c>
      <c r="V874" s="9"/>
      <c r="W874" s="9"/>
      <c r="X874" s="9"/>
      <c r="Y874" s="11">
        <f t="shared" si="82"/>
        <v>0</v>
      </c>
      <c r="Z874" s="9" t="s">
        <v>2858</v>
      </c>
      <c r="AA874" s="9" t="s">
        <v>641</v>
      </c>
    </row>
    <row r="875" spans="1:27" hidden="1" x14ac:dyDescent="0.25">
      <c r="A875" s="29" t="s">
        <v>1642</v>
      </c>
      <c r="B875" s="42" t="s">
        <v>2639</v>
      </c>
      <c r="I875" s="12">
        <f t="shared" si="81"/>
        <v>0</v>
      </c>
      <c r="J875" s="12">
        <f t="shared" si="84"/>
        <v>8.984315516978833E-2</v>
      </c>
      <c r="K875" s="34" t="s">
        <v>10</v>
      </c>
      <c r="L875" s="19">
        <v>17.7</v>
      </c>
      <c r="M875" s="19">
        <v>197.01</v>
      </c>
      <c r="N875" s="22">
        <v>0</v>
      </c>
      <c r="O875" s="11">
        <v>0</v>
      </c>
      <c r="P875" s="11">
        <v>15</v>
      </c>
      <c r="V875" s="9"/>
      <c r="W875" s="9"/>
      <c r="X875" s="9"/>
      <c r="Y875" s="11">
        <f t="shared" si="82"/>
        <v>0</v>
      </c>
      <c r="Z875" s="9" t="s">
        <v>3191</v>
      </c>
      <c r="AA875" s="9" t="s">
        <v>1644</v>
      </c>
    </row>
    <row r="876" spans="1:27" hidden="1" x14ac:dyDescent="0.25">
      <c r="A876" s="29" t="s">
        <v>257</v>
      </c>
      <c r="B876" s="42" t="s">
        <v>2639</v>
      </c>
      <c r="I876" s="12">
        <f t="shared" si="81"/>
        <v>0</v>
      </c>
      <c r="J876" s="12">
        <f t="shared" si="84"/>
        <v>0.44882154882154884</v>
      </c>
      <c r="K876" s="34" t="s">
        <v>10</v>
      </c>
      <c r="L876" s="19">
        <v>66.650000000000006</v>
      </c>
      <c r="M876" s="19">
        <v>148.5</v>
      </c>
      <c r="N876" s="22">
        <v>0</v>
      </c>
      <c r="O876" s="11">
        <v>0</v>
      </c>
      <c r="P876" s="11">
        <v>21</v>
      </c>
      <c r="V876" s="9"/>
      <c r="W876" s="9"/>
      <c r="X876" s="9"/>
      <c r="Y876" s="11">
        <f t="shared" si="82"/>
        <v>0</v>
      </c>
      <c r="Z876" s="9" t="s">
        <v>2729</v>
      </c>
      <c r="AA876" s="9" t="s">
        <v>259</v>
      </c>
    </row>
    <row r="877" spans="1:27" hidden="1" x14ac:dyDescent="0.25">
      <c r="A877" s="29" t="s">
        <v>890</v>
      </c>
      <c r="B877" s="42" t="s">
        <v>2639</v>
      </c>
      <c r="I877" s="12">
        <f t="shared" si="81"/>
        <v>0</v>
      </c>
      <c r="J877" s="12">
        <f t="shared" si="84"/>
        <v>0.44966329966329971</v>
      </c>
      <c r="K877" s="34" t="s">
        <v>10</v>
      </c>
      <c r="L877" s="19">
        <v>133.55000000000001</v>
      </c>
      <c r="M877" s="19">
        <v>297</v>
      </c>
      <c r="N877" s="22">
        <v>5</v>
      </c>
      <c r="O877" s="11">
        <v>1</v>
      </c>
      <c r="P877" s="11">
        <v>17</v>
      </c>
      <c r="V877" s="9"/>
      <c r="W877" s="9"/>
      <c r="X877" s="9"/>
      <c r="Y877" s="11">
        <f t="shared" si="82"/>
        <v>0</v>
      </c>
      <c r="Z877" s="9" t="s">
        <v>2941</v>
      </c>
      <c r="AA877" s="9" t="s">
        <v>892</v>
      </c>
    </row>
    <row r="878" spans="1:27" hidden="1" x14ac:dyDescent="0.25">
      <c r="A878" s="29" t="s">
        <v>1131</v>
      </c>
      <c r="B878" s="42" t="s">
        <v>2639</v>
      </c>
      <c r="I878" s="12">
        <f t="shared" si="81"/>
        <v>0</v>
      </c>
      <c r="J878" s="12">
        <f t="shared" si="84"/>
        <v>0.40507341789029816</v>
      </c>
      <c r="K878" s="34" t="s">
        <v>10</v>
      </c>
      <c r="L878" s="19">
        <v>243.04</v>
      </c>
      <c r="M878" s="19">
        <v>599.99</v>
      </c>
      <c r="N878" s="22">
        <v>0</v>
      </c>
      <c r="O878" s="11">
        <v>0</v>
      </c>
      <c r="P878" s="11">
        <v>21</v>
      </c>
      <c r="V878" s="9"/>
      <c r="W878" s="9"/>
      <c r="X878" s="9"/>
      <c r="Y878" s="11">
        <f t="shared" si="82"/>
        <v>0</v>
      </c>
      <c r="Z878" s="9" t="s">
        <v>3020</v>
      </c>
      <c r="AA878" s="9" t="s">
        <v>1133</v>
      </c>
    </row>
    <row r="879" spans="1:27" hidden="1" x14ac:dyDescent="0.25">
      <c r="A879" s="29" t="s">
        <v>4108</v>
      </c>
      <c r="B879" s="42" t="s">
        <v>2639</v>
      </c>
      <c r="I879" s="12">
        <f t="shared" si="81"/>
        <v>0</v>
      </c>
      <c r="J879" s="12">
        <v>0.20150905432595576</v>
      </c>
      <c r="K879" s="34" t="s">
        <v>10</v>
      </c>
      <c r="L879" s="19">
        <v>100.15</v>
      </c>
      <c r="M879" s="19">
        <v>497</v>
      </c>
      <c r="N879" s="22">
        <v>5</v>
      </c>
      <c r="O879" s="11">
        <v>3</v>
      </c>
      <c r="P879" s="11">
        <v>14</v>
      </c>
      <c r="V879" s="9"/>
      <c r="W879" s="9"/>
      <c r="X879" s="9"/>
      <c r="Y879" s="11">
        <f t="shared" si="82"/>
        <v>0</v>
      </c>
      <c r="Z879" s="9" t="s">
        <v>4377</v>
      </c>
      <c r="AA879" s="9" t="s">
        <v>4110</v>
      </c>
    </row>
    <row r="880" spans="1:27" hidden="1" x14ac:dyDescent="0.25">
      <c r="A880" s="29" t="s">
        <v>666</v>
      </c>
      <c r="B880" s="42" t="s">
        <v>2639</v>
      </c>
      <c r="I880" s="12">
        <f t="shared" si="81"/>
        <v>0</v>
      </c>
      <c r="J880" s="12">
        <f>IF(M880&gt;0,L880/M880,0)</f>
        <v>0.29973063973063974</v>
      </c>
      <c r="K880" s="34" t="s">
        <v>10</v>
      </c>
      <c r="L880" s="19">
        <v>89.02</v>
      </c>
      <c r="M880" s="19">
        <v>297</v>
      </c>
      <c r="N880" s="22">
        <v>0</v>
      </c>
      <c r="O880" s="11">
        <v>0</v>
      </c>
      <c r="P880" s="11">
        <v>19</v>
      </c>
      <c r="V880" s="9"/>
      <c r="W880" s="9"/>
      <c r="X880" s="9"/>
      <c r="Y880" s="11">
        <f t="shared" si="82"/>
        <v>0</v>
      </c>
      <c r="Z880" s="9" t="s">
        <v>2867</v>
      </c>
      <c r="AA880" s="9" t="s">
        <v>668</v>
      </c>
    </row>
    <row r="881" spans="1:27" hidden="1" x14ac:dyDescent="0.25">
      <c r="A881" s="29" t="s">
        <v>3854</v>
      </c>
      <c r="B881" s="42" t="s">
        <v>2639</v>
      </c>
      <c r="I881" s="12">
        <f t="shared" si="81"/>
        <v>0</v>
      </c>
      <c r="J881" s="12">
        <v>0.35983193277310926</v>
      </c>
      <c r="K881" s="34" t="s">
        <v>10</v>
      </c>
      <c r="L881" s="19">
        <v>128.46</v>
      </c>
      <c r="M881" s="19">
        <v>357</v>
      </c>
      <c r="N881" s="22">
        <v>0</v>
      </c>
      <c r="O881" s="11">
        <v>0</v>
      </c>
      <c r="P881" s="11">
        <v>21</v>
      </c>
      <c r="V881" s="9"/>
      <c r="W881" s="9"/>
      <c r="X881" s="9"/>
      <c r="Y881" s="11">
        <f t="shared" si="82"/>
        <v>0</v>
      </c>
      <c r="Z881" s="9" t="s">
        <v>4297</v>
      </c>
      <c r="AA881" s="9" t="s">
        <v>3856</v>
      </c>
    </row>
    <row r="882" spans="1:27" hidden="1" x14ac:dyDescent="0.25">
      <c r="A882" s="29" t="s">
        <v>4038</v>
      </c>
      <c r="B882" s="42" t="s">
        <v>2639</v>
      </c>
      <c r="I882" s="12">
        <f t="shared" si="81"/>
        <v>0</v>
      </c>
      <c r="J882" s="12">
        <v>0.26988884045335659</v>
      </c>
      <c r="K882" s="34" t="s">
        <v>10</v>
      </c>
      <c r="L882" s="19">
        <v>99.06</v>
      </c>
      <c r="M882" s="19">
        <v>367.04</v>
      </c>
      <c r="N882" s="22">
        <v>0</v>
      </c>
      <c r="O882" s="11">
        <v>0</v>
      </c>
      <c r="P882" s="11">
        <v>21</v>
      </c>
      <c r="V882" s="9"/>
      <c r="W882" s="9"/>
      <c r="X882" s="9"/>
      <c r="Y882" s="11">
        <f t="shared" si="82"/>
        <v>0</v>
      </c>
      <c r="Z882" s="9" t="s">
        <v>4356</v>
      </c>
      <c r="AA882" s="9" t="s">
        <v>4040</v>
      </c>
    </row>
    <row r="883" spans="1:27" hidden="1" x14ac:dyDescent="0.25">
      <c r="A883" s="29" t="s">
        <v>2498</v>
      </c>
      <c r="B883" s="42" t="s">
        <v>2639</v>
      </c>
      <c r="I883" s="12">
        <f t="shared" si="81"/>
        <v>0</v>
      </c>
      <c r="J883" s="12">
        <f>IF(M883&gt;0,L883/M883,0)</f>
        <v>0.09</v>
      </c>
      <c r="K883" s="34" t="s">
        <v>10</v>
      </c>
      <c r="L883" s="19">
        <v>44.73</v>
      </c>
      <c r="M883" s="19">
        <v>497</v>
      </c>
      <c r="N883" s="22">
        <v>4.8</v>
      </c>
      <c r="O883" s="11">
        <v>13</v>
      </c>
      <c r="P883" s="11">
        <v>6</v>
      </c>
      <c r="V883" s="9"/>
      <c r="W883" s="9"/>
      <c r="X883" s="9"/>
      <c r="Y883" s="11">
        <f t="shared" si="82"/>
        <v>0</v>
      </c>
      <c r="Z883" s="9" t="s">
        <v>3476</v>
      </c>
      <c r="AA883" s="9" t="s">
        <v>2500</v>
      </c>
    </row>
    <row r="884" spans="1:27" hidden="1" x14ac:dyDescent="0.25">
      <c r="A884" s="29" t="s">
        <v>2583</v>
      </c>
      <c r="B884" s="42" t="s">
        <v>2639</v>
      </c>
      <c r="I884" s="12">
        <f t="shared" si="81"/>
        <v>0</v>
      </c>
      <c r="J884" s="12">
        <f>IF(M884&gt;0,L884/M884,0)</f>
        <v>0.44886666666666664</v>
      </c>
      <c r="K884" s="34" t="s">
        <v>10</v>
      </c>
      <c r="L884" s="19">
        <v>67.33</v>
      </c>
      <c r="M884" s="19">
        <v>150</v>
      </c>
      <c r="N884" s="22">
        <v>0</v>
      </c>
      <c r="O884" s="11">
        <v>0</v>
      </c>
      <c r="P884" s="11">
        <v>15</v>
      </c>
      <c r="V884" s="9"/>
      <c r="W884" s="9"/>
      <c r="X884" s="9"/>
      <c r="Y884" s="11">
        <f t="shared" si="82"/>
        <v>0</v>
      </c>
      <c r="Z884" s="9" t="s">
        <v>3503</v>
      </c>
      <c r="AA884" s="9" t="s">
        <v>2585</v>
      </c>
    </row>
    <row r="885" spans="1:27" hidden="1" x14ac:dyDescent="0.25">
      <c r="A885" s="29" t="s">
        <v>4126</v>
      </c>
      <c r="B885" s="42" t="s">
        <v>2639</v>
      </c>
      <c r="I885" s="12">
        <f t="shared" si="81"/>
        <v>0</v>
      </c>
      <c r="J885" s="12">
        <v>0.45</v>
      </c>
      <c r="K885" s="34" t="s">
        <v>10</v>
      </c>
      <c r="L885" s="19">
        <v>223.65</v>
      </c>
      <c r="M885" s="19">
        <v>497</v>
      </c>
      <c r="N885" s="22">
        <v>4.9000000000000004</v>
      </c>
      <c r="O885" s="11">
        <v>7</v>
      </c>
      <c r="P885" s="11">
        <v>10</v>
      </c>
      <c r="V885" s="9"/>
      <c r="W885" s="9"/>
      <c r="X885" s="9"/>
      <c r="Y885" s="11">
        <f t="shared" si="82"/>
        <v>0</v>
      </c>
      <c r="Z885" s="9" t="s">
        <v>4383</v>
      </c>
      <c r="AA885" s="9" t="s">
        <v>4128</v>
      </c>
    </row>
    <row r="886" spans="1:27" hidden="1" x14ac:dyDescent="0.25">
      <c r="A886" s="29" t="s">
        <v>1378</v>
      </c>
      <c r="B886" s="42" t="s">
        <v>2639</v>
      </c>
      <c r="I886" s="12">
        <f t="shared" si="81"/>
        <v>0</v>
      </c>
      <c r="J886" s="12">
        <f>IF(M886&gt;0,L886/M886,0)</f>
        <v>0.44885906040268453</v>
      </c>
      <c r="K886" s="34" t="s">
        <v>10</v>
      </c>
      <c r="L886" s="19">
        <v>66.88</v>
      </c>
      <c r="M886" s="19">
        <v>149</v>
      </c>
      <c r="N886" s="22">
        <v>0</v>
      </c>
      <c r="O886" s="11">
        <v>0</v>
      </c>
      <c r="P886" s="11">
        <v>19</v>
      </c>
      <c r="V886" s="9"/>
      <c r="W886" s="9"/>
      <c r="X886" s="9"/>
      <c r="Y886" s="11">
        <f t="shared" si="82"/>
        <v>0</v>
      </c>
      <c r="Z886" s="9" t="s">
        <v>3102</v>
      </c>
      <c r="AA886" s="9" t="s">
        <v>1380</v>
      </c>
    </row>
    <row r="887" spans="1:27" hidden="1" x14ac:dyDescent="0.25">
      <c r="A887" s="29" t="s">
        <v>3932</v>
      </c>
      <c r="B887" s="42" t="s">
        <v>2639</v>
      </c>
      <c r="I887" s="12">
        <f t="shared" si="81"/>
        <v>0</v>
      </c>
      <c r="J887" s="12">
        <v>0.359991147593755</v>
      </c>
      <c r="K887" s="34" t="s">
        <v>10</v>
      </c>
      <c r="L887" s="19">
        <v>178.93</v>
      </c>
      <c r="M887" s="19">
        <v>497.04</v>
      </c>
      <c r="N887" s="22">
        <v>0</v>
      </c>
      <c r="O887" s="11">
        <v>0</v>
      </c>
      <c r="P887" s="11">
        <v>19</v>
      </c>
      <c r="V887" s="9"/>
      <c r="W887" s="9"/>
      <c r="X887" s="9"/>
      <c r="Y887" s="11">
        <f t="shared" si="82"/>
        <v>0</v>
      </c>
      <c r="Z887" s="9" t="s">
        <v>4321</v>
      </c>
      <c r="AA887" s="9" t="s">
        <v>3934</v>
      </c>
    </row>
    <row r="888" spans="1:27" hidden="1" x14ac:dyDescent="0.25">
      <c r="A888" s="29" t="s">
        <v>1111</v>
      </c>
      <c r="B888" s="42" t="s">
        <v>2639</v>
      </c>
      <c r="I888" s="12">
        <f t="shared" si="81"/>
        <v>0</v>
      </c>
      <c r="J888" s="12">
        <f>IF(M888&gt;0,L888/M888,0)</f>
        <v>0.44951999999999998</v>
      </c>
      <c r="K888" s="34" t="s">
        <v>10</v>
      </c>
      <c r="L888" s="19">
        <v>112.38</v>
      </c>
      <c r="M888" s="19">
        <v>250</v>
      </c>
      <c r="N888" s="22">
        <v>0</v>
      </c>
      <c r="O888" s="11">
        <v>0</v>
      </c>
      <c r="P888" s="11">
        <v>21</v>
      </c>
      <c r="V888" s="9"/>
      <c r="W888" s="9"/>
      <c r="X888" s="9"/>
      <c r="Y888" s="11">
        <f t="shared" si="82"/>
        <v>0</v>
      </c>
      <c r="Z888" s="9" t="s">
        <v>3013</v>
      </c>
      <c r="AA888" s="9" t="s">
        <v>1113</v>
      </c>
    </row>
    <row r="889" spans="1:27" hidden="1" x14ac:dyDescent="0.25">
      <c r="A889" s="29" t="s">
        <v>2073</v>
      </c>
      <c r="B889" s="42" t="s">
        <v>2639</v>
      </c>
      <c r="I889" s="12">
        <f t="shared" si="81"/>
        <v>0</v>
      </c>
      <c r="J889" s="12">
        <f>IF(M889&gt;0,L889/M889,0)</f>
        <v>0.31415427695179676</v>
      </c>
      <c r="K889" s="34" t="s">
        <v>10</v>
      </c>
      <c r="L889" s="19">
        <v>47.12</v>
      </c>
      <c r="M889" s="19">
        <v>149.99</v>
      </c>
      <c r="N889" s="22">
        <v>5</v>
      </c>
      <c r="O889" s="11">
        <v>1</v>
      </c>
      <c r="P889" s="11">
        <v>15</v>
      </c>
      <c r="V889" s="9"/>
      <c r="W889" s="9"/>
      <c r="X889" s="9"/>
      <c r="Y889" s="11">
        <f t="shared" si="82"/>
        <v>0</v>
      </c>
      <c r="Z889" s="9" t="s">
        <v>3333</v>
      </c>
      <c r="AA889" s="9" t="s">
        <v>2075</v>
      </c>
    </row>
    <row r="890" spans="1:27" hidden="1" x14ac:dyDescent="0.25">
      <c r="A890" s="29" t="s">
        <v>1224</v>
      </c>
      <c r="B890" s="42" t="s">
        <v>2639</v>
      </c>
      <c r="I890" s="12">
        <f t="shared" si="81"/>
        <v>0</v>
      </c>
      <c r="J890" s="12">
        <f>IF(M890&gt;0,L890/M890,0)</f>
        <v>0.17985901309164151</v>
      </c>
      <c r="K890" s="34" t="s">
        <v>10</v>
      </c>
      <c r="L890" s="19">
        <v>53.58</v>
      </c>
      <c r="M890" s="19">
        <v>297.89999999999998</v>
      </c>
      <c r="N890" s="22">
        <v>0</v>
      </c>
      <c r="O890" s="11">
        <v>0</v>
      </c>
      <c r="P890" s="11">
        <v>21</v>
      </c>
      <c r="V890" s="9"/>
      <c r="W890" s="9"/>
      <c r="X890" s="9"/>
      <c r="Y890" s="11">
        <f t="shared" si="82"/>
        <v>0</v>
      </c>
      <c r="Z890" s="9" t="s">
        <v>3051</v>
      </c>
      <c r="AA890" s="9" t="s">
        <v>1226</v>
      </c>
    </row>
    <row r="891" spans="1:27" hidden="1" x14ac:dyDescent="0.25">
      <c r="A891" s="29" t="s">
        <v>1331</v>
      </c>
      <c r="B891" s="42" t="s">
        <v>2639</v>
      </c>
      <c r="I891" s="12">
        <f t="shared" si="81"/>
        <v>0</v>
      </c>
      <c r="J891" s="12">
        <f>IF(M891&gt;0,L891/M891,0)</f>
        <v>0.5391195597798899</v>
      </c>
      <c r="K891" s="34" t="s">
        <v>10</v>
      </c>
      <c r="L891" s="19">
        <v>107.77</v>
      </c>
      <c r="M891" s="19">
        <v>199.9</v>
      </c>
      <c r="N891" s="22">
        <v>0</v>
      </c>
      <c r="O891" s="11">
        <v>0</v>
      </c>
      <c r="P891" s="11">
        <v>21</v>
      </c>
      <c r="V891" s="9"/>
      <c r="W891" s="9"/>
      <c r="X891" s="9"/>
      <c r="Y891" s="11">
        <f t="shared" si="82"/>
        <v>0</v>
      </c>
      <c r="Z891" s="9" t="s">
        <v>3087</v>
      </c>
      <c r="AA891" s="9" t="s">
        <v>1333</v>
      </c>
    </row>
    <row r="892" spans="1:27" hidden="1" x14ac:dyDescent="0.25">
      <c r="A892" s="29" t="s">
        <v>3938</v>
      </c>
      <c r="B892" s="42" t="s">
        <v>2639</v>
      </c>
      <c r="I892" s="12">
        <f t="shared" si="81"/>
        <v>0</v>
      </c>
      <c r="J892" s="12">
        <v>0.36015450193127413</v>
      </c>
      <c r="K892" s="34" t="s">
        <v>10</v>
      </c>
      <c r="L892" s="19">
        <v>288.12</v>
      </c>
      <c r="M892" s="19">
        <v>799.99</v>
      </c>
      <c r="N892" s="22">
        <v>4.5</v>
      </c>
      <c r="O892" s="11">
        <v>6</v>
      </c>
      <c r="P892" s="11">
        <v>17</v>
      </c>
      <c r="V892" s="9"/>
      <c r="W892" s="9"/>
      <c r="X892" s="9"/>
      <c r="Y892" s="11">
        <f t="shared" si="82"/>
        <v>0</v>
      </c>
      <c r="Z892" s="9" t="s">
        <v>4323</v>
      </c>
      <c r="AA892" s="9" t="s">
        <v>3940</v>
      </c>
    </row>
    <row r="893" spans="1:27" hidden="1" x14ac:dyDescent="0.25">
      <c r="A893" s="29" t="s">
        <v>1215</v>
      </c>
      <c r="B893" s="42" t="s">
        <v>2639</v>
      </c>
      <c r="I893" s="12">
        <f t="shared" si="81"/>
        <v>0</v>
      </c>
      <c r="J893" s="12">
        <f>IF(M893&gt;0,L893/M893,0)</f>
        <v>8.9844922461230617E-2</v>
      </c>
      <c r="K893" s="34" t="s">
        <v>10</v>
      </c>
      <c r="L893" s="19">
        <v>17.96</v>
      </c>
      <c r="M893" s="19">
        <v>199.9</v>
      </c>
      <c r="N893" s="22">
        <v>0</v>
      </c>
      <c r="O893" s="11">
        <v>0</v>
      </c>
      <c r="P893" s="11">
        <v>21</v>
      </c>
      <c r="V893" s="9"/>
      <c r="W893" s="9"/>
      <c r="X893" s="9"/>
      <c r="Y893" s="11">
        <f t="shared" si="82"/>
        <v>0</v>
      </c>
      <c r="Z893" s="9" t="s">
        <v>3048</v>
      </c>
      <c r="AA893" s="9" t="s">
        <v>1217</v>
      </c>
    </row>
    <row r="894" spans="1:27" hidden="1" x14ac:dyDescent="0.25">
      <c r="A894" s="29" t="s">
        <v>3870</v>
      </c>
      <c r="B894" s="42" t="s">
        <v>2639</v>
      </c>
      <c r="I894" s="12">
        <f t="shared" si="81"/>
        <v>0</v>
      </c>
      <c r="J894" s="12">
        <v>0.27</v>
      </c>
      <c r="K894" s="34" t="s">
        <v>10</v>
      </c>
      <c r="L894" s="19">
        <v>135</v>
      </c>
      <c r="M894" s="19">
        <v>500</v>
      </c>
      <c r="N894" s="22">
        <v>0</v>
      </c>
      <c r="O894" s="11">
        <v>0</v>
      </c>
      <c r="P894" s="11">
        <v>21</v>
      </c>
      <c r="V894" s="9"/>
      <c r="W894" s="9"/>
      <c r="X894" s="9"/>
      <c r="Y894" s="11">
        <f t="shared" si="82"/>
        <v>0</v>
      </c>
      <c r="Z894" s="9" t="s">
        <v>4302</v>
      </c>
      <c r="AA894" s="9" t="s">
        <v>3872</v>
      </c>
    </row>
    <row r="895" spans="1:27" hidden="1" x14ac:dyDescent="0.25">
      <c r="A895" s="29" t="s">
        <v>1495</v>
      </c>
      <c r="B895" s="42" t="s">
        <v>2639</v>
      </c>
      <c r="I895" s="12">
        <f t="shared" si="81"/>
        <v>0</v>
      </c>
      <c r="J895" s="12">
        <f t="shared" ref="J895:J902" si="85">IF(M895&gt;0,L895/M895,0)</f>
        <v>0.44949576442113759</v>
      </c>
      <c r="K895" s="34" t="s">
        <v>10</v>
      </c>
      <c r="L895" s="19">
        <v>111.43</v>
      </c>
      <c r="M895" s="19">
        <v>247.9</v>
      </c>
      <c r="N895" s="22">
        <v>0</v>
      </c>
      <c r="O895" s="11">
        <v>0</v>
      </c>
      <c r="P895" s="11">
        <v>16</v>
      </c>
      <c r="V895" s="9"/>
      <c r="W895" s="9"/>
      <c r="X895" s="9"/>
      <c r="Y895" s="11">
        <f t="shared" si="82"/>
        <v>0</v>
      </c>
      <c r="Z895" s="9" t="s">
        <v>3141</v>
      </c>
      <c r="AA895" s="9" t="s">
        <v>1497</v>
      </c>
    </row>
    <row r="896" spans="1:27" hidden="1" x14ac:dyDescent="0.25">
      <c r="A896" s="29" t="s">
        <v>1027</v>
      </c>
      <c r="B896" s="42" t="s">
        <v>2639</v>
      </c>
      <c r="I896" s="12">
        <f t="shared" si="81"/>
        <v>0</v>
      </c>
      <c r="J896" s="12">
        <f t="shared" si="85"/>
        <v>0.35967741935483871</v>
      </c>
      <c r="K896" s="34" t="s">
        <v>10</v>
      </c>
      <c r="L896" s="19">
        <v>100.35</v>
      </c>
      <c r="M896" s="19">
        <v>279</v>
      </c>
      <c r="N896" s="22">
        <v>5</v>
      </c>
      <c r="O896" s="11">
        <v>1</v>
      </c>
      <c r="P896" s="11">
        <v>21</v>
      </c>
      <c r="V896" s="9"/>
      <c r="W896" s="9"/>
      <c r="X896" s="9"/>
      <c r="Y896" s="11">
        <f t="shared" si="82"/>
        <v>0</v>
      </c>
      <c r="Z896" s="9" t="s">
        <v>2985</v>
      </c>
      <c r="AA896" s="9" t="s">
        <v>1029</v>
      </c>
    </row>
    <row r="897" spans="1:27" hidden="1" x14ac:dyDescent="0.25">
      <c r="A897" s="29" t="s">
        <v>1298</v>
      </c>
      <c r="B897" s="42" t="s">
        <v>2639</v>
      </c>
      <c r="I897" s="12">
        <f t="shared" ref="I897:I960" si="86">IF(F897&gt;0,(L897-(AVERAGE(F897,G897)*30))/L897,0)</f>
        <v>0</v>
      </c>
      <c r="J897" s="12">
        <f t="shared" si="85"/>
        <v>0.49464646464646461</v>
      </c>
      <c r="K897" s="34" t="s">
        <v>10</v>
      </c>
      <c r="L897" s="19">
        <v>146.91</v>
      </c>
      <c r="M897" s="19">
        <v>297</v>
      </c>
      <c r="N897" s="22">
        <v>5</v>
      </c>
      <c r="O897" s="11">
        <v>2</v>
      </c>
      <c r="P897" s="11">
        <v>21</v>
      </c>
      <c r="V897" s="9"/>
      <c r="W897" s="9"/>
      <c r="X897" s="9"/>
      <c r="Y897" s="11">
        <f t="shared" si="82"/>
        <v>0</v>
      </c>
      <c r="Z897" s="9" t="s">
        <v>3076</v>
      </c>
      <c r="AA897" s="9" t="s">
        <v>1300</v>
      </c>
    </row>
    <row r="898" spans="1:27" hidden="1" x14ac:dyDescent="0.25">
      <c r="A898" s="29" t="s">
        <v>965</v>
      </c>
      <c r="B898" s="42" t="s">
        <v>2639</v>
      </c>
      <c r="I898" s="12">
        <f t="shared" si="86"/>
        <v>0</v>
      </c>
      <c r="J898" s="12">
        <f t="shared" si="85"/>
        <v>0.35887412040656763</v>
      </c>
      <c r="K898" s="34" t="s">
        <v>10</v>
      </c>
      <c r="L898" s="19">
        <v>45.9</v>
      </c>
      <c r="M898" s="19">
        <v>127.9</v>
      </c>
      <c r="N898" s="22">
        <v>0</v>
      </c>
      <c r="O898" s="11">
        <v>0</v>
      </c>
      <c r="P898" s="11">
        <v>21</v>
      </c>
      <c r="V898" s="9"/>
      <c r="W898" s="9"/>
      <c r="X898" s="9"/>
      <c r="Y898" s="11">
        <f t="shared" si="82"/>
        <v>0</v>
      </c>
      <c r="Z898" s="9" t="s">
        <v>2965</v>
      </c>
      <c r="AA898" s="9" t="s">
        <v>967</v>
      </c>
    </row>
    <row r="899" spans="1:27" hidden="1" x14ac:dyDescent="0.25">
      <c r="A899" s="29" t="s">
        <v>873</v>
      </c>
      <c r="B899" s="42" t="s">
        <v>2639</v>
      </c>
      <c r="I899" s="12">
        <f t="shared" si="86"/>
        <v>0</v>
      </c>
      <c r="J899" s="12">
        <f t="shared" si="85"/>
        <v>0.35887412040656763</v>
      </c>
      <c r="K899" s="34" t="s">
        <v>10</v>
      </c>
      <c r="L899" s="19">
        <v>45.9</v>
      </c>
      <c r="M899" s="19">
        <v>127.9</v>
      </c>
      <c r="N899" s="22">
        <v>0</v>
      </c>
      <c r="O899" s="11">
        <v>0</v>
      </c>
      <c r="P899" s="11">
        <v>21</v>
      </c>
      <c r="V899" s="9"/>
      <c r="W899" s="9"/>
      <c r="X899" s="9"/>
      <c r="Y899" s="11">
        <f t="shared" ref="Y899:Y962" si="87">IF(Z899=Z898,1,0)</f>
        <v>0</v>
      </c>
      <c r="Z899" s="9" t="s">
        <v>2935</v>
      </c>
      <c r="AA899" s="9" t="s">
        <v>875</v>
      </c>
    </row>
    <row r="900" spans="1:27" hidden="1" x14ac:dyDescent="0.25">
      <c r="A900" s="29" t="s">
        <v>962</v>
      </c>
      <c r="B900" s="42" t="s">
        <v>2639</v>
      </c>
      <c r="I900" s="12">
        <f t="shared" si="86"/>
        <v>0</v>
      </c>
      <c r="J900" s="12">
        <f t="shared" si="85"/>
        <v>0.35887412040656763</v>
      </c>
      <c r="K900" s="34" t="s">
        <v>10</v>
      </c>
      <c r="L900" s="19">
        <v>45.9</v>
      </c>
      <c r="M900" s="19">
        <v>127.9</v>
      </c>
      <c r="N900" s="22">
        <v>0</v>
      </c>
      <c r="O900" s="11">
        <v>0</v>
      </c>
      <c r="P900" s="11">
        <v>21</v>
      </c>
      <c r="V900" s="9"/>
      <c r="W900" s="9"/>
      <c r="X900" s="9"/>
      <c r="Y900" s="11">
        <f t="shared" si="87"/>
        <v>0</v>
      </c>
      <c r="Z900" s="9" t="s">
        <v>2964</v>
      </c>
      <c r="AA900" s="9" t="s">
        <v>964</v>
      </c>
    </row>
    <row r="901" spans="1:27" hidden="1" x14ac:dyDescent="0.25">
      <c r="A901" s="29" t="s">
        <v>959</v>
      </c>
      <c r="B901" s="42" t="s">
        <v>2639</v>
      </c>
      <c r="I901" s="12">
        <f t="shared" si="86"/>
        <v>0</v>
      </c>
      <c r="J901" s="12">
        <f t="shared" si="85"/>
        <v>0.35887412040656763</v>
      </c>
      <c r="K901" s="34" t="s">
        <v>10</v>
      </c>
      <c r="L901" s="19">
        <v>45.9</v>
      </c>
      <c r="M901" s="19">
        <v>127.9</v>
      </c>
      <c r="N901" s="22">
        <v>0</v>
      </c>
      <c r="O901" s="11">
        <v>0</v>
      </c>
      <c r="P901" s="11">
        <v>21</v>
      </c>
      <c r="V901" s="9"/>
      <c r="W901" s="9"/>
      <c r="X901" s="9"/>
      <c r="Y901" s="11">
        <f t="shared" si="87"/>
        <v>0</v>
      </c>
      <c r="Z901" s="9" t="s">
        <v>2963</v>
      </c>
      <c r="AA901" s="9" t="s">
        <v>961</v>
      </c>
    </row>
    <row r="902" spans="1:27" hidden="1" x14ac:dyDescent="0.25">
      <c r="A902" s="29" t="s">
        <v>732</v>
      </c>
      <c r="B902" s="42" t="s">
        <v>2639</v>
      </c>
      <c r="I902" s="12">
        <f t="shared" si="86"/>
        <v>0</v>
      </c>
      <c r="J902" s="12">
        <f t="shared" si="85"/>
        <v>0.44884353741496602</v>
      </c>
      <c r="K902" s="34" t="s">
        <v>10</v>
      </c>
      <c r="L902" s="19">
        <v>65.98</v>
      </c>
      <c r="M902" s="19">
        <v>147</v>
      </c>
      <c r="N902" s="22">
        <v>0</v>
      </c>
      <c r="O902" s="11">
        <v>0</v>
      </c>
      <c r="P902" s="11">
        <v>15</v>
      </c>
      <c r="V902" s="9"/>
      <c r="W902" s="9"/>
      <c r="X902" s="9"/>
      <c r="Y902" s="11">
        <f t="shared" si="87"/>
        <v>0</v>
      </c>
      <c r="Z902" s="9" t="s">
        <v>2889</v>
      </c>
      <c r="AA902" s="9" t="s">
        <v>734</v>
      </c>
    </row>
    <row r="903" spans="1:27" hidden="1" x14ac:dyDescent="0.25">
      <c r="A903" s="29" t="s">
        <v>3742</v>
      </c>
      <c r="B903" s="42" t="s">
        <v>2639</v>
      </c>
      <c r="I903" s="12">
        <f t="shared" si="86"/>
        <v>0</v>
      </c>
      <c r="J903" s="12">
        <v>0.36005177029590629</v>
      </c>
      <c r="K903" s="34" t="s">
        <v>10</v>
      </c>
      <c r="L903" s="19">
        <v>203.08</v>
      </c>
      <c r="M903" s="19">
        <v>564.03</v>
      </c>
      <c r="N903" s="22">
        <v>0</v>
      </c>
      <c r="O903" s="11">
        <v>0</v>
      </c>
      <c r="P903" s="11">
        <v>15</v>
      </c>
      <c r="V903" s="9"/>
      <c r="W903" s="9"/>
      <c r="X903" s="9"/>
      <c r="Y903" s="11">
        <f t="shared" si="87"/>
        <v>0</v>
      </c>
      <c r="Z903" s="9" t="s">
        <v>4264</v>
      </c>
      <c r="AA903" s="9" t="s">
        <v>3744</v>
      </c>
    </row>
    <row r="904" spans="1:27" hidden="1" x14ac:dyDescent="0.25">
      <c r="A904" s="29" t="s">
        <v>576</v>
      </c>
      <c r="B904" s="42" t="s">
        <v>2639</v>
      </c>
      <c r="I904" s="12">
        <f t="shared" si="86"/>
        <v>0</v>
      </c>
      <c r="J904" s="12">
        <f>IF(M904&gt;0,L904/M904,0)</f>
        <v>0.26932885906040271</v>
      </c>
      <c r="K904" s="34" t="s">
        <v>10</v>
      </c>
      <c r="L904" s="19">
        <v>40.130000000000003</v>
      </c>
      <c r="M904" s="19">
        <v>149</v>
      </c>
      <c r="N904" s="22">
        <v>0</v>
      </c>
      <c r="O904" s="11">
        <v>0</v>
      </c>
      <c r="P904" s="11">
        <v>21</v>
      </c>
      <c r="V904" s="9"/>
      <c r="W904" s="9"/>
      <c r="X904" s="9"/>
      <c r="Y904" s="11">
        <f t="shared" si="87"/>
        <v>0</v>
      </c>
      <c r="Z904" s="9" t="s">
        <v>2837</v>
      </c>
      <c r="AA904" s="9" t="s">
        <v>578</v>
      </c>
    </row>
    <row r="905" spans="1:27" hidden="1" x14ac:dyDescent="0.25">
      <c r="A905" s="29" t="s">
        <v>702</v>
      </c>
      <c r="B905" s="42" t="s">
        <v>2639</v>
      </c>
      <c r="I905" s="12">
        <f t="shared" si="86"/>
        <v>0</v>
      </c>
      <c r="J905" s="12">
        <f>IF(M905&gt;0,L905/M905,0)</f>
        <v>0.35961832061068699</v>
      </c>
      <c r="K905" s="34" t="s">
        <v>10</v>
      </c>
      <c r="L905" s="19">
        <v>94.22</v>
      </c>
      <c r="M905" s="19">
        <v>262</v>
      </c>
      <c r="N905" s="22">
        <v>4.5999999999999996</v>
      </c>
      <c r="O905" s="11">
        <v>5</v>
      </c>
      <c r="P905" s="11">
        <v>15</v>
      </c>
      <c r="V905" s="9"/>
      <c r="W905" s="9"/>
      <c r="X905" s="9"/>
      <c r="Y905" s="11">
        <f t="shared" si="87"/>
        <v>0</v>
      </c>
      <c r="Z905" s="9" t="s">
        <v>2879</v>
      </c>
      <c r="AA905" s="9" t="s">
        <v>704</v>
      </c>
    </row>
    <row r="906" spans="1:27" hidden="1" x14ac:dyDescent="0.25">
      <c r="A906" s="29" t="s">
        <v>3702</v>
      </c>
      <c r="B906" s="42" t="s">
        <v>2639</v>
      </c>
      <c r="I906" s="12">
        <f t="shared" si="86"/>
        <v>0</v>
      </c>
      <c r="J906" s="12">
        <v>0.44987468671679198</v>
      </c>
      <c r="K906" s="34" t="s">
        <v>10</v>
      </c>
      <c r="L906" s="19">
        <v>179.5</v>
      </c>
      <c r="M906" s="19">
        <v>399</v>
      </c>
      <c r="N906" s="22">
        <v>0</v>
      </c>
      <c r="O906" s="11">
        <v>0</v>
      </c>
      <c r="P906" s="11">
        <v>21</v>
      </c>
      <c r="V906" s="9"/>
      <c r="W906" s="9"/>
      <c r="X906" s="9"/>
      <c r="Y906" s="11">
        <f t="shared" si="87"/>
        <v>0</v>
      </c>
      <c r="Z906" s="9" t="s">
        <v>4252</v>
      </c>
      <c r="AA906" s="9" t="s">
        <v>3704</v>
      </c>
    </row>
    <row r="907" spans="1:27" hidden="1" x14ac:dyDescent="0.25">
      <c r="A907" s="29" t="s">
        <v>738</v>
      </c>
      <c r="B907" s="42" t="s">
        <v>2639</v>
      </c>
      <c r="I907" s="12">
        <f t="shared" si="86"/>
        <v>0</v>
      </c>
      <c r="J907" s="12">
        <f>IF(M907&gt;0,L907/M907,0)</f>
        <v>4.4971098265895952E-2</v>
      </c>
      <c r="K907" s="34" t="s">
        <v>10</v>
      </c>
      <c r="L907" s="19">
        <v>11.67</v>
      </c>
      <c r="M907" s="19">
        <v>259.5</v>
      </c>
      <c r="N907" s="22">
        <v>0</v>
      </c>
      <c r="O907" s="11">
        <v>0</v>
      </c>
      <c r="P907" s="11">
        <v>15</v>
      </c>
      <c r="V907" s="9"/>
      <c r="W907" s="9"/>
      <c r="X907" s="9"/>
      <c r="Y907" s="11">
        <f t="shared" si="87"/>
        <v>0</v>
      </c>
      <c r="Z907" s="9" t="s">
        <v>2891</v>
      </c>
      <c r="AA907" s="9" t="s">
        <v>740</v>
      </c>
    </row>
    <row r="908" spans="1:27" hidden="1" x14ac:dyDescent="0.25">
      <c r="A908" s="30" t="s">
        <v>44</v>
      </c>
      <c r="B908" s="40" t="s">
        <v>4413</v>
      </c>
      <c r="C908" s="13"/>
      <c r="D908" s="23"/>
      <c r="E908" s="23"/>
      <c r="F908" s="63"/>
      <c r="G908" s="63"/>
      <c r="H908" s="23"/>
      <c r="I908" s="14">
        <f t="shared" si="86"/>
        <v>0</v>
      </c>
      <c r="J908" s="14">
        <f>IF(M908&gt;0,L908/M908,0)</f>
        <v>0.53908629441624367</v>
      </c>
      <c r="K908" s="32" t="s">
        <v>10</v>
      </c>
      <c r="L908" s="17">
        <v>106.2</v>
      </c>
      <c r="M908" s="17">
        <v>197</v>
      </c>
      <c r="N908" s="20">
        <v>5</v>
      </c>
      <c r="O908" s="23">
        <v>10</v>
      </c>
      <c r="P908" s="23">
        <v>20</v>
      </c>
      <c r="Q908" s="23" t="s">
        <v>4423</v>
      </c>
      <c r="R908" s="13" t="s">
        <v>3528</v>
      </c>
      <c r="S908" s="13"/>
      <c r="T908" s="13"/>
      <c r="U908" s="13"/>
      <c r="V908" s="32"/>
      <c r="W908" s="32"/>
      <c r="X908" s="32"/>
      <c r="Y908" s="11">
        <f t="shared" si="87"/>
        <v>0</v>
      </c>
      <c r="Z908" s="13" t="s">
        <v>2658</v>
      </c>
      <c r="AA908" s="13" t="s">
        <v>46</v>
      </c>
    </row>
    <row r="909" spans="1:27" hidden="1" x14ac:dyDescent="0.25">
      <c r="A909" s="29" t="s">
        <v>1513</v>
      </c>
      <c r="B909" s="42" t="s">
        <v>2639</v>
      </c>
      <c r="I909" s="12">
        <f t="shared" si="86"/>
        <v>0</v>
      </c>
      <c r="J909" s="12">
        <f>IF(M909&gt;0,L909/M909,0)</f>
        <v>0.35973063973063973</v>
      </c>
      <c r="K909" s="34" t="s">
        <v>10</v>
      </c>
      <c r="L909" s="19">
        <v>106.84</v>
      </c>
      <c r="M909" s="19">
        <v>297</v>
      </c>
      <c r="N909" s="22">
        <v>3.5</v>
      </c>
      <c r="O909" s="11">
        <v>2</v>
      </c>
      <c r="P909" s="11">
        <v>15</v>
      </c>
      <c r="V909" s="9"/>
      <c r="W909" s="9"/>
      <c r="X909" s="9"/>
      <c r="Y909" s="11">
        <f t="shared" si="87"/>
        <v>0</v>
      </c>
      <c r="Z909" s="9" t="s">
        <v>3147</v>
      </c>
      <c r="AA909" s="9" t="s">
        <v>1515</v>
      </c>
    </row>
    <row r="910" spans="1:27" hidden="1" x14ac:dyDescent="0.25">
      <c r="A910" s="29" t="s">
        <v>4084</v>
      </c>
      <c r="B910" s="42" t="s">
        <v>2639</v>
      </c>
      <c r="I910" s="12">
        <f t="shared" si="86"/>
        <v>0</v>
      </c>
      <c r="J910" s="12">
        <v>0.13498933901918977</v>
      </c>
      <c r="K910" s="34" t="s">
        <v>10</v>
      </c>
      <c r="L910" s="19">
        <v>63.31</v>
      </c>
      <c r="M910" s="19">
        <v>469</v>
      </c>
      <c r="N910" s="22">
        <v>0</v>
      </c>
      <c r="O910" s="11">
        <v>0</v>
      </c>
      <c r="P910" s="11">
        <v>14</v>
      </c>
      <c r="V910" s="9"/>
      <c r="W910" s="9"/>
      <c r="X910" s="9"/>
      <c r="Y910" s="11">
        <f t="shared" si="87"/>
        <v>0</v>
      </c>
      <c r="Z910" s="9" t="s">
        <v>4370</v>
      </c>
      <c r="AA910" s="9" t="s">
        <v>4086</v>
      </c>
    </row>
    <row r="911" spans="1:27" hidden="1" x14ac:dyDescent="0.25">
      <c r="A911" s="29" t="s">
        <v>116</v>
      </c>
      <c r="B911" s="42" t="s">
        <v>2639</v>
      </c>
      <c r="I911" s="12">
        <f t="shared" si="86"/>
        <v>0</v>
      </c>
      <c r="J911" s="12">
        <f>IF(M911&gt;0,L911/M911,0)</f>
        <v>0.44923857868020306</v>
      </c>
      <c r="K911" s="34" t="s">
        <v>10</v>
      </c>
      <c r="L911" s="19">
        <v>88.5</v>
      </c>
      <c r="M911" s="19">
        <v>197</v>
      </c>
      <c r="N911" s="22">
        <v>5</v>
      </c>
      <c r="O911" s="11">
        <v>5</v>
      </c>
      <c r="P911" s="11">
        <v>13</v>
      </c>
      <c r="V911" s="9"/>
      <c r="W911" s="9"/>
      <c r="X911" s="9"/>
      <c r="Y911" s="11">
        <f t="shared" si="87"/>
        <v>0</v>
      </c>
      <c r="Z911" s="9" t="s">
        <v>2681</v>
      </c>
      <c r="AA911" s="9" t="s">
        <v>118</v>
      </c>
    </row>
    <row r="912" spans="1:27" hidden="1" x14ac:dyDescent="0.25">
      <c r="A912" s="29" t="s">
        <v>3842</v>
      </c>
      <c r="B912" s="42" t="s">
        <v>2639</v>
      </c>
      <c r="I912" s="12">
        <f t="shared" si="86"/>
        <v>0</v>
      </c>
      <c r="J912" s="12">
        <v>0.4500837520938023</v>
      </c>
      <c r="K912" s="34" t="s">
        <v>10</v>
      </c>
      <c r="L912" s="19">
        <v>268.7</v>
      </c>
      <c r="M912" s="19">
        <v>597</v>
      </c>
      <c r="N912" s="22">
        <v>0</v>
      </c>
      <c r="O912" s="11">
        <v>0</v>
      </c>
      <c r="P912" s="11">
        <v>22</v>
      </c>
      <c r="V912" s="9"/>
      <c r="W912" s="9"/>
      <c r="X912" s="9"/>
      <c r="Y912" s="11">
        <f t="shared" si="87"/>
        <v>0</v>
      </c>
      <c r="Z912" s="9" t="s">
        <v>4293</v>
      </c>
      <c r="AA912" s="9" t="s">
        <v>3844</v>
      </c>
    </row>
    <row r="913" spans="1:27" hidden="1" x14ac:dyDescent="0.25">
      <c r="A913" s="29" t="s">
        <v>1710</v>
      </c>
      <c r="B913" s="42" t="s">
        <v>2639</v>
      </c>
      <c r="I913" s="12">
        <f t="shared" si="86"/>
        <v>0</v>
      </c>
      <c r="J913" s="12">
        <f t="shared" ref="J913:J922" si="88">IF(M913&gt;0,L913/M913,0)</f>
        <v>0.58531315240083515</v>
      </c>
      <c r="K913" s="34" t="s">
        <v>10</v>
      </c>
      <c r="L913" s="19">
        <v>560.73</v>
      </c>
      <c r="M913" s="19">
        <v>958</v>
      </c>
      <c r="N913" s="22">
        <v>3</v>
      </c>
      <c r="O913" s="11">
        <v>4</v>
      </c>
      <c r="P913" s="11">
        <v>12</v>
      </c>
      <c r="V913" s="9"/>
      <c r="W913" s="9"/>
      <c r="X913" s="9"/>
      <c r="Y913" s="11">
        <f t="shared" si="87"/>
        <v>0</v>
      </c>
      <c r="Z913" s="9" t="s">
        <v>3214</v>
      </c>
      <c r="AA913" s="9" t="s">
        <v>1712</v>
      </c>
    </row>
    <row r="914" spans="1:27" hidden="1" x14ac:dyDescent="0.25">
      <c r="A914" s="29" t="s">
        <v>1934</v>
      </c>
      <c r="B914" s="42" t="s">
        <v>2639</v>
      </c>
      <c r="I914" s="12">
        <f t="shared" si="86"/>
        <v>0</v>
      </c>
      <c r="J914" s="12">
        <f t="shared" si="88"/>
        <v>0.26954773869346732</v>
      </c>
      <c r="K914" s="34" t="s">
        <v>10</v>
      </c>
      <c r="L914" s="19">
        <v>53.64</v>
      </c>
      <c r="M914" s="19">
        <v>199</v>
      </c>
      <c r="N914" s="22">
        <v>0</v>
      </c>
      <c r="O914" s="11">
        <v>0</v>
      </c>
      <c r="P914" s="11">
        <v>7</v>
      </c>
      <c r="V914" s="9"/>
      <c r="W914" s="9"/>
      <c r="X914" s="9"/>
      <c r="Y914" s="11">
        <f t="shared" si="87"/>
        <v>0</v>
      </c>
      <c r="Z914" s="9" t="s">
        <v>3287</v>
      </c>
      <c r="AA914" s="9" t="s">
        <v>1936</v>
      </c>
    </row>
    <row r="915" spans="1:27" hidden="1" x14ac:dyDescent="0.25">
      <c r="A915" s="29" t="s">
        <v>489</v>
      </c>
      <c r="B915" s="42" t="s">
        <v>2639</v>
      </c>
      <c r="I915" s="12">
        <f t="shared" si="86"/>
        <v>0</v>
      </c>
      <c r="J915" s="12">
        <f t="shared" si="88"/>
        <v>8.9600000000000013E-2</v>
      </c>
      <c r="K915" s="34" t="s">
        <v>10</v>
      </c>
      <c r="L915" s="19">
        <v>8.9600000000000009</v>
      </c>
      <c r="M915" s="19">
        <v>100</v>
      </c>
      <c r="N915" s="22">
        <v>0</v>
      </c>
      <c r="O915" s="11">
        <v>0</v>
      </c>
      <c r="P915" s="11">
        <v>21</v>
      </c>
      <c r="V915" s="9"/>
      <c r="W915" s="9"/>
      <c r="X915" s="9"/>
      <c r="Y915" s="11">
        <f t="shared" si="87"/>
        <v>0</v>
      </c>
      <c r="Z915" s="9" t="s">
        <v>2808</v>
      </c>
      <c r="AA915" s="9" t="s">
        <v>491</v>
      </c>
    </row>
    <row r="916" spans="1:27" hidden="1" x14ac:dyDescent="0.25">
      <c r="A916" s="29" t="s">
        <v>567</v>
      </c>
      <c r="B916" s="42" t="s">
        <v>2639</v>
      </c>
      <c r="I916" s="12">
        <f t="shared" si="86"/>
        <v>0</v>
      </c>
      <c r="J916" s="12">
        <f t="shared" si="88"/>
        <v>8.984210526315789E-2</v>
      </c>
      <c r="K916" s="34" t="s">
        <v>10</v>
      </c>
      <c r="L916" s="19">
        <v>17.07</v>
      </c>
      <c r="M916" s="19">
        <v>190</v>
      </c>
      <c r="N916" s="22">
        <v>0</v>
      </c>
      <c r="O916" s="11">
        <v>0</v>
      </c>
      <c r="P916" s="11">
        <v>11</v>
      </c>
      <c r="V916" s="9"/>
      <c r="W916" s="9"/>
      <c r="X916" s="9"/>
      <c r="Y916" s="11">
        <f t="shared" si="87"/>
        <v>0</v>
      </c>
      <c r="Z916" s="9" t="s">
        <v>2834</v>
      </c>
      <c r="AA916" s="9" t="s">
        <v>569</v>
      </c>
    </row>
    <row r="917" spans="1:27" hidden="1" x14ac:dyDescent="0.25">
      <c r="A917" s="29" t="s">
        <v>564</v>
      </c>
      <c r="B917" s="42" t="s">
        <v>2639</v>
      </c>
      <c r="I917" s="12">
        <f t="shared" si="86"/>
        <v>0</v>
      </c>
      <c r="J917" s="12">
        <f t="shared" si="88"/>
        <v>8.992E-2</v>
      </c>
      <c r="K917" s="34" t="s">
        <v>10</v>
      </c>
      <c r="L917" s="19">
        <v>22.48</v>
      </c>
      <c r="M917" s="19">
        <v>250</v>
      </c>
      <c r="N917" s="22">
        <v>0</v>
      </c>
      <c r="O917" s="11">
        <v>0</v>
      </c>
      <c r="P917" s="11">
        <v>11</v>
      </c>
      <c r="V917" s="9"/>
      <c r="W917" s="9"/>
      <c r="X917" s="9"/>
      <c r="Y917" s="11">
        <f t="shared" si="87"/>
        <v>0</v>
      </c>
      <c r="Z917" s="9" t="s">
        <v>2833</v>
      </c>
      <c r="AA917" s="9" t="s">
        <v>566</v>
      </c>
    </row>
    <row r="918" spans="1:27" hidden="1" x14ac:dyDescent="0.25">
      <c r="A918" s="29" t="s">
        <v>1366</v>
      </c>
      <c r="B918" s="42" t="s">
        <v>2639</v>
      </c>
      <c r="I918" s="12">
        <f t="shared" si="86"/>
        <v>0</v>
      </c>
      <c r="J918" s="12">
        <f t="shared" si="88"/>
        <v>0.44878944504896628</v>
      </c>
      <c r="K918" s="34" t="s">
        <v>10</v>
      </c>
      <c r="L918" s="19">
        <v>65.989999999999995</v>
      </c>
      <c r="M918" s="19">
        <v>147.04</v>
      </c>
      <c r="N918" s="22">
        <v>0</v>
      </c>
      <c r="O918" s="11">
        <v>0</v>
      </c>
      <c r="P918" s="11">
        <v>19</v>
      </c>
      <c r="V918" s="9"/>
      <c r="W918" s="9"/>
      <c r="X918" s="9"/>
      <c r="Y918" s="11">
        <f t="shared" si="87"/>
        <v>0</v>
      </c>
      <c r="Z918" s="9" t="s">
        <v>3098</v>
      </c>
      <c r="AA918" s="9" t="s">
        <v>1368</v>
      </c>
    </row>
    <row r="919" spans="1:27" s="13" customFormat="1" hidden="1" x14ac:dyDescent="0.25">
      <c r="A919" s="30" t="s">
        <v>2167</v>
      </c>
      <c r="B919" s="40" t="s">
        <v>4413</v>
      </c>
      <c r="D919" s="23"/>
      <c r="E919" s="23"/>
      <c r="F919" s="63"/>
      <c r="G919" s="63"/>
      <c r="H919" s="23"/>
      <c r="I919" s="14">
        <f t="shared" si="86"/>
        <v>0</v>
      </c>
      <c r="J919" s="14">
        <f t="shared" si="88"/>
        <v>0.44923857868020306</v>
      </c>
      <c r="K919" s="32" t="s">
        <v>10</v>
      </c>
      <c r="L919" s="17">
        <v>88.5</v>
      </c>
      <c r="M919" s="17">
        <v>197</v>
      </c>
      <c r="N919" s="20">
        <v>4.2</v>
      </c>
      <c r="O919" s="23">
        <v>6</v>
      </c>
      <c r="P919" s="23">
        <v>15</v>
      </c>
      <c r="Q919" s="23"/>
      <c r="R919" s="13" t="s">
        <v>3526</v>
      </c>
      <c r="S919" s="13" t="s">
        <v>3527</v>
      </c>
      <c r="T919" s="13" t="s">
        <v>3525</v>
      </c>
      <c r="Y919" s="11">
        <f t="shared" si="87"/>
        <v>0</v>
      </c>
      <c r="Z919" s="13" t="s">
        <v>3366</v>
      </c>
      <c r="AA919" s="13" t="s">
        <v>2169</v>
      </c>
    </row>
    <row r="920" spans="1:27" hidden="1" x14ac:dyDescent="0.25">
      <c r="A920" s="29" t="s">
        <v>1024</v>
      </c>
      <c r="B920" s="42" t="s">
        <v>2639</v>
      </c>
      <c r="I920" s="12">
        <f t="shared" si="86"/>
        <v>0</v>
      </c>
      <c r="J920" s="12">
        <f t="shared" si="88"/>
        <v>0.13477157360406092</v>
      </c>
      <c r="K920" s="34" t="s">
        <v>10</v>
      </c>
      <c r="L920" s="19">
        <v>26.55</v>
      </c>
      <c r="M920" s="19">
        <v>197</v>
      </c>
      <c r="N920" s="22">
        <v>0</v>
      </c>
      <c r="O920" s="11">
        <v>0</v>
      </c>
      <c r="P920" s="11">
        <v>22</v>
      </c>
      <c r="V920" s="9"/>
      <c r="W920" s="9"/>
      <c r="X920" s="9"/>
      <c r="Y920" s="11">
        <f t="shared" si="87"/>
        <v>0</v>
      </c>
      <c r="Z920" s="9" t="s">
        <v>2984</v>
      </c>
      <c r="AA920" s="9" t="s">
        <v>1026</v>
      </c>
    </row>
    <row r="921" spans="1:27" hidden="1" x14ac:dyDescent="0.25">
      <c r="A921" s="29" t="s">
        <v>2102</v>
      </c>
      <c r="B921" s="42" t="s">
        <v>2639</v>
      </c>
      <c r="I921" s="12">
        <f t="shared" si="86"/>
        <v>0</v>
      </c>
      <c r="J921" s="12">
        <f t="shared" si="88"/>
        <v>0.22484848484848485</v>
      </c>
      <c r="K921" s="34" t="s">
        <v>10</v>
      </c>
      <c r="L921" s="19">
        <v>66.78</v>
      </c>
      <c r="M921" s="19">
        <v>297</v>
      </c>
      <c r="N921" s="22">
        <v>0</v>
      </c>
      <c r="O921" s="11">
        <v>0</v>
      </c>
      <c r="P921" s="11">
        <v>13</v>
      </c>
      <c r="V921" s="9"/>
      <c r="W921" s="9"/>
      <c r="X921" s="9"/>
      <c r="Y921" s="11">
        <f t="shared" si="87"/>
        <v>0</v>
      </c>
      <c r="Z921" s="9" t="s">
        <v>3343</v>
      </c>
      <c r="AA921" s="9" t="s">
        <v>2104</v>
      </c>
    </row>
    <row r="922" spans="1:27" hidden="1" x14ac:dyDescent="0.25">
      <c r="A922" s="29" t="s">
        <v>2215</v>
      </c>
      <c r="B922" s="42" t="s">
        <v>2639</v>
      </c>
      <c r="I922" s="12">
        <f t="shared" si="86"/>
        <v>0</v>
      </c>
      <c r="J922" s="12">
        <f t="shared" si="88"/>
        <v>0.45008291873963513</v>
      </c>
      <c r="K922" s="34" t="s">
        <v>10</v>
      </c>
      <c r="L922" s="19">
        <v>271.39999999999998</v>
      </c>
      <c r="M922" s="19">
        <v>603</v>
      </c>
      <c r="N922" s="22">
        <v>0</v>
      </c>
      <c r="O922" s="11">
        <v>0</v>
      </c>
      <c r="P922" s="11">
        <v>10</v>
      </c>
      <c r="V922" s="9"/>
      <c r="W922" s="9"/>
      <c r="X922" s="9"/>
      <c r="Y922" s="11">
        <f t="shared" si="87"/>
        <v>0</v>
      </c>
      <c r="Z922" s="9" t="s">
        <v>3382</v>
      </c>
      <c r="AA922" s="9" t="s">
        <v>2217</v>
      </c>
    </row>
    <row r="923" spans="1:27" hidden="1" x14ac:dyDescent="0.25">
      <c r="A923" s="29" t="s">
        <v>4141</v>
      </c>
      <c r="B923" s="42" t="s">
        <v>2639</v>
      </c>
      <c r="I923" s="12">
        <f t="shared" si="86"/>
        <v>0</v>
      </c>
      <c r="J923" s="12">
        <v>4.1401926624308263E-2</v>
      </c>
      <c r="K923" s="34" t="s">
        <v>10</v>
      </c>
      <c r="L923" s="19">
        <v>20.2</v>
      </c>
      <c r="M923" s="19">
        <v>487.9</v>
      </c>
      <c r="N923" s="22">
        <v>5</v>
      </c>
      <c r="O923" s="11">
        <v>1</v>
      </c>
      <c r="P923" s="11">
        <v>5</v>
      </c>
      <c r="V923" s="9"/>
      <c r="W923" s="9"/>
      <c r="X923" s="9"/>
      <c r="Y923" s="11">
        <f t="shared" si="87"/>
        <v>0</v>
      </c>
      <c r="Z923" s="9" t="s">
        <v>4388</v>
      </c>
      <c r="AA923" s="9" t="s">
        <v>4143</v>
      </c>
    </row>
    <row r="924" spans="1:27" hidden="1" x14ac:dyDescent="0.25">
      <c r="A924" s="29" t="s">
        <v>1439</v>
      </c>
      <c r="B924" s="42" t="s">
        <v>2639</v>
      </c>
      <c r="I924" s="12">
        <f t="shared" si="86"/>
        <v>0</v>
      </c>
      <c r="J924" s="12">
        <f t="shared" ref="J924:J937" si="89">IF(M924&gt;0,L924/M924,0)</f>
        <v>0.42266249565519637</v>
      </c>
      <c r="K924" s="34" t="s">
        <v>10</v>
      </c>
      <c r="L924" s="19">
        <v>121.6</v>
      </c>
      <c r="M924" s="19">
        <v>287.7</v>
      </c>
      <c r="N924" s="22">
        <v>0</v>
      </c>
      <c r="O924" s="11">
        <v>0</v>
      </c>
      <c r="P924" s="11">
        <v>17</v>
      </c>
      <c r="V924" s="9"/>
      <c r="W924" s="9"/>
      <c r="X924" s="9"/>
      <c r="Y924" s="11">
        <f t="shared" si="87"/>
        <v>0</v>
      </c>
      <c r="Z924" s="9" t="s">
        <v>3122</v>
      </c>
      <c r="AA924" s="9" t="s">
        <v>1441</v>
      </c>
    </row>
    <row r="925" spans="1:27" hidden="1" x14ac:dyDescent="0.25">
      <c r="A925" s="29" t="s">
        <v>1598</v>
      </c>
      <c r="B925" s="42" t="s">
        <v>2639</v>
      </c>
      <c r="I925" s="12">
        <f t="shared" si="86"/>
        <v>0</v>
      </c>
      <c r="J925" s="12">
        <f t="shared" si="89"/>
        <v>8.9849246231155769E-2</v>
      </c>
      <c r="K925" s="34" t="s">
        <v>10</v>
      </c>
      <c r="L925" s="19">
        <v>17.88</v>
      </c>
      <c r="M925" s="19">
        <v>199</v>
      </c>
      <c r="N925" s="22">
        <v>1</v>
      </c>
      <c r="O925" s="11">
        <v>1</v>
      </c>
      <c r="P925" s="11">
        <v>15</v>
      </c>
      <c r="V925" s="9"/>
      <c r="W925" s="9"/>
      <c r="X925" s="9"/>
      <c r="Y925" s="11">
        <f t="shared" si="87"/>
        <v>0</v>
      </c>
      <c r="Z925" s="9" t="s">
        <v>3176</v>
      </c>
      <c r="AA925" s="9" t="s">
        <v>1600</v>
      </c>
    </row>
    <row r="926" spans="1:27" hidden="1" x14ac:dyDescent="0.25">
      <c r="A926" s="29" t="s">
        <v>1436</v>
      </c>
      <c r="B926" s="42" t="s">
        <v>2639</v>
      </c>
      <c r="I926" s="12">
        <f t="shared" si="86"/>
        <v>0</v>
      </c>
      <c r="J926" s="12">
        <f t="shared" si="89"/>
        <v>0.53929515418502205</v>
      </c>
      <c r="K926" s="34" t="s">
        <v>10</v>
      </c>
      <c r="L926" s="19">
        <v>122.42</v>
      </c>
      <c r="M926" s="19">
        <v>227</v>
      </c>
      <c r="N926" s="22">
        <v>4.8</v>
      </c>
      <c r="O926" s="11">
        <v>4</v>
      </c>
      <c r="P926" s="11">
        <v>17</v>
      </c>
      <c r="V926" s="9"/>
      <c r="W926" s="9"/>
      <c r="X926" s="9"/>
      <c r="Y926" s="11">
        <f t="shared" si="87"/>
        <v>0</v>
      </c>
      <c r="Z926" s="9" t="s">
        <v>3121</v>
      </c>
      <c r="AA926" s="9" t="s">
        <v>1438</v>
      </c>
    </row>
    <row r="927" spans="1:27" hidden="1" x14ac:dyDescent="0.25">
      <c r="A927" s="29" t="s">
        <v>1182</v>
      </c>
      <c r="B927" s="42" t="s">
        <v>2639</v>
      </c>
      <c r="I927" s="12">
        <f t="shared" si="86"/>
        <v>0</v>
      </c>
      <c r="J927" s="12">
        <f t="shared" si="89"/>
        <v>0.18007593344940995</v>
      </c>
      <c r="K927" s="34" t="s">
        <v>10</v>
      </c>
      <c r="L927" s="19">
        <v>148.93</v>
      </c>
      <c r="M927" s="19">
        <v>827.04</v>
      </c>
      <c r="N927" s="22">
        <v>0</v>
      </c>
      <c r="O927" s="11">
        <v>0</v>
      </c>
      <c r="P927" s="11">
        <v>21</v>
      </c>
      <c r="V927" s="9"/>
      <c r="W927" s="9"/>
      <c r="X927" s="9"/>
      <c r="Y927" s="11">
        <f t="shared" si="87"/>
        <v>0</v>
      </c>
      <c r="Z927" s="9" t="s">
        <v>3037</v>
      </c>
      <c r="AA927" s="9" t="s">
        <v>1184</v>
      </c>
    </row>
    <row r="928" spans="1:27" hidden="1" x14ac:dyDescent="0.25">
      <c r="A928" s="29" t="s">
        <v>2227</v>
      </c>
      <c r="B928" s="42" t="s">
        <v>2639</v>
      </c>
      <c r="I928" s="12">
        <f t="shared" si="86"/>
        <v>0</v>
      </c>
      <c r="J928" s="12">
        <f t="shared" si="89"/>
        <v>0.39122977346278315</v>
      </c>
      <c r="K928" s="34" t="s">
        <v>10</v>
      </c>
      <c r="L928" s="19">
        <v>120.89</v>
      </c>
      <c r="M928" s="19">
        <v>309</v>
      </c>
      <c r="N928" s="22">
        <v>4.8</v>
      </c>
      <c r="O928" s="11">
        <v>444</v>
      </c>
      <c r="P928" s="11">
        <v>9</v>
      </c>
      <c r="V928" s="9"/>
      <c r="W928" s="9"/>
      <c r="X928" s="9"/>
      <c r="Y928" s="11">
        <f t="shared" si="87"/>
        <v>0</v>
      </c>
      <c r="Z928" s="9" t="s">
        <v>3386</v>
      </c>
      <c r="AA928" s="9" t="s">
        <v>2229</v>
      </c>
    </row>
    <row r="929" spans="1:27" hidden="1" x14ac:dyDescent="0.25">
      <c r="A929" s="29" t="s">
        <v>1369</v>
      </c>
      <c r="B929" s="42" t="s">
        <v>2639</v>
      </c>
      <c r="I929" s="12">
        <f t="shared" si="86"/>
        <v>0</v>
      </c>
      <c r="J929" s="12">
        <f t="shared" si="89"/>
        <v>0.40431472081218278</v>
      </c>
      <c r="K929" s="34" t="s">
        <v>10</v>
      </c>
      <c r="L929" s="19">
        <v>79.650000000000006</v>
      </c>
      <c r="M929" s="19">
        <v>197</v>
      </c>
      <c r="N929" s="22">
        <v>0</v>
      </c>
      <c r="O929" s="11">
        <v>0</v>
      </c>
      <c r="P929" s="11">
        <v>19</v>
      </c>
      <c r="V929" s="9"/>
      <c r="W929" s="9"/>
      <c r="X929" s="9"/>
      <c r="Y929" s="11">
        <f t="shared" si="87"/>
        <v>0</v>
      </c>
      <c r="Z929" s="9" t="s">
        <v>3099</v>
      </c>
      <c r="AA929" s="9" t="s">
        <v>1371</v>
      </c>
    </row>
    <row r="930" spans="1:27" hidden="1" x14ac:dyDescent="0.25">
      <c r="A930" s="29" t="s">
        <v>170</v>
      </c>
      <c r="B930" s="42" t="s">
        <v>2639</v>
      </c>
      <c r="I930" s="12">
        <f t="shared" si="86"/>
        <v>0</v>
      </c>
      <c r="J930" s="12">
        <f t="shared" si="89"/>
        <v>0.53959595959595952</v>
      </c>
      <c r="K930" s="34" t="s">
        <v>10</v>
      </c>
      <c r="L930" s="19">
        <v>160.26</v>
      </c>
      <c r="M930" s="19">
        <v>297</v>
      </c>
      <c r="N930" s="22">
        <v>0</v>
      </c>
      <c r="O930" s="11">
        <v>0</v>
      </c>
      <c r="P930" s="11">
        <v>21</v>
      </c>
      <c r="V930" s="9"/>
      <c r="W930" s="9"/>
      <c r="X930" s="9"/>
      <c r="Y930" s="11">
        <f t="shared" si="87"/>
        <v>0</v>
      </c>
      <c r="Z930" s="9" t="s">
        <v>2699</v>
      </c>
      <c r="AA930" s="9" t="s">
        <v>172</v>
      </c>
    </row>
    <row r="931" spans="1:27" hidden="1" x14ac:dyDescent="0.25">
      <c r="A931" s="29" t="s">
        <v>321</v>
      </c>
      <c r="B931" s="42" t="s">
        <v>2639</v>
      </c>
      <c r="I931" s="12">
        <f t="shared" si="86"/>
        <v>0</v>
      </c>
      <c r="J931" s="12">
        <f t="shared" si="89"/>
        <v>0.22460838807478525</v>
      </c>
      <c r="K931" s="34" t="s">
        <v>10</v>
      </c>
      <c r="L931" s="19">
        <v>44.45</v>
      </c>
      <c r="M931" s="19">
        <v>197.9</v>
      </c>
      <c r="N931" s="22">
        <v>0</v>
      </c>
      <c r="O931" s="11">
        <v>0</v>
      </c>
      <c r="P931" s="11">
        <v>17</v>
      </c>
      <c r="V931" s="9"/>
      <c r="W931" s="9"/>
      <c r="X931" s="9"/>
      <c r="Y931" s="11">
        <f t="shared" si="87"/>
        <v>0</v>
      </c>
      <c r="Z931" s="9" t="s">
        <v>2751</v>
      </c>
      <c r="AA931" s="9" t="s">
        <v>323</v>
      </c>
    </row>
    <row r="932" spans="1:27" hidden="1" x14ac:dyDescent="0.25">
      <c r="A932" s="30" t="s">
        <v>53</v>
      </c>
      <c r="B932" s="40" t="s">
        <v>4413</v>
      </c>
      <c r="C932" s="13"/>
      <c r="D932" s="23"/>
      <c r="E932" s="23"/>
      <c r="F932" s="63"/>
      <c r="G932" s="63"/>
      <c r="H932" s="23"/>
      <c r="I932" s="14">
        <f t="shared" si="86"/>
        <v>0</v>
      </c>
      <c r="J932" s="14">
        <f t="shared" si="89"/>
        <v>0.53959595959595952</v>
      </c>
      <c r="K932" s="32" t="s">
        <v>10</v>
      </c>
      <c r="L932" s="17">
        <v>160.26</v>
      </c>
      <c r="M932" s="17">
        <v>297</v>
      </c>
      <c r="N932" s="20">
        <v>4.7</v>
      </c>
      <c r="O932" s="23">
        <v>263</v>
      </c>
      <c r="P932" s="23">
        <v>18</v>
      </c>
      <c r="Q932" s="23" t="s">
        <v>4423</v>
      </c>
      <c r="R932" s="13" t="s">
        <v>3528</v>
      </c>
      <c r="S932" s="13"/>
      <c r="T932" s="13"/>
      <c r="U932" s="13"/>
      <c r="V932" s="32"/>
      <c r="W932" s="32"/>
      <c r="X932" s="32"/>
      <c r="Y932" s="11">
        <f t="shared" si="87"/>
        <v>0</v>
      </c>
      <c r="Z932" s="13" t="s">
        <v>2661</v>
      </c>
      <c r="AA932" s="13" t="s">
        <v>55</v>
      </c>
    </row>
    <row r="933" spans="1:27" hidden="1" x14ac:dyDescent="0.25">
      <c r="A933" s="29" t="s">
        <v>191</v>
      </c>
      <c r="B933" s="42" t="s">
        <v>2639</v>
      </c>
      <c r="I933" s="12">
        <f t="shared" si="86"/>
        <v>0</v>
      </c>
      <c r="J933" s="12">
        <f t="shared" si="89"/>
        <v>0.44858267716535433</v>
      </c>
      <c r="K933" s="34" t="s">
        <v>10</v>
      </c>
      <c r="L933" s="19">
        <v>56.97</v>
      </c>
      <c r="M933" s="19">
        <v>127</v>
      </c>
      <c r="N933" s="22">
        <v>0</v>
      </c>
      <c r="O933" s="11">
        <v>0</v>
      </c>
      <c r="P933" s="11">
        <v>21</v>
      </c>
      <c r="V933" s="9"/>
      <c r="W933" s="9"/>
      <c r="X933" s="9"/>
      <c r="Y933" s="11">
        <f t="shared" si="87"/>
        <v>0</v>
      </c>
      <c r="Z933" s="9" t="s">
        <v>2706</v>
      </c>
      <c r="AA933" s="9" t="s">
        <v>193</v>
      </c>
    </row>
    <row r="934" spans="1:27" hidden="1" x14ac:dyDescent="0.25">
      <c r="A934" s="29" t="s">
        <v>53</v>
      </c>
      <c r="B934" s="42" t="s">
        <v>2639</v>
      </c>
      <c r="I934" s="12">
        <f t="shared" si="86"/>
        <v>0</v>
      </c>
      <c r="J934" s="12">
        <f t="shared" si="89"/>
        <v>0.13463087248322148</v>
      </c>
      <c r="K934" s="34" t="s">
        <v>10</v>
      </c>
      <c r="L934" s="19">
        <v>20.059999999999999</v>
      </c>
      <c r="M934" s="19">
        <v>149</v>
      </c>
      <c r="N934" s="22">
        <v>0</v>
      </c>
      <c r="O934" s="11">
        <v>0</v>
      </c>
      <c r="P934" s="11">
        <v>21</v>
      </c>
      <c r="V934" s="9"/>
      <c r="W934" s="9"/>
      <c r="X934" s="9"/>
      <c r="Y934" s="11">
        <f t="shared" si="87"/>
        <v>0</v>
      </c>
      <c r="Z934" s="9" t="s">
        <v>2710</v>
      </c>
      <c r="AA934" s="9" t="s">
        <v>204</v>
      </c>
    </row>
    <row r="935" spans="1:27" hidden="1" x14ac:dyDescent="0.25">
      <c r="A935" s="29" t="s">
        <v>53</v>
      </c>
      <c r="B935" s="42" t="s">
        <v>2639</v>
      </c>
      <c r="I935" s="12">
        <f t="shared" si="86"/>
        <v>0</v>
      </c>
      <c r="J935" s="12">
        <f t="shared" si="89"/>
        <v>0.53908629441624367</v>
      </c>
      <c r="K935" s="34" t="s">
        <v>10</v>
      </c>
      <c r="L935" s="19">
        <v>106.2</v>
      </c>
      <c r="M935" s="19">
        <v>197</v>
      </c>
      <c r="N935" s="22">
        <v>0</v>
      </c>
      <c r="O935" s="11">
        <v>0</v>
      </c>
      <c r="P935" s="11">
        <v>13</v>
      </c>
      <c r="V935" s="9"/>
      <c r="W935" s="9"/>
      <c r="X935" s="9"/>
      <c r="Y935" s="11">
        <f t="shared" si="87"/>
        <v>0</v>
      </c>
      <c r="Z935" s="9" t="s">
        <v>2716</v>
      </c>
      <c r="AA935" s="9" t="s">
        <v>222</v>
      </c>
    </row>
    <row r="936" spans="1:27" hidden="1" x14ac:dyDescent="0.25">
      <c r="A936" s="29" t="s">
        <v>191</v>
      </c>
      <c r="B936" s="42" t="s">
        <v>2639</v>
      </c>
      <c r="I936" s="12">
        <f t="shared" si="86"/>
        <v>0</v>
      </c>
      <c r="J936" s="12">
        <f t="shared" si="89"/>
        <v>0.13487364620938627</v>
      </c>
      <c r="K936" s="34" t="s">
        <v>10</v>
      </c>
      <c r="L936" s="19">
        <v>37.36</v>
      </c>
      <c r="M936" s="19">
        <v>277</v>
      </c>
      <c r="N936" s="22">
        <v>0</v>
      </c>
      <c r="O936" s="11">
        <v>0</v>
      </c>
      <c r="P936" s="11">
        <v>11</v>
      </c>
      <c r="V936" s="9"/>
      <c r="W936" s="9"/>
      <c r="X936" s="9"/>
      <c r="Y936" s="11">
        <f t="shared" si="87"/>
        <v>0</v>
      </c>
      <c r="Z936" s="9" t="s">
        <v>2719</v>
      </c>
      <c r="AA936" s="9" t="s">
        <v>229</v>
      </c>
    </row>
    <row r="937" spans="1:27" hidden="1" x14ac:dyDescent="0.25">
      <c r="A937" s="29" t="s">
        <v>191</v>
      </c>
      <c r="B937" s="42" t="s">
        <v>2639</v>
      </c>
      <c r="I937" s="12">
        <f t="shared" si="86"/>
        <v>0</v>
      </c>
      <c r="J937" s="12">
        <f t="shared" si="89"/>
        <v>0.44858267716535433</v>
      </c>
      <c r="K937" s="34" t="s">
        <v>10</v>
      </c>
      <c r="L937" s="19">
        <v>56.97</v>
      </c>
      <c r="M937" s="19">
        <v>127</v>
      </c>
      <c r="N937" s="22">
        <v>0</v>
      </c>
      <c r="O937" s="11">
        <v>0</v>
      </c>
      <c r="P937" s="11">
        <v>21</v>
      </c>
      <c r="V937" s="9"/>
      <c r="W937" s="9"/>
      <c r="X937" s="9"/>
      <c r="Y937" s="11">
        <f t="shared" si="87"/>
        <v>0</v>
      </c>
      <c r="Z937" s="9" t="s">
        <v>2706</v>
      </c>
      <c r="AA937" s="9" t="s">
        <v>193</v>
      </c>
    </row>
    <row r="938" spans="1:27" hidden="1" x14ac:dyDescent="0.25">
      <c r="A938" s="29" t="s">
        <v>3574</v>
      </c>
      <c r="B938" s="42" t="s">
        <v>2639</v>
      </c>
      <c r="I938" s="12">
        <f t="shared" si="86"/>
        <v>0</v>
      </c>
      <c r="J938" s="12">
        <v>0.44987468671679198</v>
      </c>
      <c r="K938" s="34" t="s">
        <v>10</v>
      </c>
      <c r="L938" s="19">
        <v>179.5</v>
      </c>
      <c r="M938" s="19">
        <v>399</v>
      </c>
      <c r="N938" s="22">
        <v>0</v>
      </c>
      <c r="O938" s="11">
        <v>0</v>
      </c>
      <c r="P938" s="11">
        <v>21</v>
      </c>
      <c r="V938" s="9"/>
      <c r="W938" s="9"/>
      <c r="X938" s="9"/>
      <c r="Y938" s="11">
        <f t="shared" si="87"/>
        <v>0</v>
      </c>
      <c r="Z938" s="9" t="s">
        <v>4211</v>
      </c>
      <c r="AA938" s="9" t="s">
        <v>3576</v>
      </c>
    </row>
    <row r="939" spans="1:27" hidden="1" x14ac:dyDescent="0.25">
      <c r="A939" s="29" t="s">
        <v>197</v>
      </c>
      <c r="B939" s="42" t="s">
        <v>2639</v>
      </c>
      <c r="I939" s="12">
        <f t="shared" si="86"/>
        <v>0</v>
      </c>
      <c r="J939" s="12">
        <f>IF(M939&gt;0,L939/M939,0)</f>
        <v>0.4488299219947996</v>
      </c>
      <c r="K939" s="34" t="s">
        <v>10</v>
      </c>
      <c r="L939" s="19">
        <v>67.319999999999993</v>
      </c>
      <c r="M939" s="19">
        <v>149.99</v>
      </c>
      <c r="N939" s="22">
        <v>0</v>
      </c>
      <c r="O939" s="11">
        <v>0</v>
      </c>
      <c r="P939" s="11">
        <v>21</v>
      </c>
      <c r="V939" s="9"/>
      <c r="W939" s="9"/>
      <c r="X939" s="9"/>
      <c r="Y939" s="11">
        <f t="shared" si="87"/>
        <v>0</v>
      </c>
      <c r="Z939" s="9" t="s">
        <v>2708</v>
      </c>
      <c r="AA939" s="9" t="s">
        <v>199</v>
      </c>
    </row>
    <row r="940" spans="1:27" hidden="1" x14ac:dyDescent="0.25">
      <c r="A940" s="29" t="s">
        <v>902</v>
      </c>
      <c r="B940" s="42" t="s">
        <v>2639</v>
      </c>
      <c r="I940" s="12">
        <f t="shared" si="86"/>
        <v>0</v>
      </c>
      <c r="J940" s="12">
        <f>IF(M940&gt;0,L940/M940,0)</f>
        <v>0.35973063973063973</v>
      </c>
      <c r="K940" s="34" t="s">
        <v>10</v>
      </c>
      <c r="L940" s="19">
        <v>106.84</v>
      </c>
      <c r="M940" s="19">
        <v>297</v>
      </c>
      <c r="N940" s="22">
        <v>0</v>
      </c>
      <c r="O940" s="11">
        <v>0</v>
      </c>
      <c r="P940" s="11">
        <v>14</v>
      </c>
      <c r="V940" s="9"/>
      <c r="W940" s="9"/>
      <c r="X940" s="9"/>
      <c r="Y940" s="11">
        <f t="shared" si="87"/>
        <v>0</v>
      </c>
      <c r="Z940" s="9" t="s">
        <v>2945</v>
      </c>
      <c r="AA940" s="9" t="s">
        <v>904</v>
      </c>
    </row>
    <row r="941" spans="1:27" hidden="1" x14ac:dyDescent="0.25">
      <c r="A941" s="29" t="s">
        <v>4035</v>
      </c>
      <c r="B941" s="42" t="s">
        <v>2639</v>
      </c>
      <c r="I941" s="12">
        <f t="shared" si="86"/>
        <v>0</v>
      </c>
      <c r="J941" s="12">
        <v>0.53074285714285707</v>
      </c>
      <c r="K941" s="34" t="s">
        <v>10</v>
      </c>
      <c r="L941" s="19">
        <v>185.76</v>
      </c>
      <c r="M941" s="19">
        <v>350</v>
      </c>
      <c r="N941" s="22">
        <v>0</v>
      </c>
      <c r="O941" s="11">
        <v>0</v>
      </c>
      <c r="P941" s="11">
        <v>21</v>
      </c>
      <c r="V941" s="9"/>
      <c r="W941" s="9"/>
      <c r="X941" s="9"/>
      <c r="Y941" s="11">
        <f t="shared" si="87"/>
        <v>0</v>
      </c>
      <c r="Z941" s="9" t="s">
        <v>4355</v>
      </c>
      <c r="AA941" s="9" t="s">
        <v>4037</v>
      </c>
    </row>
    <row r="942" spans="1:27" hidden="1" x14ac:dyDescent="0.25">
      <c r="A942" s="29" t="s">
        <v>4056</v>
      </c>
      <c r="B942" s="42" t="s">
        <v>2639</v>
      </c>
      <c r="I942" s="12">
        <f t="shared" si="86"/>
        <v>0</v>
      </c>
      <c r="J942" s="12">
        <v>0.44980000000000003</v>
      </c>
      <c r="K942" s="34" t="s">
        <v>10</v>
      </c>
      <c r="L942" s="19">
        <v>157.43</v>
      </c>
      <c r="M942" s="19">
        <v>350</v>
      </c>
      <c r="N942" s="22">
        <v>0</v>
      </c>
      <c r="O942" s="11">
        <v>0</v>
      </c>
      <c r="P942" s="11">
        <v>9</v>
      </c>
      <c r="V942" s="9"/>
      <c r="W942" s="9"/>
      <c r="X942" s="9"/>
      <c r="Y942" s="11">
        <f t="shared" si="87"/>
        <v>0</v>
      </c>
      <c r="Z942" s="9" t="s">
        <v>4361</v>
      </c>
      <c r="AA942" s="9" t="s">
        <v>4058</v>
      </c>
    </row>
    <row r="943" spans="1:27" hidden="1" x14ac:dyDescent="0.25">
      <c r="A943" s="29" t="s">
        <v>1200</v>
      </c>
      <c r="B943" s="42" t="s">
        <v>2639</v>
      </c>
      <c r="I943" s="12">
        <f t="shared" si="86"/>
        <v>0</v>
      </c>
      <c r="J943" s="12">
        <f t="shared" ref="J943:J953" si="90">IF(M943&gt;0,L943/M943,0)</f>
        <v>0.26931972789115649</v>
      </c>
      <c r="K943" s="34" t="s">
        <v>10</v>
      </c>
      <c r="L943" s="19">
        <v>39.590000000000003</v>
      </c>
      <c r="M943" s="19">
        <v>147</v>
      </c>
      <c r="N943" s="22">
        <v>0</v>
      </c>
      <c r="O943" s="11">
        <v>0</v>
      </c>
      <c r="P943" s="11">
        <v>21</v>
      </c>
      <c r="V943" s="9"/>
      <c r="W943" s="9"/>
      <c r="X943" s="9"/>
      <c r="Y943" s="11">
        <f t="shared" si="87"/>
        <v>0</v>
      </c>
      <c r="Z943" s="9" t="s">
        <v>3043</v>
      </c>
      <c r="AA943" s="9" t="s">
        <v>1202</v>
      </c>
    </row>
    <row r="944" spans="1:27" hidden="1" x14ac:dyDescent="0.25">
      <c r="A944" s="29" t="s">
        <v>1095</v>
      </c>
      <c r="B944" s="42" t="s">
        <v>2639</v>
      </c>
      <c r="I944" s="12">
        <f t="shared" si="86"/>
        <v>0</v>
      </c>
      <c r="J944" s="12">
        <f t="shared" si="90"/>
        <v>0.44840336134453779</v>
      </c>
      <c r="K944" s="34" t="s">
        <v>10</v>
      </c>
      <c r="L944" s="19">
        <v>53.36</v>
      </c>
      <c r="M944" s="19">
        <v>119</v>
      </c>
      <c r="N944" s="22">
        <v>0</v>
      </c>
      <c r="O944" s="11">
        <v>0</v>
      </c>
      <c r="P944" s="11">
        <v>21</v>
      </c>
      <c r="V944" s="9"/>
      <c r="W944" s="9"/>
      <c r="X944" s="9"/>
      <c r="Y944" s="11">
        <f t="shared" si="87"/>
        <v>0</v>
      </c>
      <c r="Z944" s="9" t="s">
        <v>3008</v>
      </c>
      <c r="AA944" s="9" t="s">
        <v>1097</v>
      </c>
    </row>
    <row r="945" spans="1:27" hidden="1" x14ac:dyDescent="0.25">
      <c r="A945" s="29" t="s">
        <v>158</v>
      </c>
      <c r="B945" s="42" t="s">
        <v>2639</v>
      </c>
      <c r="I945" s="12">
        <f t="shared" si="86"/>
        <v>0</v>
      </c>
      <c r="J945" s="12">
        <f t="shared" si="90"/>
        <v>0.26876288659793812</v>
      </c>
      <c r="K945" s="34" t="s">
        <v>10</v>
      </c>
      <c r="L945" s="19">
        <v>26.07</v>
      </c>
      <c r="M945" s="19">
        <v>97</v>
      </c>
      <c r="N945" s="22">
        <v>3.9</v>
      </c>
      <c r="O945" s="11">
        <v>15</v>
      </c>
      <c r="P945" s="11">
        <v>8</v>
      </c>
      <c r="V945" s="9"/>
      <c r="W945" s="9"/>
      <c r="X945" s="9"/>
      <c r="Y945" s="11">
        <f t="shared" si="87"/>
        <v>0</v>
      </c>
      <c r="Z945" s="9" t="s">
        <v>2695</v>
      </c>
      <c r="AA945" s="9" t="s">
        <v>160</v>
      </c>
    </row>
    <row r="946" spans="1:27" hidden="1" x14ac:dyDescent="0.25">
      <c r="A946" s="29" t="s">
        <v>672</v>
      </c>
      <c r="B946" s="42" t="s">
        <v>2639</v>
      </c>
      <c r="I946" s="12">
        <f t="shared" si="86"/>
        <v>0</v>
      </c>
      <c r="J946" s="12">
        <f t="shared" si="90"/>
        <v>0.58324684951816164</v>
      </c>
      <c r="K946" s="34" t="s">
        <v>10</v>
      </c>
      <c r="L946" s="19">
        <v>78.680000000000007</v>
      </c>
      <c r="M946" s="19">
        <v>134.9</v>
      </c>
      <c r="N946" s="22">
        <v>0</v>
      </c>
      <c r="O946" s="11">
        <v>0</v>
      </c>
      <c r="P946" s="11">
        <v>19</v>
      </c>
      <c r="V946" s="9"/>
      <c r="W946" s="9"/>
      <c r="X946" s="9"/>
      <c r="Y946" s="11">
        <f t="shared" si="87"/>
        <v>0</v>
      </c>
      <c r="Z946" s="9" t="s">
        <v>2869</v>
      </c>
      <c r="AA946" s="9" t="s">
        <v>674</v>
      </c>
    </row>
    <row r="947" spans="1:27" hidden="1" x14ac:dyDescent="0.25">
      <c r="A947" s="29" t="s">
        <v>2589</v>
      </c>
      <c r="B947" s="42" t="s">
        <v>2639</v>
      </c>
      <c r="I947" s="12">
        <f t="shared" si="86"/>
        <v>0</v>
      </c>
      <c r="J947" s="12">
        <f t="shared" si="90"/>
        <v>0.26989898989898986</v>
      </c>
      <c r="K947" s="34" t="s">
        <v>10</v>
      </c>
      <c r="L947" s="19">
        <v>80.16</v>
      </c>
      <c r="M947" s="19">
        <v>297</v>
      </c>
      <c r="N947" s="22">
        <v>0</v>
      </c>
      <c r="O947" s="11">
        <v>0</v>
      </c>
      <c r="P947" s="11">
        <v>14</v>
      </c>
      <c r="V947" s="9"/>
      <c r="W947" s="9"/>
      <c r="X947" s="9"/>
      <c r="Y947" s="11">
        <f t="shared" si="87"/>
        <v>0</v>
      </c>
      <c r="Z947" s="9" t="s">
        <v>3505</v>
      </c>
      <c r="AA947" s="9" t="s">
        <v>2591</v>
      </c>
    </row>
    <row r="948" spans="1:27" hidden="1" x14ac:dyDescent="0.25">
      <c r="A948" s="29" t="s">
        <v>2566</v>
      </c>
      <c r="B948" s="42" t="s">
        <v>2639</v>
      </c>
      <c r="I948" s="12">
        <f t="shared" si="86"/>
        <v>0</v>
      </c>
      <c r="J948" s="12">
        <f t="shared" si="90"/>
        <v>0.44951417004048583</v>
      </c>
      <c r="K948" s="34" t="s">
        <v>10</v>
      </c>
      <c r="L948" s="19">
        <v>111.03</v>
      </c>
      <c r="M948" s="19">
        <v>247</v>
      </c>
      <c r="N948" s="22">
        <v>0</v>
      </c>
      <c r="O948" s="11">
        <v>0</v>
      </c>
      <c r="P948" s="11">
        <v>19</v>
      </c>
      <c r="V948" s="9"/>
      <c r="W948" s="9"/>
      <c r="X948" s="9"/>
      <c r="Y948" s="11">
        <f t="shared" si="87"/>
        <v>0</v>
      </c>
      <c r="Z948" s="9" t="s">
        <v>3498</v>
      </c>
      <c r="AA948" s="9" t="s">
        <v>2568</v>
      </c>
    </row>
    <row r="949" spans="1:27" s="15" customFormat="1" x14ac:dyDescent="0.25">
      <c r="A949" s="31" t="s">
        <v>47</v>
      </c>
      <c r="B949" s="41" t="s">
        <v>4412</v>
      </c>
      <c r="C949" s="15" t="s">
        <v>4421</v>
      </c>
      <c r="D949" s="24">
        <v>20</v>
      </c>
      <c r="E949" s="24">
        <v>91</v>
      </c>
      <c r="F949" s="64">
        <v>2.42</v>
      </c>
      <c r="G949" s="64">
        <v>11.09</v>
      </c>
      <c r="H949" s="24">
        <v>7</v>
      </c>
      <c r="I949" s="16">
        <f t="shared" si="86"/>
        <v>-0.51740921003369511</v>
      </c>
      <c r="J949" s="16">
        <f t="shared" si="90"/>
        <v>0.44966329966329971</v>
      </c>
      <c r="K949" s="33" t="s">
        <v>10</v>
      </c>
      <c r="L949" s="18">
        <v>133.55000000000001</v>
      </c>
      <c r="M949" s="18">
        <v>297</v>
      </c>
      <c r="N949" s="21">
        <v>4.4000000000000004</v>
      </c>
      <c r="O949" s="24">
        <v>1613</v>
      </c>
      <c r="P949" s="24">
        <v>19</v>
      </c>
      <c r="Q949" s="24" t="s">
        <v>4423</v>
      </c>
      <c r="R949" s="15" t="s">
        <v>3526</v>
      </c>
      <c r="S949" s="15" t="s">
        <v>3527</v>
      </c>
      <c r="T949" s="15" t="s">
        <v>3527</v>
      </c>
      <c r="U949" s="15" t="s">
        <v>3527</v>
      </c>
      <c r="V949" s="33">
        <v>92</v>
      </c>
      <c r="W949" s="33" t="s">
        <v>4411</v>
      </c>
      <c r="X949" s="33">
        <v>11</v>
      </c>
      <c r="Y949" s="11">
        <f t="shared" si="87"/>
        <v>0</v>
      </c>
      <c r="Z949" s="15" t="s">
        <v>2659</v>
      </c>
      <c r="AA949" s="15" t="s">
        <v>49</v>
      </c>
    </row>
    <row r="950" spans="1:27" hidden="1" x14ac:dyDescent="0.25">
      <c r="A950" s="29" t="s">
        <v>570</v>
      </c>
      <c r="B950" s="42" t="s">
        <v>2639</v>
      </c>
      <c r="I950" s="12">
        <f t="shared" si="86"/>
        <v>0</v>
      </c>
      <c r="J950" s="12">
        <f t="shared" si="90"/>
        <v>0.44803921568627453</v>
      </c>
      <c r="K950" s="34" t="s">
        <v>10</v>
      </c>
      <c r="L950" s="19">
        <v>45.7</v>
      </c>
      <c r="M950" s="19">
        <v>102</v>
      </c>
      <c r="N950" s="22">
        <v>0</v>
      </c>
      <c r="O950" s="11">
        <v>0</v>
      </c>
      <c r="P950" s="11">
        <v>27</v>
      </c>
      <c r="V950" s="9"/>
      <c r="W950" s="9"/>
      <c r="X950" s="9"/>
      <c r="Y950" s="11">
        <f t="shared" si="87"/>
        <v>0</v>
      </c>
      <c r="Z950" s="9" t="s">
        <v>2835</v>
      </c>
      <c r="AA950" s="9" t="s">
        <v>572</v>
      </c>
    </row>
    <row r="951" spans="1:27" hidden="1" x14ac:dyDescent="0.25">
      <c r="A951" s="29" t="s">
        <v>998</v>
      </c>
      <c r="B951" s="42" t="s">
        <v>2639</v>
      </c>
      <c r="I951" s="12">
        <f t="shared" si="86"/>
        <v>0</v>
      </c>
      <c r="J951" s="12">
        <f t="shared" si="90"/>
        <v>0.35973063973063973</v>
      </c>
      <c r="K951" s="34" t="s">
        <v>10</v>
      </c>
      <c r="L951" s="19">
        <v>106.84</v>
      </c>
      <c r="M951" s="19">
        <v>297</v>
      </c>
      <c r="N951" s="22">
        <v>0</v>
      </c>
      <c r="O951" s="11">
        <v>0</v>
      </c>
      <c r="P951" s="11">
        <v>11</v>
      </c>
      <c r="V951" s="9"/>
      <c r="W951" s="9"/>
      <c r="X951" s="9"/>
      <c r="Y951" s="11">
        <f t="shared" si="87"/>
        <v>0</v>
      </c>
      <c r="Z951" s="9" t="s">
        <v>2976</v>
      </c>
      <c r="AA951" s="9" t="s">
        <v>1000</v>
      </c>
    </row>
    <row r="952" spans="1:27" hidden="1" x14ac:dyDescent="0.25">
      <c r="A952" s="29" t="s">
        <v>974</v>
      </c>
      <c r="B952" s="42" t="s">
        <v>2639</v>
      </c>
      <c r="I952" s="12">
        <f t="shared" si="86"/>
        <v>0</v>
      </c>
      <c r="J952" s="12">
        <f t="shared" si="90"/>
        <v>0.4939225196096042</v>
      </c>
      <c r="K952" s="34" t="s">
        <v>10</v>
      </c>
      <c r="L952" s="19">
        <v>82.49</v>
      </c>
      <c r="M952" s="19">
        <v>167.01</v>
      </c>
      <c r="N952" s="22">
        <v>0</v>
      </c>
      <c r="O952" s="11">
        <v>0</v>
      </c>
      <c r="P952" s="11">
        <v>19</v>
      </c>
      <c r="V952" s="9"/>
      <c r="W952" s="9"/>
      <c r="X952" s="9"/>
      <c r="Y952" s="11">
        <f t="shared" si="87"/>
        <v>0</v>
      </c>
      <c r="Z952" s="9" t="s">
        <v>2968</v>
      </c>
      <c r="AA952" s="9" t="s">
        <v>976</v>
      </c>
    </row>
    <row r="953" spans="1:27" hidden="1" x14ac:dyDescent="0.25">
      <c r="A953" s="29" t="s">
        <v>983</v>
      </c>
      <c r="B953" s="42" t="s">
        <v>2639</v>
      </c>
      <c r="I953" s="12">
        <f t="shared" si="86"/>
        <v>0</v>
      </c>
      <c r="J953" s="12">
        <f t="shared" si="90"/>
        <v>0.46711229946524063</v>
      </c>
      <c r="K953" s="34" t="s">
        <v>10</v>
      </c>
      <c r="L953" s="19">
        <v>87.35</v>
      </c>
      <c r="M953" s="19">
        <v>187</v>
      </c>
      <c r="N953" s="22">
        <v>0</v>
      </c>
      <c r="O953" s="11">
        <v>0</v>
      </c>
      <c r="P953" s="11">
        <v>16</v>
      </c>
      <c r="V953" s="9"/>
      <c r="W953" s="9"/>
      <c r="X953" s="9"/>
      <c r="Y953" s="11">
        <f t="shared" si="87"/>
        <v>0</v>
      </c>
      <c r="Z953" s="9" t="s">
        <v>2971</v>
      </c>
      <c r="AA953" s="9" t="s">
        <v>985</v>
      </c>
    </row>
    <row r="954" spans="1:27" hidden="1" x14ac:dyDescent="0.25">
      <c r="A954" s="29" t="s">
        <v>3758</v>
      </c>
      <c r="B954" s="42" t="s">
        <v>2639</v>
      </c>
      <c r="I954" s="12">
        <f t="shared" si="86"/>
        <v>0</v>
      </c>
      <c r="J954" s="12">
        <v>0.27</v>
      </c>
      <c r="K954" s="34" t="s">
        <v>10</v>
      </c>
      <c r="L954" s="19">
        <v>133.38</v>
      </c>
      <c r="M954" s="19">
        <v>494</v>
      </c>
      <c r="N954" s="22">
        <v>5</v>
      </c>
      <c r="O954" s="11">
        <v>1</v>
      </c>
      <c r="P954" s="11">
        <v>13</v>
      </c>
      <c r="V954" s="9"/>
      <c r="W954" s="9"/>
      <c r="X954" s="9"/>
      <c r="Y954" s="11">
        <f t="shared" si="87"/>
        <v>0</v>
      </c>
      <c r="Z954" s="9" t="s">
        <v>4269</v>
      </c>
      <c r="AA954" s="9" t="s">
        <v>3760</v>
      </c>
    </row>
    <row r="955" spans="1:27" hidden="1" x14ac:dyDescent="0.25">
      <c r="A955" s="29" t="s">
        <v>4047</v>
      </c>
      <c r="B955" s="42" t="s">
        <v>2639</v>
      </c>
      <c r="I955" s="12">
        <f t="shared" si="86"/>
        <v>0</v>
      </c>
      <c r="J955" s="12">
        <v>9.8661417322834635E-2</v>
      </c>
      <c r="K955" s="34" t="s">
        <v>10</v>
      </c>
      <c r="L955" s="19">
        <v>12.53</v>
      </c>
      <c r="M955" s="19">
        <v>127</v>
      </c>
      <c r="N955" s="22">
        <v>0</v>
      </c>
      <c r="O955" s="11">
        <v>0</v>
      </c>
      <c r="P955" s="11">
        <v>12</v>
      </c>
      <c r="V955" s="9"/>
      <c r="W955" s="9"/>
      <c r="X955" s="9"/>
      <c r="Y955" s="11">
        <f t="shared" si="87"/>
        <v>0</v>
      </c>
      <c r="Z955" s="9" t="s">
        <v>4358</v>
      </c>
      <c r="AA955" s="9" t="s">
        <v>4049</v>
      </c>
    </row>
    <row r="956" spans="1:27" hidden="1" x14ac:dyDescent="0.25">
      <c r="A956" s="29" t="s">
        <v>92</v>
      </c>
      <c r="B956" s="42" t="s">
        <v>2639</v>
      </c>
      <c r="I956" s="12">
        <f t="shared" si="86"/>
        <v>0</v>
      </c>
      <c r="J956" s="12">
        <f t="shared" ref="J956:J968" si="91">IF(M956&gt;0,L956/M956,0)</f>
        <v>0.49527582748244736</v>
      </c>
      <c r="K956" s="34" t="s">
        <v>10</v>
      </c>
      <c r="L956" s="19">
        <v>493.79</v>
      </c>
      <c r="M956" s="19">
        <v>997</v>
      </c>
      <c r="N956" s="22">
        <v>4.8</v>
      </c>
      <c r="O956" s="11">
        <v>59</v>
      </c>
      <c r="P956" s="11">
        <v>14</v>
      </c>
      <c r="V956" s="9"/>
      <c r="W956" s="9"/>
      <c r="X956" s="9"/>
      <c r="Y956" s="11">
        <f t="shared" si="87"/>
        <v>0</v>
      </c>
      <c r="Z956" s="9" t="s">
        <v>2673</v>
      </c>
      <c r="AA956" s="9" t="s">
        <v>94</v>
      </c>
    </row>
    <row r="957" spans="1:27" hidden="1" x14ac:dyDescent="0.25">
      <c r="A957" s="29" t="s">
        <v>303</v>
      </c>
      <c r="B957" s="42" t="s">
        <v>2639</v>
      </c>
      <c r="I957" s="12">
        <f t="shared" si="86"/>
        <v>0</v>
      </c>
      <c r="J957" s="12">
        <f t="shared" si="91"/>
        <v>0.62893401015228434</v>
      </c>
      <c r="K957" s="34" t="s">
        <v>10</v>
      </c>
      <c r="L957" s="19">
        <v>123.9</v>
      </c>
      <c r="M957" s="19">
        <v>197</v>
      </c>
      <c r="N957" s="22">
        <v>0</v>
      </c>
      <c r="O957" s="11">
        <v>0</v>
      </c>
      <c r="P957" s="11">
        <v>19</v>
      </c>
      <c r="V957" s="9"/>
      <c r="W957" s="9"/>
      <c r="X957" s="9"/>
      <c r="Y957" s="11">
        <f t="shared" si="87"/>
        <v>0</v>
      </c>
      <c r="Z957" s="9" t="s">
        <v>2745</v>
      </c>
      <c r="AA957" s="9" t="s">
        <v>305</v>
      </c>
    </row>
    <row r="958" spans="1:27" hidden="1" x14ac:dyDescent="0.25">
      <c r="A958" s="29" t="s">
        <v>684</v>
      </c>
      <c r="B958" s="42" t="s">
        <v>2639</v>
      </c>
      <c r="I958" s="12">
        <f t="shared" si="86"/>
        <v>0</v>
      </c>
      <c r="J958" s="12">
        <f t="shared" si="91"/>
        <v>0.35904761904761906</v>
      </c>
      <c r="K958" s="34" t="s">
        <v>10</v>
      </c>
      <c r="L958" s="19">
        <v>52.78</v>
      </c>
      <c r="M958" s="19">
        <v>147</v>
      </c>
      <c r="N958" s="22">
        <v>0</v>
      </c>
      <c r="O958" s="11">
        <v>0</v>
      </c>
      <c r="P958" s="11">
        <v>17</v>
      </c>
      <c r="V958" s="9"/>
      <c r="W958" s="9"/>
      <c r="X958" s="9"/>
      <c r="Y958" s="11">
        <f t="shared" si="87"/>
        <v>0</v>
      </c>
      <c r="Z958" s="9" t="s">
        <v>2873</v>
      </c>
      <c r="AA958" s="9" t="s">
        <v>686</v>
      </c>
    </row>
    <row r="959" spans="1:27" hidden="1" x14ac:dyDescent="0.25">
      <c r="A959" s="29" t="s">
        <v>2000</v>
      </c>
      <c r="B959" s="42" t="s">
        <v>2639</v>
      </c>
      <c r="I959" s="12">
        <f t="shared" si="86"/>
        <v>0</v>
      </c>
      <c r="J959" s="12">
        <f t="shared" si="91"/>
        <v>0.22455555555555556</v>
      </c>
      <c r="K959" s="34" t="s">
        <v>10</v>
      </c>
      <c r="L959" s="19">
        <v>40.42</v>
      </c>
      <c r="M959" s="19">
        <v>180</v>
      </c>
      <c r="N959" s="22">
        <v>0</v>
      </c>
      <c r="O959" s="11">
        <v>0</v>
      </c>
      <c r="P959" s="11">
        <v>21</v>
      </c>
      <c r="V959" s="9"/>
      <c r="W959" s="9"/>
      <c r="X959" s="9"/>
      <c r="Y959" s="11">
        <f t="shared" si="87"/>
        <v>0</v>
      </c>
      <c r="Z959" s="9" t="s">
        <v>3309</v>
      </c>
      <c r="AA959" s="9" t="s">
        <v>2002</v>
      </c>
    </row>
    <row r="960" spans="1:27" hidden="1" x14ac:dyDescent="0.25">
      <c r="A960" s="29" t="s">
        <v>1065</v>
      </c>
      <c r="B960" s="42" t="s">
        <v>2639</v>
      </c>
      <c r="I960" s="12">
        <f t="shared" si="86"/>
        <v>0</v>
      </c>
      <c r="J960" s="12">
        <f t="shared" si="91"/>
        <v>0.35915492957746481</v>
      </c>
      <c r="K960" s="34" t="s">
        <v>10</v>
      </c>
      <c r="L960" s="19">
        <v>57.12</v>
      </c>
      <c r="M960" s="19">
        <v>159.04</v>
      </c>
      <c r="N960" s="22">
        <v>0</v>
      </c>
      <c r="O960" s="11">
        <v>0</v>
      </c>
      <c r="P960" s="11">
        <v>21</v>
      </c>
      <c r="V960" s="9"/>
      <c r="W960" s="9"/>
      <c r="X960" s="9"/>
      <c r="Y960" s="11">
        <f t="shared" si="87"/>
        <v>0</v>
      </c>
      <c r="Z960" s="9" t="s">
        <v>2998</v>
      </c>
      <c r="AA960" s="9" t="s">
        <v>1067</v>
      </c>
    </row>
    <row r="961" spans="1:27" hidden="1" x14ac:dyDescent="0.25">
      <c r="A961" s="29" t="s">
        <v>465</v>
      </c>
      <c r="B961" s="42" t="s">
        <v>2639</v>
      </c>
      <c r="I961" s="12">
        <f t="shared" ref="I961:I1024" si="92">IF(F961&gt;0,(L961-(AVERAGE(F961,G961)*30))/L961,0)</f>
        <v>0</v>
      </c>
      <c r="J961" s="12">
        <f t="shared" si="91"/>
        <v>0.26930358350236644</v>
      </c>
      <c r="K961" s="34" t="s">
        <v>10</v>
      </c>
      <c r="L961" s="19">
        <v>39.83</v>
      </c>
      <c r="M961" s="19">
        <v>147.9</v>
      </c>
      <c r="N961" s="22">
        <v>0</v>
      </c>
      <c r="O961" s="11">
        <v>0</v>
      </c>
      <c r="P961" s="11">
        <v>21</v>
      </c>
      <c r="V961" s="9"/>
      <c r="W961" s="9"/>
      <c r="X961" s="9"/>
      <c r="Y961" s="11">
        <f t="shared" si="87"/>
        <v>0</v>
      </c>
      <c r="Z961" s="9" t="s">
        <v>2800</v>
      </c>
      <c r="AA961" s="9" t="s">
        <v>467</v>
      </c>
    </row>
    <row r="962" spans="1:27" hidden="1" x14ac:dyDescent="0.25">
      <c r="A962" s="29" t="s">
        <v>543</v>
      </c>
      <c r="B962" s="42" t="s">
        <v>2639</v>
      </c>
      <c r="I962" s="12">
        <f t="shared" si="92"/>
        <v>0</v>
      </c>
      <c r="J962" s="12">
        <f t="shared" si="91"/>
        <v>0.13463087248322148</v>
      </c>
      <c r="K962" s="34" t="s">
        <v>10</v>
      </c>
      <c r="L962" s="19">
        <v>20.059999999999999</v>
      </c>
      <c r="M962" s="19">
        <v>149</v>
      </c>
      <c r="N962" s="22">
        <v>0</v>
      </c>
      <c r="O962" s="11">
        <v>0</v>
      </c>
      <c r="P962" s="11">
        <v>13</v>
      </c>
      <c r="V962" s="9"/>
      <c r="W962" s="9"/>
      <c r="X962" s="9"/>
      <c r="Y962" s="11">
        <f t="shared" si="87"/>
        <v>0</v>
      </c>
      <c r="Z962" s="9" t="s">
        <v>2826</v>
      </c>
      <c r="AA962" s="9" t="s">
        <v>545</v>
      </c>
    </row>
    <row r="963" spans="1:27" hidden="1" x14ac:dyDescent="0.25">
      <c r="A963" s="29" t="s">
        <v>471</v>
      </c>
      <c r="B963" s="42" t="s">
        <v>2639</v>
      </c>
      <c r="I963" s="12">
        <f t="shared" si="92"/>
        <v>0</v>
      </c>
      <c r="J963" s="12">
        <f t="shared" si="91"/>
        <v>0.17986531986531987</v>
      </c>
      <c r="K963" s="34" t="s">
        <v>10</v>
      </c>
      <c r="L963" s="19">
        <v>53.42</v>
      </c>
      <c r="M963" s="19">
        <v>297</v>
      </c>
      <c r="N963" s="22">
        <v>0</v>
      </c>
      <c r="O963" s="11">
        <v>0</v>
      </c>
      <c r="P963" s="11">
        <v>21</v>
      </c>
      <c r="V963" s="9"/>
      <c r="W963" s="9"/>
      <c r="X963" s="9"/>
      <c r="Y963" s="11">
        <f t="shared" ref="Y963:Y1026" si="93">IF(Z963=Z962,1,0)</f>
        <v>0</v>
      </c>
      <c r="Z963" s="9" t="s">
        <v>2802</v>
      </c>
      <c r="AA963" s="9" t="s">
        <v>473</v>
      </c>
    </row>
    <row r="964" spans="1:27" hidden="1" x14ac:dyDescent="0.25">
      <c r="A964" s="29" t="s">
        <v>495</v>
      </c>
      <c r="B964" s="42" t="s">
        <v>2639</v>
      </c>
      <c r="I964" s="12">
        <f t="shared" si="92"/>
        <v>0</v>
      </c>
      <c r="J964" s="12">
        <f t="shared" si="91"/>
        <v>0.44923857868020306</v>
      </c>
      <c r="K964" s="34" t="s">
        <v>10</v>
      </c>
      <c r="L964" s="19">
        <v>88.5</v>
      </c>
      <c r="M964" s="19">
        <v>197</v>
      </c>
      <c r="N964" s="22">
        <v>0</v>
      </c>
      <c r="O964" s="11">
        <v>0</v>
      </c>
      <c r="P964" s="11">
        <v>21</v>
      </c>
      <c r="V964" s="9"/>
      <c r="W964" s="9"/>
      <c r="X964" s="9"/>
      <c r="Y964" s="11">
        <f t="shared" si="93"/>
        <v>0</v>
      </c>
      <c r="Z964" s="9" t="s">
        <v>2810</v>
      </c>
      <c r="AA964" s="9" t="s">
        <v>497</v>
      </c>
    </row>
    <row r="965" spans="1:27" hidden="1" x14ac:dyDescent="0.25">
      <c r="A965" s="29" t="s">
        <v>549</v>
      </c>
      <c r="B965" s="42" t="s">
        <v>2639</v>
      </c>
      <c r="I965" s="12">
        <f t="shared" si="92"/>
        <v>0</v>
      </c>
      <c r="J965" s="12">
        <f t="shared" si="91"/>
        <v>0.35939086294416245</v>
      </c>
      <c r="K965" s="34" t="s">
        <v>10</v>
      </c>
      <c r="L965" s="19">
        <v>70.8</v>
      </c>
      <c r="M965" s="19">
        <v>197</v>
      </c>
      <c r="N965" s="22">
        <v>0</v>
      </c>
      <c r="O965" s="11">
        <v>0</v>
      </c>
      <c r="P965" s="11">
        <v>12</v>
      </c>
      <c r="V965" s="9"/>
      <c r="W965" s="9"/>
      <c r="X965" s="9"/>
      <c r="Y965" s="11">
        <f t="shared" si="93"/>
        <v>0</v>
      </c>
      <c r="Z965" s="9" t="s">
        <v>2828</v>
      </c>
      <c r="AA965" s="9" t="s">
        <v>551</v>
      </c>
    </row>
    <row r="966" spans="1:27" hidden="1" x14ac:dyDescent="0.25">
      <c r="A966" s="29" t="s">
        <v>534</v>
      </c>
      <c r="B966" s="42" t="s">
        <v>2639</v>
      </c>
      <c r="I966" s="12">
        <f t="shared" si="92"/>
        <v>0</v>
      </c>
      <c r="J966" s="12">
        <f t="shared" si="91"/>
        <v>0.44895503483217225</v>
      </c>
      <c r="K966" s="34" t="s">
        <v>10</v>
      </c>
      <c r="L966" s="19">
        <v>70.89</v>
      </c>
      <c r="M966" s="19">
        <v>157.9</v>
      </c>
      <c r="N966" s="22">
        <v>0</v>
      </c>
      <c r="O966" s="11">
        <v>0</v>
      </c>
      <c r="P966" s="11">
        <v>14</v>
      </c>
      <c r="V966" s="9"/>
      <c r="W966" s="9"/>
      <c r="X966" s="9"/>
      <c r="Y966" s="11">
        <f t="shared" si="93"/>
        <v>0</v>
      </c>
      <c r="Z966" s="9" t="s">
        <v>2823</v>
      </c>
      <c r="AA966" s="9" t="s">
        <v>536</v>
      </c>
    </row>
    <row r="967" spans="1:27" hidden="1" x14ac:dyDescent="0.25">
      <c r="A967" s="29" t="s">
        <v>477</v>
      </c>
      <c r="B967" s="42" t="s">
        <v>2639</v>
      </c>
      <c r="I967" s="12">
        <f t="shared" si="92"/>
        <v>0</v>
      </c>
      <c r="J967" s="12">
        <f t="shared" si="91"/>
        <v>0.17980000000000002</v>
      </c>
      <c r="K967" s="34" t="s">
        <v>10</v>
      </c>
      <c r="L967" s="19">
        <v>44.95</v>
      </c>
      <c r="M967" s="19">
        <v>250</v>
      </c>
      <c r="N967" s="22">
        <v>0</v>
      </c>
      <c r="O967" s="11">
        <v>0</v>
      </c>
      <c r="P967" s="11">
        <v>21</v>
      </c>
      <c r="V967" s="9"/>
      <c r="W967" s="9"/>
      <c r="X967" s="9"/>
      <c r="Y967" s="11">
        <f t="shared" si="93"/>
        <v>0</v>
      </c>
      <c r="Z967" s="9" t="s">
        <v>2804</v>
      </c>
      <c r="AA967" s="9" t="s">
        <v>479</v>
      </c>
    </row>
    <row r="968" spans="1:27" hidden="1" x14ac:dyDescent="0.25">
      <c r="A968" s="29" t="s">
        <v>1982</v>
      </c>
      <c r="B968" s="42" t="s">
        <v>2639</v>
      </c>
      <c r="I968" s="12">
        <f t="shared" si="92"/>
        <v>0</v>
      </c>
      <c r="J968" s="12">
        <f t="shared" si="91"/>
        <v>0.62954109289249516</v>
      </c>
      <c r="K968" s="34" t="s">
        <v>10</v>
      </c>
      <c r="L968" s="19">
        <v>186.98</v>
      </c>
      <c r="M968" s="19">
        <v>297.01</v>
      </c>
      <c r="N968" s="22">
        <v>0</v>
      </c>
      <c r="O968" s="11">
        <v>0</v>
      </c>
      <c r="P968" s="11">
        <v>21</v>
      </c>
      <c r="V968" s="9"/>
      <c r="W968" s="9"/>
      <c r="X968" s="9"/>
      <c r="Y968" s="11">
        <f t="shared" si="93"/>
        <v>0</v>
      </c>
      <c r="Z968" s="9" t="s">
        <v>3303</v>
      </c>
      <c r="AA968" s="9" t="s">
        <v>1984</v>
      </c>
    </row>
    <row r="969" spans="1:27" hidden="1" x14ac:dyDescent="0.25">
      <c r="A969" s="29" t="s">
        <v>3968</v>
      </c>
      <c r="B969" s="42" t="s">
        <v>2639</v>
      </c>
      <c r="I969" s="12">
        <f t="shared" si="92"/>
        <v>0</v>
      </c>
      <c r="J969" s="12">
        <v>8.9974293059125965E-2</v>
      </c>
      <c r="K969" s="34" t="s">
        <v>10</v>
      </c>
      <c r="L969" s="19">
        <v>35</v>
      </c>
      <c r="M969" s="19">
        <v>389</v>
      </c>
      <c r="N969" s="22">
        <v>0</v>
      </c>
      <c r="O969" s="11">
        <v>0</v>
      </c>
      <c r="P969" s="11">
        <v>15</v>
      </c>
      <c r="V969" s="9"/>
      <c r="W969" s="9"/>
      <c r="X969" s="9"/>
      <c r="Y969" s="11">
        <f t="shared" si="93"/>
        <v>0</v>
      </c>
      <c r="Z969" s="9" t="s">
        <v>4333</v>
      </c>
      <c r="AA969" s="9" t="s">
        <v>3970</v>
      </c>
    </row>
    <row r="970" spans="1:27" hidden="1" x14ac:dyDescent="0.25">
      <c r="A970" s="29" t="s">
        <v>1278</v>
      </c>
      <c r="B970" s="42" t="s">
        <v>2639</v>
      </c>
      <c r="I970" s="12">
        <f t="shared" si="92"/>
        <v>0</v>
      </c>
      <c r="J970" s="12">
        <f>IF(M970&gt;0,L970/M970,0)</f>
        <v>8.9847715736040612E-2</v>
      </c>
      <c r="K970" s="34" t="s">
        <v>10</v>
      </c>
      <c r="L970" s="19">
        <v>17.7</v>
      </c>
      <c r="M970" s="19">
        <v>197</v>
      </c>
      <c r="N970" s="22">
        <v>0</v>
      </c>
      <c r="O970" s="11">
        <v>0</v>
      </c>
      <c r="P970" s="11">
        <v>21</v>
      </c>
      <c r="V970" s="9"/>
      <c r="W970" s="9"/>
      <c r="X970" s="9"/>
      <c r="Y970" s="11">
        <f t="shared" si="93"/>
        <v>0</v>
      </c>
      <c r="Z970" s="9" t="s">
        <v>3069</v>
      </c>
      <c r="AA970" s="9" t="s">
        <v>1280</v>
      </c>
    </row>
    <row r="971" spans="1:27" hidden="1" x14ac:dyDescent="0.25">
      <c r="A971" s="29" t="s">
        <v>1170</v>
      </c>
      <c r="B971" s="42" t="s">
        <v>2639</v>
      </c>
      <c r="I971" s="12">
        <f t="shared" si="92"/>
        <v>0</v>
      </c>
      <c r="J971" s="12">
        <f>IF(M971&gt;0,L971/M971,0)</f>
        <v>0.40453441295546561</v>
      </c>
      <c r="K971" s="34" t="s">
        <v>10</v>
      </c>
      <c r="L971" s="19">
        <v>99.92</v>
      </c>
      <c r="M971" s="19">
        <v>247</v>
      </c>
      <c r="N971" s="22">
        <v>0</v>
      </c>
      <c r="O971" s="11">
        <v>0</v>
      </c>
      <c r="P971" s="11">
        <v>21</v>
      </c>
      <c r="V971" s="9"/>
      <c r="W971" s="9"/>
      <c r="X971" s="9"/>
      <c r="Y971" s="11">
        <f t="shared" si="93"/>
        <v>0</v>
      </c>
      <c r="Z971" s="9" t="s">
        <v>3033</v>
      </c>
      <c r="AA971" s="9" t="s">
        <v>1172</v>
      </c>
    </row>
    <row r="972" spans="1:27" hidden="1" x14ac:dyDescent="0.25">
      <c r="A972" s="29" t="s">
        <v>1398</v>
      </c>
      <c r="B972" s="42" t="s">
        <v>2639</v>
      </c>
      <c r="I972" s="12">
        <f t="shared" si="92"/>
        <v>0</v>
      </c>
      <c r="J972" s="12">
        <f>IF(M972&gt;0,L972/M972,0)</f>
        <v>0.44799999999999995</v>
      </c>
      <c r="K972" s="34" t="s">
        <v>10</v>
      </c>
      <c r="L972" s="19">
        <v>44.8</v>
      </c>
      <c r="M972" s="19">
        <v>100</v>
      </c>
      <c r="N972" s="22">
        <v>0</v>
      </c>
      <c r="O972" s="11">
        <v>0</v>
      </c>
      <c r="P972" s="11">
        <v>19</v>
      </c>
      <c r="V972" s="9"/>
      <c r="W972" s="9"/>
      <c r="X972" s="9"/>
      <c r="Y972" s="11">
        <f t="shared" si="93"/>
        <v>0</v>
      </c>
      <c r="Z972" s="9" t="s">
        <v>3109</v>
      </c>
      <c r="AA972" s="9" t="s">
        <v>1400</v>
      </c>
    </row>
    <row r="973" spans="1:27" hidden="1" x14ac:dyDescent="0.25">
      <c r="A973" s="29" t="s">
        <v>3991</v>
      </c>
      <c r="B973" s="42" t="s">
        <v>2639</v>
      </c>
      <c r="I973" s="12">
        <f t="shared" si="92"/>
        <v>0</v>
      </c>
      <c r="J973" s="12">
        <v>0.43187341772151899</v>
      </c>
      <c r="K973" s="34" t="s">
        <v>10</v>
      </c>
      <c r="L973" s="19">
        <v>170.59</v>
      </c>
      <c r="M973" s="19">
        <v>395</v>
      </c>
      <c r="N973" s="22">
        <v>0</v>
      </c>
      <c r="O973" s="11">
        <v>0</v>
      </c>
      <c r="P973" s="11">
        <v>12</v>
      </c>
      <c r="V973" s="9"/>
      <c r="W973" s="9"/>
      <c r="X973" s="9"/>
      <c r="Y973" s="11">
        <f t="shared" si="93"/>
        <v>0</v>
      </c>
      <c r="Z973" s="9" t="s">
        <v>4341</v>
      </c>
      <c r="AA973" s="9" t="s">
        <v>3993</v>
      </c>
    </row>
    <row r="974" spans="1:27" hidden="1" x14ac:dyDescent="0.25">
      <c r="A974" s="29" t="s">
        <v>1460</v>
      </c>
      <c r="B974" s="42" t="s">
        <v>2639</v>
      </c>
      <c r="I974" s="12">
        <f t="shared" si="92"/>
        <v>0</v>
      </c>
      <c r="J974" s="12">
        <f>IF(M974&gt;0,L974/M974,0)</f>
        <v>0.44965156794425093</v>
      </c>
      <c r="K974" s="34" t="s">
        <v>10</v>
      </c>
      <c r="L974" s="19">
        <v>129.05000000000001</v>
      </c>
      <c r="M974" s="19">
        <v>287</v>
      </c>
      <c r="N974" s="22">
        <v>0</v>
      </c>
      <c r="O974" s="11">
        <v>0</v>
      </c>
      <c r="P974" s="11">
        <v>17</v>
      </c>
      <c r="V974" s="9"/>
      <c r="W974" s="9"/>
      <c r="X974" s="9"/>
      <c r="Y974" s="11">
        <f t="shared" si="93"/>
        <v>0</v>
      </c>
      <c r="Z974" s="9" t="s">
        <v>3129</v>
      </c>
      <c r="AA974" s="9" t="s">
        <v>1462</v>
      </c>
    </row>
    <row r="975" spans="1:27" hidden="1" x14ac:dyDescent="0.25">
      <c r="A975" s="29" t="s">
        <v>3606</v>
      </c>
      <c r="B975" s="42" t="s">
        <v>2639</v>
      </c>
      <c r="I975" s="12">
        <f t="shared" si="92"/>
        <v>0</v>
      </c>
      <c r="J975" s="12">
        <v>0.44978714893860178</v>
      </c>
      <c r="K975" s="34" t="s">
        <v>10</v>
      </c>
      <c r="L975" s="19">
        <v>157.43</v>
      </c>
      <c r="M975" s="19">
        <v>350.01</v>
      </c>
      <c r="N975" s="22">
        <v>5</v>
      </c>
      <c r="O975" s="11">
        <v>1</v>
      </c>
      <c r="P975" s="11">
        <v>19</v>
      </c>
      <c r="V975" s="9"/>
      <c r="W975" s="9"/>
      <c r="X975" s="9"/>
      <c r="Y975" s="11">
        <f t="shared" si="93"/>
        <v>0</v>
      </c>
      <c r="Z975" s="9" t="s">
        <v>4221</v>
      </c>
      <c r="AA975" s="9" t="s">
        <v>3608</v>
      </c>
    </row>
    <row r="976" spans="1:27" hidden="1" x14ac:dyDescent="0.25">
      <c r="A976" s="29" t="s">
        <v>212</v>
      </c>
      <c r="B976" s="42" t="s">
        <v>2639</v>
      </c>
      <c r="I976" s="12">
        <f t="shared" si="92"/>
        <v>0</v>
      </c>
      <c r="J976" s="12">
        <f t="shared" ref="J976:J994" si="94">IF(M976&gt;0,L976/M976,0)</f>
        <v>0.314311377245509</v>
      </c>
      <c r="K976" s="34" t="s">
        <v>10</v>
      </c>
      <c r="L976" s="19">
        <v>52.49</v>
      </c>
      <c r="M976" s="19">
        <v>167</v>
      </c>
      <c r="N976" s="22">
        <v>0</v>
      </c>
      <c r="O976" s="11">
        <v>0</v>
      </c>
      <c r="P976" s="11">
        <v>17</v>
      </c>
      <c r="V976" s="9"/>
      <c r="W976" s="9"/>
      <c r="X976" s="9"/>
      <c r="Y976" s="11">
        <f t="shared" si="93"/>
        <v>0</v>
      </c>
      <c r="Z976" s="9" t="s">
        <v>2713</v>
      </c>
      <c r="AA976" s="9" t="s">
        <v>214</v>
      </c>
    </row>
    <row r="977" spans="1:27" hidden="1" x14ac:dyDescent="0.25">
      <c r="A977" s="29" t="s">
        <v>2137</v>
      </c>
      <c r="B977" s="42" t="s">
        <v>2639</v>
      </c>
      <c r="I977" s="12">
        <f t="shared" si="92"/>
        <v>0</v>
      </c>
      <c r="J977" s="12">
        <f t="shared" si="94"/>
        <v>8.9912806975441961E-2</v>
      </c>
      <c r="K977" s="34" t="s">
        <v>10</v>
      </c>
      <c r="L977" s="19">
        <v>22.48</v>
      </c>
      <c r="M977" s="19">
        <v>250.02</v>
      </c>
      <c r="N977" s="22">
        <v>5</v>
      </c>
      <c r="O977" s="11">
        <v>1</v>
      </c>
      <c r="P977" s="11">
        <v>21</v>
      </c>
      <c r="V977" s="9"/>
      <c r="W977" s="9"/>
      <c r="X977" s="9"/>
      <c r="Y977" s="11">
        <f t="shared" si="93"/>
        <v>0</v>
      </c>
      <c r="Z977" s="9" t="s">
        <v>3356</v>
      </c>
      <c r="AA977" s="9" t="s">
        <v>2139</v>
      </c>
    </row>
    <row r="978" spans="1:27" hidden="1" x14ac:dyDescent="0.25">
      <c r="A978" s="29" t="s">
        <v>660</v>
      </c>
      <c r="B978" s="42" t="s">
        <v>2639</v>
      </c>
      <c r="I978" s="12">
        <f t="shared" si="92"/>
        <v>0</v>
      </c>
      <c r="J978" s="12">
        <f t="shared" si="94"/>
        <v>0.44841666666666669</v>
      </c>
      <c r="K978" s="34" t="s">
        <v>10</v>
      </c>
      <c r="L978" s="19">
        <v>53.81</v>
      </c>
      <c r="M978" s="19">
        <v>120</v>
      </c>
      <c r="N978" s="22">
        <v>0</v>
      </c>
      <c r="O978" s="11">
        <v>0</v>
      </c>
      <c r="P978" s="11">
        <v>19</v>
      </c>
      <c r="V978" s="9"/>
      <c r="W978" s="9"/>
      <c r="X978" s="9"/>
      <c r="Y978" s="11">
        <f t="shared" si="93"/>
        <v>0</v>
      </c>
      <c r="Z978" s="9" t="s">
        <v>2865</v>
      </c>
      <c r="AA978" s="9" t="s">
        <v>662</v>
      </c>
    </row>
    <row r="979" spans="1:27" hidden="1" x14ac:dyDescent="0.25">
      <c r="A979" s="29" t="s">
        <v>648</v>
      </c>
      <c r="B979" s="42" t="s">
        <v>2639</v>
      </c>
      <c r="I979" s="12">
        <f t="shared" si="92"/>
        <v>0</v>
      </c>
      <c r="J979" s="12">
        <f t="shared" si="94"/>
        <v>0.53826020015396459</v>
      </c>
      <c r="K979" s="34" t="s">
        <v>10</v>
      </c>
      <c r="L979" s="19">
        <v>69.92</v>
      </c>
      <c r="M979" s="19">
        <v>129.9</v>
      </c>
      <c r="N979" s="22">
        <v>4.8</v>
      </c>
      <c r="O979" s="11">
        <v>4</v>
      </c>
      <c r="P979" s="11">
        <v>19</v>
      </c>
      <c r="V979" s="9"/>
      <c r="W979" s="9"/>
      <c r="X979" s="9"/>
      <c r="Y979" s="11">
        <f t="shared" si="93"/>
        <v>0</v>
      </c>
      <c r="Z979" s="9" t="s">
        <v>2861</v>
      </c>
      <c r="AA979" s="9" t="s">
        <v>650</v>
      </c>
    </row>
    <row r="980" spans="1:27" hidden="1" x14ac:dyDescent="0.25">
      <c r="A980" s="29" t="s">
        <v>32</v>
      </c>
      <c r="B980" s="42" t="s">
        <v>2639</v>
      </c>
      <c r="I980" s="12">
        <f t="shared" si="92"/>
        <v>0</v>
      </c>
      <c r="J980" s="12">
        <f t="shared" si="94"/>
        <v>0.18016606718953443</v>
      </c>
      <c r="K980" s="34" t="s">
        <v>10</v>
      </c>
      <c r="L980" s="19">
        <v>524.44000000000005</v>
      </c>
      <c r="M980" s="19">
        <v>2910.87</v>
      </c>
      <c r="N980" s="22">
        <v>5</v>
      </c>
      <c r="O980" s="11">
        <v>6</v>
      </c>
      <c r="P980" s="11">
        <v>21</v>
      </c>
      <c r="V980" s="9"/>
      <c r="W980" s="9"/>
      <c r="X980" s="9"/>
      <c r="Y980" s="11">
        <f t="shared" si="93"/>
        <v>0</v>
      </c>
      <c r="Z980" s="9" t="s">
        <v>2655</v>
      </c>
      <c r="AA980" s="9" t="s">
        <v>34</v>
      </c>
    </row>
    <row r="981" spans="1:27" hidden="1" x14ac:dyDescent="0.25">
      <c r="A981" s="29" t="s">
        <v>774</v>
      </c>
      <c r="B981" s="42" t="s">
        <v>2639</v>
      </c>
      <c r="I981" s="12">
        <f t="shared" si="92"/>
        <v>0</v>
      </c>
      <c r="J981" s="12">
        <f t="shared" si="94"/>
        <v>8.9933333333333337E-2</v>
      </c>
      <c r="K981" s="34" t="s">
        <v>10</v>
      </c>
      <c r="L981" s="19">
        <v>26.98</v>
      </c>
      <c r="M981" s="19">
        <v>300</v>
      </c>
      <c r="N981" s="22">
        <v>0</v>
      </c>
      <c r="O981" s="11">
        <v>0</v>
      </c>
      <c r="P981" s="11">
        <v>13</v>
      </c>
      <c r="V981" s="9"/>
      <c r="W981" s="9"/>
      <c r="X981" s="9"/>
      <c r="Y981" s="11">
        <f t="shared" si="93"/>
        <v>0</v>
      </c>
      <c r="Z981" s="9" t="s">
        <v>2903</v>
      </c>
      <c r="AA981" s="9" t="s">
        <v>776</v>
      </c>
    </row>
    <row r="982" spans="1:27" hidden="1" x14ac:dyDescent="0.25">
      <c r="A982" s="29" t="s">
        <v>1236</v>
      </c>
      <c r="B982" s="42" t="s">
        <v>2639</v>
      </c>
      <c r="I982" s="12">
        <f t="shared" si="92"/>
        <v>0</v>
      </c>
      <c r="J982" s="12">
        <f t="shared" si="94"/>
        <v>0.16180722891566265</v>
      </c>
      <c r="K982" s="34" t="s">
        <v>10</v>
      </c>
      <c r="L982" s="19">
        <v>40.29</v>
      </c>
      <c r="M982" s="19">
        <v>249</v>
      </c>
      <c r="N982" s="22">
        <v>0</v>
      </c>
      <c r="O982" s="11">
        <v>0</v>
      </c>
      <c r="P982" s="11">
        <v>21</v>
      </c>
      <c r="V982" s="9"/>
      <c r="W982" s="9"/>
      <c r="X982" s="9"/>
      <c r="Y982" s="11">
        <f t="shared" si="93"/>
        <v>0</v>
      </c>
      <c r="Z982" s="9" t="s">
        <v>3055</v>
      </c>
      <c r="AA982" s="9" t="s">
        <v>1238</v>
      </c>
    </row>
    <row r="983" spans="1:27" hidden="1" x14ac:dyDescent="0.25">
      <c r="A983" s="29" t="s">
        <v>2149</v>
      </c>
      <c r="B983" s="42" t="s">
        <v>2639</v>
      </c>
      <c r="I983" s="12">
        <f t="shared" si="92"/>
        <v>0</v>
      </c>
      <c r="J983" s="12">
        <f t="shared" si="94"/>
        <v>4.4818181818181813E-2</v>
      </c>
      <c r="K983" s="34" t="s">
        <v>10</v>
      </c>
      <c r="L983" s="19">
        <v>4.93</v>
      </c>
      <c r="M983" s="19">
        <v>110</v>
      </c>
      <c r="N983" s="22">
        <v>0</v>
      </c>
      <c r="O983" s="11">
        <v>0</v>
      </c>
      <c r="P983" s="11">
        <v>21</v>
      </c>
      <c r="V983" s="9"/>
      <c r="W983" s="9"/>
      <c r="X983" s="9"/>
      <c r="Y983" s="11">
        <f t="shared" si="93"/>
        <v>0</v>
      </c>
      <c r="Z983" s="9" t="s">
        <v>3360</v>
      </c>
      <c r="AA983" s="9" t="s">
        <v>2151</v>
      </c>
    </row>
    <row r="984" spans="1:27" hidden="1" x14ac:dyDescent="0.25">
      <c r="A984" s="29" t="s">
        <v>1946</v>
      </c>
      <c r="B984" s="42" t="s">
        <v>2639</v>
      </c>
      <c r="I984" s="12">
        <f t="shared" si="92"/>
        <v>0</v>
      </c>
      <c r="J984" s="12">
        <f t="shared" si="94"/>
        <v>0.50315157578789393</v>
      </c>
      <c r="K984" s="34" t="s">
        <v>10</v>
      </c>
      <c r="L984" s="19">
        <v>100.58</v>
      </c>
      <c r="M984" s="19">
        <v>199.9</v>
      </c>
      <c r="N984" s="22">
        <v>0</v>
      </c>
      <c r="O984" s="11">
        <v>0</v>
      </c>
      <c r="P984" s="11">
        <v>7</v>
      </c>
      <c r="V984" s="9"/>
      <c r="W984" s="9"/>
      <c r="X984" s="9"/>
      <c r="Y984" s="11">
        <f t="shared" si="93"/>
        <v>0</v>
      </c>
      <c r="Z984" s="9" t="s">
        <v>3291</v>
      </c>
      <c r="AA984" s="9" t="s">
        <v>1948</v>
      </c>
    </row>
    <row r="985" spans="1:27" hidden="1" x14ac:dyDescent="0.25">
      <c r="A985" s="29" t="s">
        <v>1319</v>
      </c>
      <c r="B985" s="42" t="s">
        <v>2639</v>
      </c>
      <c r="I985" s="12">
        <f t="shared" si="92"/>
        <v>0</v>
      </c>
      <c r="J985" s="12">
        <f t="shared" si="94"/>
        <v>0.44966329966329971</v>
      </c>
      <c r="K985" s="34" t="s">
        <v>10</v>
      </c>
      <c r="L985" s="19">
        <v>133.55000000000001</v>
      </c>
      <c r="M985" s="19">
        <v>297</v>
      </c>
      <c r="N985" s="22">
        <v>0</v>
      </c>
      <c r="O985" s="11">
        <v>0</v>
      </c>
      <c r="P985" s="11">
        <v>21</v>
      </c>
      <c r="V985" s="9"/>
      <c r="W985" s="9"/>
      <c r="X985" s="9"/>
      <c r="Y985" s="11">
        <f t="shared" si="93"/>
        <v>0</v>
      </c>
      <c r="Z985" s="9" t="s">
        <v>3083</v>
      </c>
      <c r="AA985" s="9" t="s">
        <v>1321</v>
      </c>
    </row>
    <row r="986" spans="1:27" hidden="1" x14ac:dyDescent="0.25">
      <c r="A986" s="29" t="s">
        <v>447</v>
      </c>
      <c r="B986" s="42" t="s">
        <v>2639</v>
      </c>
      <c r="I986" s="12">
        <f t="shared" si="92"/>
        <v>0</v>
      </c>
      <c r="J986" s="12">
        <f t="shared" si="94"/>
        <v>4.4977260567148201E-2</v>
      </c>
      <c r="K986" s="34" t="s">
        <v>10</v>
      </c>
      <c r="L986" s="19">
        <v>13.45</v>
      </c>
      <c r="M986" s="19">
        <v>299.04000000000002</v>
      </c>
      <c r="N986" s="22">
        <v>0</v>
      </c>
      <c r="O986" s="11">
        <v>0</v>
      </c>
      <c r="P986" s="11">
        <v>13</v>
      </c>
      <c r="V986" s="9"/>
      <c r="W986" s="9"/>
      <c r="X986" s="9"/>
      <c r="Y986" s="11">
        <f t="shared" si="93"/>
        <v>0</v>
      </c>
      <c r="Z986" s="9" t="s">
        <v>2794</v>
      </c>
      <c r="AA986" s="9" t="s">
        <v>449</v>
      </c>
    </row>
    <row r="987" spans="1:27" hidden="1" x14ac:dyDescent="0.25">
      <c r="A987" s="30" t="s">
        <v>50</v>
      </c>
      <c r="B987" s="40" t="s">
        <v>4413</v>
      </c>
      <c r="C987" s="13"/>
      <c r="D987" s="23"/>
      <c r="E987" s="23"/>
      <c r="F987" s="63"/>
      <c r="G987" s="63"/>
      <c r="H987" s="23"/>
      <c r="I987" s="14">
        <f t="shared" si="92"/>
        <v>0</v>
      </c>
      <c r="J987" s="14">
        <f t="shared" si="94"/>
        <v>0.53959595959595952</v>
      </c>
      <c r="K987" s="32" t="s">
        <v>10</v>
      </c>
      <c r="L987" s="17">
        <v>160.26</v>
      </c>
      <c r="M987" s="17">
        <v>297</v>
      </c>
      <c r="N987" s="20">
        <v>4.9000000000000004</v>
      </c>
      <c r="O987" s="23">
        <v>96</v>
      </c>
      <c r="P987" s="23">
        <v>18</v>
      </c>
      <c r="Q987" s="23" t="s">
        <v>4423</v>
      </c>
      <c r="R987" s="13" t="s">
        <v>3528</v>
      </c>
      <c r="S987" s="13"/>
      <c r="T987" s="13"/>
      <c r="U987" s="13"/>
      <c r="V987" s="32"/>
      <c r="W987" s="32"/>
      <c r="X987" s="32"/>
      <c r="Y987" s="11">
        <f t="shared" si="93"/>
        <v>0</v>
      </c>
      <c r="Z987" s="13" t="s">
        <v>2660</v>
      </c>
      <c r="AA987" s="13" t="s">
        <v>52</v>
      </c>
    </row>
    <row r="988" spans="1:27" hidden="1" x14ac:dyDescent="0.25">
      <c r="A988" s="29" t="s">
        <v>50</v>
      </c>
      <c r="B988" s="42" t="s">
        <v>2639</v>
      </c>
      <c r="I988" s="12">
        <f t="shared" si="92"/>
        <v>0</v>
      </c>
      <c r="J988" s="12">
        <f t="shared" si="94"/>
        <v>0.13463087248322148</v>
      </c>
      <c r="K988" s="34" t="s">
        <v>10</v>
      </c>
      <c r="L988" s="19">
        <v>20.059999999999999</v>
      </c>
      <c r="M988" s="19">
        <v>149</v>
      </c>
      <c r="N988" s="22">
        <v>4</v>
      </c>
      <c r="O988" s="11">
        <v>1</v>
      </c>
      <c r="P988" s="11">
        <v>21</v>
      </c>
      <c r="V988" s="9"/>
      <c r="W988" s="9"/>
      <c r="X988" s="9"/>
      <c r="Y988" s="11">
        <f t="shared" si="93"/>
        <v>0</v>
      </c>
      <c r="Z988" s="9" t="s">
        <v>2780</v>
      </c>
      <c r="AA988" s="9" t="s">
        <v>406</v>
      </c>
    </row>
    <row r="989" spans="1:27" hidden="1" x14ac:dyDescent="0.25">
      <c r="A989" s="29" t="s">
        <v>456</v>
      </c>
      <c r="B989" s="42" t="s">
        <v>2639</v>
      </c>
      <c r="I989" s="12">
        <f t="shared" si="92"/>
        <v>0</v>
      </c>
      <c r="J989" s="12">
        <f t="shared" si="94"/>
        <v>0.17952380952380953</v>
      </c>
      <c r="K989" s="34" t="s">
        <v>10</v>
      </c>
      <c r="L989" s="19">
        <v>26.39</v>
      </c>
      <c r="M989" s="19">
        <v>147</v>
      </c>
      <c r="N989" s="22">
        <v>0</v>
      </c>
      <c r="O989" s="11">
        <v>0</v>
      </c>
      <c r="P989" s="11">
        <v>0</v>
      </c>
      <c r="V989" s="9"/>
      <c r="W989" s="9"/>
      <c r="X989" s="9"/>
      <c r="Y989" s="11">
        <f t="shared" si="93"/>
        <v>0</v>
      </c>
      <c r="Z989" s="9" t="s">
        <v>2797</v>
      </c>
      <c r="AA989" s="9" t="s">
        <v>458</v>
      </c>
    </row>
    <row r="990" spans="1:27" hidden="1" x14ac:dyDescent="0.25">
      <c r="A990" s="29" t="s">
        <v>435</v>
      </c>
      <c r="B990" s="42" t="s">
        <v>2639</v>
      </c>
      <c r="I990" s="12">
        <f t="shared" si="92"/>
        <v>0</v>
      </c>
      <c r="J990" s="12">
        <f t="shared" si="94"/>
        <v>0.58458193979933104</v>
      </c>
      <c r="K990" s="34" t="s">
        <v>10</v>
      </c>
      <c r="L990" s="19">
        <v>174.79</v>
      </c>
      <c r="M990" s="19">
        <v>299</v>
      </c>
      <c r="N990" s="22">
        <v>0</v>
      </c>
      <c r="O990" s="11">
        <v>0</v>
      </c>
      <c r="P990" s="11">
        <v>15</v>
      </c>
      <c r="V990" s="9"/>
      <c r="W990" s="9"/>
      <c r="X990" s="9"/>
      <c r="Y990" s="11">
        <f t="shared" si="93"/>
        <v>0</v>
      </c>
      <c r="Z990" s="9" t="s">
        <v>2790</v>
      </c>
      <c r="AA990" s="9" t="s">
        <v>437</v>
      </c>
    </row>
    <row r="991" spans="1:27" hidden="1" x14ac:dyDescent="0.25">
      <c r="A991" s="29" t="s">
        <v>450</v>
      </c>
      <c r="B991" s="42" t="s">
        <v>2639</v>
      </c>
      <c r="I991" s="12">
        <f t="shared" si="92"/>
        <v>0</v>
      </c>
      <c r="J991" s="12">
        <f t="shared" si="94"/>
        <v>8.993633121104036E-2</v>
      </c>
      <c r="K991" s="34" t="s">
        <v>10</v>
      </c>
      <c r="L991" s="19">
        <v>26.98</v>
      </c>
      <c r="M991" s="19">
        <v>299.99</v>
      </c>
      <c r="N991" s="22">
        <v>0</v>
      </c>
      <c r="O991" s="11">
        <v>0</v>
      </c>
      <c r="P991" s="11">
        <v>7</v>
      </c>
      <c r="V991" s="9"/>
      <c r="W991" s="9"/>
      <c r="X991" s="9"/>
      <c r="Y991" s="11">
        <f t="shared" si="93"/>
        <v>0</v>
      </c>
      <c r="Z991" s="9" t="s">
        <v>2795</v>
      </c>
      <c r="AA991" s="9" t="s">
        <v>452</v>
      </c>
    </row>
    <row r="992" spans="1:27" hidden="1" x14ac:dyDescent="0.25">
      <c r="A992" s="29" t="s">
        <v>1774</v>
      </c>
      <c r="B992" s="42" t="s">
        <v>2639</v>
      </c>
      <c r="I992" s="12">
        <f t="shared" si="92"/>
        <v>0</v>
      </c>
      <c r="J992" s="12">
        <f t="shared" si="94"/>
        <v>0.35939086294416245</v>
      </c>
      <c r="K992" s="34" t="s">
        <v>10</v>
      </c>
      <c r="L992" s="19">
        <v>70.8</v>
      </c>
      <c r="M992" s="19">
        <v>197</v>
      </c>
      <c r="N992" s="22">
        <v>0</v>
      </c>
      <c r="O992" s="11">
        <v>0</v>
      </c>
      <c r="P992" s="11">
        <v>9</v>
      </c>
      <c r="V992" s="9"/>
      <c r="W992" s="9"/>
      <c r="X992" s="9"/>
      <c r="Y992" s="11">
        <f t="shared" si="93"/>
        <v>0</v>
      </c>
      <c r="Z992" s="9" t="s">
        <v>3235</v>
      </c>
      <c r="AA992" s="9" t="s">
        <v>1776</v>
      </c>
    </row>
    <row r="993" spans="1:27" hidden="1" x14ac:dyDescent="0.25">
      <c r="A993" s="29" t="s">
        <v>1108</v>
      </c>
      <c r="B993" s="42" t="s">
        <v>2639</v>
      </c>
      <c r="I993" s="12">
        <f t="shared" si="92"/>
        <v>0</v>
      </c>
      <c r="J993" s="12">
        <f t="shared" si="94"/>
        <v>0.44923857868020306</v>
      </c>
      <c r="K993" s="34" t="s">
        <v>10</v>
      </c>
      <c r="L993" s="19">
        <v>88.5</v>
      </c>
      <c r="M993" s="19">
        <v>197</v>
      </c>
      <c r="N993" s="22">
        <v>0</v>
      </c>
      <c r="O993" s="11">
        <v>0</v>
      </c>
      <c r="P993" s="11">
        <v>21</v>
      </c>
      <c r="V993" s="9"/>
      <c r="W993" s="9"/>
      <c r="X993" s="9"/>
      <c r="Y993" s="11">
        <f t="shared" si="93"/>
        <v>0</v>
      </c>
      <c r="Z993" s="9" t="s">
        <v>3012</v>
      </c>
      <c r="AA993" s="9" t="s">
        <v>1110</v>
      </c>
    </row>
    <row r="994" spans="1:27" hidden="1" x14ac:dyDescent="0.25">
      <c r="A994" s="29" t="s">
        <v>2203</v>
      </c>
      <c r="B994" s="42" t="s">
        <v>2639</v>
      </c>
      <c r="I994" s="12">
        <f t="shared" si="92"/>
        <v>0</v>
      </c>
      <c r="J994" s="12">
        <f t="shared" si="94"/>
        <v>8.9795918367346933E-2</v>
      </c>
      <c r="K994" s="34" t="s">
        <v>10</v>
      </c>
      <c r="L994" s="19">
        <v>13.2</v>
      </c>
      <c r="M994" s="19">
        <v>147</v>
      </c>
      <c r="N994" s="22">
        <v>0</v>
      </c>
      <c r="O994" s="11">
        <v>0</v>
      </c>
      <c r="P994" s="11">
        <v>11</v>
      </c>
      <c r="V994" s="9"/>
      <c r="W994" s="9"/>
      <c r="X994" s="9"/>
      <c r="Y994" s="11">
        <f t="shared" si="93"/>
        <v>0</v>
      </c>
      <c r="Z994" s="9" t="s">
        <v>3378</v>
      </c>
      <c r="AA994" s="9" t="s">
        <v>2205</v>
      </c>
    </row>
    <row r="995" spans="1:27" hidden="1" x14ac:dyDescent="0.25">
      <c r="A995" s="29" t="s">
        <v>4099</v>
      </c>
      <c r="B995" s="42" t="s">
        <v>2639</v>
      </c>
      <c r="I995" s="12">
        <f t="shared" si="92"/>
        <v>0</v>
      </c>
      <c r="J995" s="12">
        <v>0.19799959175341908</v>
      </c>
      <c r="K995" s="34" t="s">
        <v>10</v>
      </c>
      <c r="L995" s="19">
        <v>97</v>
      </c>
      <c r="M995" s="19">
        <v>489.9</v>
      </c>
      <c r="N995" s="22">
        <v>0</v>
      </c>
      <c r="O995" s="11">
        <v>0</v>
      </c>
      <c r="P995" s="11">
        <v>21</v>
      </c>
      <c r="V995" s="9"/>
      <c r="W995" s="9"/>
      <c r="X995" s="9"/>
      <c r="Y995" s="11">
        <f t="shared" si="93"/>
        <v>0</v>
      </c>
      <c r="Z995" s="9" t="s">
        <v>4374</v>
      </c>
      <c r="AA995" s="9" t="s">
        <v>4101</v>
      </c>
    </row>
    <row r="996" spans="1:27" hidden="1" x14ac:dyDescent="0.25">
      <c r="A996" s="29" t="s">
        <v>2152</v>
      </c>
      <c r="B996" s="42" t="s">
        <v>2639</v>
      </c>
      <c r="I996" s="12">
        <f t="shared" si="92"/>
        <v>0</v>
      </c>
      <c r="J996" s="12">
        <f>IF(M996&gt;0,L996/M996,0)</f>
        <v>7.0588235294117641E-4</v>
      </c>
      <c r="K996" s="34" t="s">
        <v>10</v>
      </c>
      <c r="L996" s="19">
        <v>0.12</v>
      </c>
      <c r="M996" s="19">
        <v>170</v>
      </c>
      <c r="N996" s="22">
        <v>0</v>
      </c>
      <c r="O996" s="11">
        <v>0</v>
      </c>
      <c r="P996" s="11">
        <v>21</v>
      </c>
      <c r="V996" s="9"/>
      <c r="W996" s="9"/>
      <c r="X996" s="9"/>
      <c r="Y996" s="11">
        <f t="shared" si="93"/>
        <v>0</v>
      </c>
      <c r="Z996" s="9" t="s">
        <v>3361</v>
      </c>
      <c r="AA996" s="9" t="s">
        <v>2154</v>
      </c>
    </row>
    <row r="997" spans="1:27" hidden="1" x14ac:dyDescent="0.25">
      <c r="A997" s="29" t="s">
        <v>188</v>
      </c>
      <c r="B997" s="42" t="s">
        <v>2639</v>
      </c>
      <c r="I997" s="12">
        <f t="shared" si="92"/>
        <v>0</v>
      </c>
      <c r="J997" s="12">
        <f>IF(M997&gt;0,L997/M997,0)</f>
        <v>0.53984886649874053</v>
      </c>
      <c r="K997" s="34" t="s">
        <v>10</v>
      </c>
      <c r="L997" s="19">
        <v>214.32</v>
      </c>
      <c r="M997" s="19">
        <v>397</v>
      </c>
      <c r="N997" s="22">
        <v>1</v>
      </c>
      <c r="O997" s="11">
        <v>2</v>
      </c>
      <c r="P997" s="11">
        <v>8</v>
      </c>
      <c r="V997" s="9"/>
      <c r="W997" s="9"/>
      <c r="X997" s="9"/>
      <c r="Y997" s="11">
        <f t="shared" si="93"/>
        <v>0</v>
      </c>
      <c r="Z997" s="9" t="s">
        <v>2705</v>
      </c>
      <c r="AA997" s="9" t="s">
        <v>190</v>
      </c>
    </row>
    <row r="998" spans="1:27" hidden="1" x14ac:dyDescent="0.25">
      <c r="A998" s="29" t="s">
        <v>2218</v>
      </c>
      <c r="B998" s="42" t="s">
        <v>2639</v>
      </c>
      <c r="I998" s="12">
        <f t="shared" si="92"/>
        <v>0</v>
      </c>
      <c r="J998" s="12">
        <f>IF(M998&gt;0,L998/M998,0)</f>
        <v>0.35903935957304867</v>
      </c>
      <c r="K998" s="34" t="s">
        <v>10</v>
      </c>
      <c r="L998" s="19">
        <v>53.82</v>
      </c>
      <c r="M998" s="19">
        <v>149.9</v>
      </c>
      <c r="N998" s="22">
        <v>0</v>
      </c>
      <c r="O998" s="11">
        <v>0</v>
      </c>
      <c r="P998" s="11">
        <v>10</v>
      </c>
      <c r="V998" s="9"/>
      <c r="W998" s="9"/>
      <c r="X998" s="9"/>
      <c r="Y998" s="11">
        <f t="shared" si="93"/>
        <v>0</v>
      </c>
      <c r="Z998" s="9" t="s">
        <v>3383</v>
      </c>
      <c r="AA998" s="9" t="s">
        <v>2220</v>
      </c>
    </row>
    <row r="999" spans="1:27" hidden="1" x14ac:dyDescent="0.25">
      <c r="A999" s="29" t="s">
        <v>1179</v>
      </c>
      <c r="B999" s="42" t="s">
        <v>2639</v>
      </c>
      <c r="I999" s="12">
        <f t="shared" si="92"/>
        <v>0</v>
      </c>
      <c r="J999" s="12">
        <f>IF(M999&gt;0,L999/M999,0)</f>
        <v>0.35959839357429724</v>
      </c>
      <c r="K999" s="34" t="s">
        <v>10</v>
      </c>
      <c r="L999" s="19">
        <v>89.54</v>
      </c>
      <c r="M999" s="19">
        <v>249</v>
      </c>
      <c r="N999" s="22">
        <v>0</v>
      </c>
      <c r="O999" s="11">
        <v>0</v>
      </c>
      <c r="P999" s="11">
        <v>21</v>
      </c>
      <c r="V999" s="9"/>
      <c r="W999" s="9"/>
      <c r="X999" s="9"/>
      <c r="Y999" s="11">
        <f t="shared" si="93"/>
        <v>0</v>
      </c>
      <c r="Z999" s="9" t="s">
        <v>3036</v>
      </c>
      <c r="AA999" s="9" t="s">
        <v>1181</v>
      </c>
    </row>
    <row r="1000" spans="1:27" hidden="1" x14ac:dyDescent="0.25">
      <c r="A1000" s="29" t="s">
        <v>864</v>
      </c>
      <c r="B1000" s="42" t="s">
        <v>2639</v>
      </c>
      <c r="I1000" s="12">
        <f t="shared" si="92"/>
        <v>0</v>
      </c>
      <c r="J1000" s="12">
        <f>IF(M1000&gt;0,L1000/M1000,0)</f>
        <v>0.53857142857142859</v>
      </c>
      <c r="K1000" s="34" t="s">
        <v>10</v>
      </c>
      <c r="L1000" s="19">
        <v>79.17</v>
      </c>
      <c r="M1000" s="19">
        <v>147</v>
      </c>
      <c r="N1000" s="22">
        <v>0</v>
      </c>
      <c r="O1000" s="11">
        <v>0</v>
      </c>
      <c r="P1000" s="11">
        <v>0</v>
      </c>
      <c r="V1000" s="9"/>
      <c r="W1000" s="9"/>
      <c r="X1000" s="9"/>
      <c r="Y1000" s="11">
        <f t="shared" si="93"/>
        <v>0</v>
      </c>
      <c r="Z1000" s="9" t="s">
        <v>2933</v>
      </c>
      <c r="AA1000" s="9" t="s">
        <v>866</v>
      </c>
    </row>
    <row r="1001" spans="1:27" hidden="1" x14ac:dyDescent="0.25">
      <c r="A1001" s="29" t="s">
        <v>3977</v>
      </c>
      <c r="B1001" s="42" t="s">
        <v>2639</v>
      </c>
      <c r="I1001" s="12">
        <f t="shared" si="92"/>
        <v>0</v>
      </c>
      <c r="J1001" s="12">
        <v>0.53974063400576366</v>
      </c>
      <c r="K1001" s="34" t="s">
        <v>10</v>
      </c>
      <c r="L1001" s="19">
        <v>187.29</v>
      </c>
      <c r="M1001" s="19">
        <v>347</v>
      </c>
      <c r="N1001" s="22">
        <v>0</v>
      </c>
      <c r="O1001" s="11">
        <v>0</v>
      </c>
      <c r="P1001" s="11">
        <v>13</v>
      </c>
      <c r="V1001" s="9"/>
      <c r="W1001" s="9"/>
      <c r="X1001" s="9"/>
      <c r="Y1001" s="11">
        <f t="shared" si="93"/>
        <v>0</v>
      </c>
      <c r="Z1001" s="9" t="s">
        <v>4336</v>
      </c>
      <c r="AA1001" s="9" t="s">
        <v>3979</v>
      </c>
    </row>
    <row r="1002" spans="1:27" hidden="1" x14ac:dyDescent="0.25">
      <c r="A1002" s="29" t="s">
        <v>4180</v>
      </c>
      <c r="B1002" s="42" t="s">
        <v>2639</v>
      </c>
      <c r="I1002" s="12">
        <f t="shared" si="92"/>
        <v>0</v>
      </c>
      <c r="J1002" s="12">
        <v>0.40488664987405543</v>
      </c>
      <c r="K1002" s="34" t="s">
        <v>10</v>
      </c>
      <c r="L1002" s="19">
        <v>160.74</v>
      </c>
      <c r="M1002" s="19">
        <v>397</v>
      </c>
      <c r="N1002" s="22">
        <v>0</v>
      </c>
      <c r="O1002" s="11">
        <v>0</v>
      </c>
      <c r="P1002" s="11">
        <v>9</v>
      </c>
      <c r="V1002" s="9"/>
      <c r="W1002" s="9"/>
      <c r="X1002" s="9"/>
      <c r="Y1002" s="11">
        <f t="shared" si="93"/>
        <v>0</v>
      </c>
      <c r="Z1002" s="9" t="s">
        <v>4401</v>
      </c>
      <c r="AA1002" s="9" t="s">
        <v>4182</v>
      </c>
    </row>
    <row r="1003" spans="1:27" hidden="1" x14ac:dyDescent="0.25">
      <c r="A1003" s="29" t="s">
        <v>1885</v>
      </c>
      <c r="B1003" s="42" t="s">
        <v>2639</v>
      </c>
      <c r="I1003" s="12">
        <f t="shared" si="92"/>
        <v>0</v>
      </c>
      <c r="J1003" s="12">
        <f>IF(M1003&gt;0,L1003/M1003,0)</f>
        <v>0.26932885906040271</v>
      </c>
      <c r="K1003" s="34" t="s">
        <v>10</v>
      </c>
      <c r="L1003" s="19">
        <v>40.130000000000003</v>
      </c>
      <c r="M1003" s="19">
        <v>149</v>
      </c>
      <c r="N1003" s="22">
        <v>0</v>
      </c>
      <c r="O1003" s="11">
        <v>0</v>
      </c>
      <c r="P1003" s="11">
        <v>17</v>
      </c>
      <c r="V1003" s="9"/>
      <c r="W1003" s="9"/>
      <c r="X1003" s="9"/>
      <c r="Y1003" s="11">
        <f t="shared" si="93"/>
        <v>0</v>
      </c>
      <c r="Z1003" s="9" t="s">
        <v>3271</v>
      </c>
      <c r="AA1003" s="9" t="s">
        <v>1887</v>
      </c>
    </row>
    <row r="1004" spans="1:27" hidden="1" x14ac:dyDescent="0.25">
      <c r="A1004" s="29" t="s">
        <v>1572</v>
      </c>
      <c r="B1004" s="42" t="s">
        <v>2639</v>
      </c>
      <c r="I1004" s="12">
        <f t="shared" si="92"/>
        <v>0</v>
      </c>
      <c r="J1004" s="12">
        <f>IF(M1004&gt;0,L1004/M1004,0)</f>
        <v>0.26943502824858756</v>
      </c>
      <c r="K1004" s="34" t="s">
        <v>10</v>
      </c>
      <c r="L1004" s="19">
        <v>47.69</v>
      </c>
      <c r="M1004" s="19">
        <v>177</v>
      </c>
      <c r="N1004" s="22">
        <v>5</v>
      </c>
      <c r="O1004" s="11">
        <v>1</v>
      </c>
      <c r="P1004" s="11">
        <v>15</v>
      </c>
      <c r="V1004" s="9"/>
      <c r="W1004" s="9"/>
      <c r="X1004" s="9"/>
      <c r="Y1004" s="11">
        <f t="shared" si="93"/>
        <v>0</v>
      </c>
      <c r="Z1004" s="9" t="s">
        <v>3167</v>
      </c>
      <c r="AA1004" s="9" t="s">
        <v>1574</v>
      </c>
    </row>
    <row r="1005" spans="1:27" hidden="1" x14ac:dyDescent="0.25">
      <c r="A1005" s="29" t="s">
        <v>840</v>
      </c>
      <c r="B1005" s="42" t="s">
        <v>2639</v>
      </c>
      <c r="I1005" s="12">
        <f t="shared" si="92"/>
        <v>0</v>
      </c>
      <c r="J1005" s="12">
        <f>IF(M1005&gt;0,L1005/M1005,0)</f>
        <v>0.22473895582329317</v>
      </c>
      <c r="K1005" s="34" t="s">
        <v>10</v>
      </c>
      <c r="L1005" s="19">
        <v>55.96</v>
      </c>
      <c r="M1005" s="19">
        <v>249</v>
      </c>
      <c r="N1005" s="22">
        <v>0</v>
      </c>
      <c r="O1005" s="11">
        <v>0</v>
      </c>
      <c r="P1005" s="11">
        <v>7</v>
      </c>
      <c r="V1005" s="9"/>
      <c r="W1005" s="9"/>
      <c r="X1005" s="9"/>
      <c r="Y1005" s="11">
        <f t="shared" si="93"/>
        <v>0</v>
      </c>
      <c r="Z1005" s="9" t="s">
        <v>2925</v>
      </c>
      <c r="AA1005" s="9" t="s">
        <v>842</v>
      </c>
    </row>
    <row r="1006" spans="1:27" hidden="1" x14ac:dyDescent="0.25">
      <c r="A1006" s="29" t="s">
        <v>2577</v>
      </c>
      <c r="B1006" s="42" t="s">
        <v>2639</v>
      </c>
      <c r="I1006" s="12">
        <f t="shared" si="92"/>
        <v>0</v>
      </c>
      <c r="J1006" s="12">
        <f>IF(M1006&gt;0,L1006/M1006,0)</f>
        <v>0.35939086294416245</v>
      </c>
      <c r="K1006" s="34" t="s">
        <v>10</v>
      </c>
      <c r="L1006" s="19">
        <v>70.8</v>
      </c>
      <c r="M1006" s="19">
        <v>197</v>
      </c>
      <c r="N1006" s="22">
        <v>5</v>
      </c>
      <c r="O1006" s="11">
        <v>3</v>
      </c>
      <c r="P1006" s="11">
        <v>16</v>
      </c>
      <c r="V1006" s="9"/>
      <c r="W1006" s="9"/>
      <c r="X1006" s="9"/>
      <c r="Y1006" s="11">
        <f t="shared" si="93"/>
        <v>0</v>
      </c>
      <c r="Z1006" s="9" t="s">
        <v>3501</v>
      </c>
      <c r="AA1006" s="9" t="s">
        <v>2579</v>
      </c>
    </row>
    <row r="1007" spans="1:27" hidden="1" x14ac:dyDescent="0.25">
      <c r="A1007" s="29" t="s">
        <v>3801</v>
      </c>
      <c r="B1007" s="42" t="s">
        <v>2639</v>
      </c>
      <c r="I1007" s="12">
        <f t="shared" si="92"/>
        <v>0</v>
      </c>
      <c r="J1007" s="12">
        <v>0.26995316159250582</v>
      </c>
      <c r="K1007" s="34" t="s">
        <v>10</v>
      </c>
      <c r="L1007" s="19">
        <v>115.27</v>
      </c>
      <c r="M1007" s="19">
        <v>427</v>
      </c>
      <c r="N1007" s="22">
        <v>5</v>
      </c>
      <c r="O1007" s="11">
        <v>7</v>
      </c>
      <c r="P1007" s="11">
        <v>7</v>
      </c>
      <c r="V1007" s="9"/>
      <c r="W1007" s="9"/>
      <c r="X1007" s="9"/>
      <c r="Y1007" s="11">
        <f t="shared" si="93"/>
        <v>0</v>
      </c>
      <c r="Z1007" s="9" t="s">
        <v>4280</v>
      </c>
      <c r="AA1007" s="9" t="s">
        <v>3803</v>
      </c>
    </row>
    <row r="1008" spans="1:27" hidden="1" x14ac:dyDescent="0.25">
      <c r="A1008" s="29" t="s">
        <v>992</v>
      </c>
      <c r="B1008" s="42" t="s">
        <v>2639</v>
      </c>
      <c r="I1008" s="12">
        <f t="shared" si="92"/>
        <v>0</v>
      </c>
      <c r="J1008" s="12">
        <f>IF(M1008&gt;0,L1008/M1008,0)</f>
        <v>0.35939086294416245</v>
      </c>
      <c r="K1008" s="34" t="s">
        <v>10</v>
      </c>
      <c r="L1008" s="19">
        <v>70.8</v>
      </c>
      <c r="M1008" s="19">
        <v>197</v>
      </c>
      <c r="N1008" s="22">
        <v>0</v>
      </c>
      <c r="O1008" s="11">
        <v>0</v>
      </c>
      <c r="P1008" s="11">
        <v>14</v>
      </c>
      <c r="V1008" s="9"/>
      <c r="W1008" s="9"/>
      <c r="X1008" s="9"/>
      <c r="Y1008" s="11">
        <f t="shared" si="93"/>
        <v>0</v>
      </c>
      <c r="Z1008" s="9" t="s">
        <v>2974</v>
      </c>
      <c r="AA1008" s="9" t="s">
        <v>994</v>
      </c>
    </row>
    <row r="1009" spans="1:27" hidden="1" x14ac:dyDescent="0.25">
      <c r="A1009" s="29" t="s">
        <v>711</v>
      </c>
      <c r="B1009" s="42" t="s">
        <v>2639</v>
      </c>
      <c r="I1009" s="12">
        <f t="shared" si="92"/>
        <v>0</v>
      </c>
      <c r="J1009" s="12">
        <f>IF(M1009&gt;0,L1009/M1009,0)</f>
        <v>0.15282763945184327</v>
      </c>
      <c r="K1009" s="34" t="s">
        <v>10</v>
      </c>
      <c r="L1009" s="19">
        <v>39.590000000000003</v>
      </c>
      <c r="M1009" s="19">
        <v>259.05</v>
      </c>
      <c r="N1009" s="22">
        <v>5</v>
      </c>
      <c r="O1009" s="11">
        <v>4</v>
      </c>
      <c r="P1009" s="11">
        <v>15</v>
      </c>
      <c r="V1009" s="9"/>
      <c r="W1009" s="9"/>
      <c r="X1009" s="9"/>
      <c r="Y1009" s="11">
        <f t="shared" si="93"/>
        <v>0</v>
      </c>
      <c r="Z1009" s="9" t="s">
        <v>2882</v>
      </c>
      <c r="AA1009" s="9" t="s">
        <v>713</v>
      </c>
    </row>
    <row r="1010" spans="1:27" hidden="1" x14ac:dyDescent="0.25">
      <c r="A1010" s="29" t="s">
        <v>3597</v>
      </c>
      <c r="B1010" s="42" t="s">
        <v>2639</v>
      </c>
      <c r="I1010" s="12">
        <f t="shared" si="92"/>
        <v>0</v>
      </c>
      <c r="J1010" s="12">
        <v>8.9974160206718348E-2</v>
      </c>
      <c r="K1010" s="34" t="s">
        <v>10</v>
      </c>
      <c r="L1010" s="19">
        <v>34.82</v>
      </c>
      <c r="M1010" s="19">
        <v>387</v>
      </c>
      <c r="N1010" s="22">
        <v>0</v>
      </c>
      <c r="O1010" s="11">
        <v>0</v>
      </c>
      <c r="P1010" s="11">
        <v>21</v>
      </c>
      <c r="V1010" s="9"/>
      <c r="W1010" s="9"/>
      <c r="X1010" s="9"/>
      <c r="Y1010" s="11">
        <f t="shared" si="93"/>
        <v>0</v>
      </c>
      <c r="Z1010" s="9" t="s">
        <v>4219</v>
      </c>
      <c r="AA1010" s="9" t="s">
        <v>3599</v>
      </c>
    </row>
    <row r="1011" spans="1:27" hidden="1" x14ac:dyDescent="0.25">
      <c r="A1011" s="29" t="s">
        <v>3935</v>
      </c>
      <c r="B1011" s="42" t="s">
        <v>2639</v>
      </c>
      <c r="I1011" s="12">
        <f t="shared" si="92"/>
        <v>0</v>
      </c>
      <c r="J1011" s="12">
        <v>0.22493702770780855</v>
      </c>
      <c r="K1011" s="34" t="s">
        <v>10</v>
      </c>
      <c r="L1011" s="19">
        <v>89.3</v>
      </c>
      <c r="M1011" s="19">
        <v>397</v>
      </c>
      <c r="N1011" s="22">
        <v>5</v>
      </c>
      <c r="O1011" s="11">
        <v>2</v>
      </c>
      <c r="P1011" s="11">
        <v>18</v>
      </c>
      <c r="V1011" s="9"/>
      <c r="W1011" s="9"/>
      <c r="X1011" s="9"/>
      <c r="Y1011" s="11">
        <f t="shared" si="93"/>
        <v>0</v>
      </c>
      <c r="Z1011" s="9" t="s">
        <v>4322</v>
      </c>
      <c r="AA1011" s="9" t="s">
        <v>3937</v>
      </c>
    </row>
    <row r="1012" spans="1:27" hidden="1" x14ac:dyDescent="0.25">
      <c r="A1012" s="29" t="s">
        <v>1922</v>
      </c>
      <c r="B1012" s="42" t="s">
        <v>2639</v>
      </c>
      <c r="I1012" s="12">
        <f t="shared" si="92"/>
        <v>0</v>
      </c>
      <c r="J1012" s="12">
        <f t="shared" ref="J1012:J1026" si="95">IF(M1012&gt;0,L1012/M1012,0)</f>
        <v>0.2691269841269841</v>
      </c>
      <c r="K1012" s="34" t="s">
        <v>10</v>
      </c>
      <c r="L1012" s="19">
        <v>33.909999999999997</v>
      </c>
      <c r="M1012" s="19">
        <v>126</v>
      </c>
      <c r="N1012" s="22">
        <v>0</v>
      </c>
      <c r="O1012" s="11">
        <v>0</v>
      </c>
      <c r="P1012" s="11">
        <v>8</v>
      </c>
      <c r="V1012" s="9"/>
      <c r="W1012" s="9"/>
      <c r="X1012" s="9"/>
      <c r="Y1012" s="11">
        <f t="shared" si="93"/>
        <v>0</v>
      </c>
      <c r="Z1012" s="9" t="s">
        <v>3283</v>
      </c>
      <c r="AA1012" s="9" t="s">
        <v>1924</v>
      </c>
    </row>
    <row r="1013" spans="1:27" hidden="1" x14ac:dyDescent="0.25">
      <c r="A1013" s="29" t="s">
        <v>537</v>
      </c>
      <c r="B1013" s="42" t="s">
        <v>2639</v>
      </c>
      <c r="I1013" s="12">
        <f t="shared" si="92"/>
        <v>0</v>
      </c>
      <c r="J1013" s="12">
        <f t="shared" si="95"/>
        <v>0.35967741935483871</v>
      </c>
      <c r="K1013" s="34" t="s">
        <v>10</v>
      </c>
      <c r="L1013" s="19">
        <v>100.35</v>
      </c>
      <c r="M1013" s="19">
        <v>279</v>
      </c>
      <c r="N1013" s="22">
        <v>0</v>
      </c>
      <c r="O1013" s="11">
        <v>0</v>
      </c>
      <c r="P1013" s="11">
        <v>14</v>
      </c>
      <c r="V1013" s="9"/>
      <c r="W1013" s="9"/>
      <c r="X1013" s="9"/>
      <c r="Y1013" s="11">
        <f t="shared" si="93"/>
        <v>0</v>
      </c>
      <c r="Z1013" s="9" t="s">
        <v>2824</v>
      </c>
      <c r="AA1013" s="9" t="s">
        <v>539</v>
      </c>
    </row>
    <row r="1014" spans="1:27" hidden="1" x14ac:dyDescent="0.25">
      <c r="A1014" s="29" t="s">
        <v>1498</v>
      </c>
      <c r="B1014" s="42" t="s">
        <v>2639</v>
      </c>
      <c r="I1014" s="12">
        <f t="shared" si="92"/>
        <v>0</v>
      </c>
      <c r="J1014" s="12">
        <f t="shared" si="95"/>
        <v>0.44845403783648641</v>
      </c>
      <c r="K1014" s="34" t="s">
        <v>1099</v>
      </c>
      <c r="L1014" s="19">
        <v>53.81</v>
      </c>
      <c r="M1014" s="19">
        <v>119.99</v>
      </c>
      <c r="N1014" s="22">
        <v>0</v>
      </c>
      <c r="O1014" s="11">
        <v>0</v>
      </c>
      <c r="P1014" s="11">
        <v>16</v>
      </c>
      <c r="V1014" s="9"/>
      <c r="W1014" s="9"/>
      <c r="X1014" s="9"/>
      <c r="Y1014" s="11">
        <f t="shared" si="93"/>
        <v>0</v>
      </c>
      <c r="Z1014" s="9" t="s">
        <v>3142</v>
      </c>
      <c r="AA1014" s="9" t="s">
        <v>1500</v>
      </c>
    </row>
    <row r="1015" spans="1:27" hidden="1" x14ac:dyDescent="0.25">
      <c r="A1015" s="29" t="s">
        <v>1498</v>
      </c>
      <c r="B1015" s="42" t="s">
        <v>2639</v>
      </c>
      <c r="I1015" s="12">
        <f t="shared" si="92"/>
        <v>0</v>
      </c>
      <c r="J1015" s="12">
        <f t="shared" si="95"/>
        <v>0.31446572328616429</v>
      </c>
      <c r="K1015" s="34" t="s">
        <v>10</v>
      </c>
      <c r="L1015" s="19">
        <v>62.89</v>
      </c>
      <c r="M1015" s="19">
        <v>199.99</v>
      </c>
      <c r="N1015" s="22">
        <v>0</v>
      </c>
      <c r="O1015" s="11">
        <v>0</v>
      </c>
      <c r="P1015" s="11">
        <v>15</v>
      </c>
      <c r="V1015" s="9"/>
      <c r="W1015" s="9"/>
      <c r="X1015" s="9"/>
      <c r="Y1015" s="11">
        <f t="shared" si="93"/>
        <v>0</v>
      </c>
      <c r="Z1015" s="9" t="s">
        <v>3152</v>
      </c>
      <c r="AA1015" s="9" t="s">
        <v>1529</v>
      </c>
    </row>
    <row r="1016" spans="1:27" hidden="1" x14ac:dyDescent="0.25">
      <c r="A1016" s="29" t="s">
        <v>1601</v>
      </c>
      <c r="B1016" s="42" t="s">
        <v>2639</v>
      </c>
      <c r="I1016" s="12">
        <f t="shared" si="92"/>
        <v>0</v>
      </c>
      <c r="J1016" s="12">
        <f t="shared" si="95"/>
        <v>0.44951417004048583</v>
      </c>
      <c r="K1016" s="34" t="s">
        <v>10</v>
      </c>
      <c r="L1016" s="19">
        <v>111.03</v>
      </c>
      <c r="M1016" s="19">
        <v>247</v>
      </c>
      <c r="N1016" s="22">
        <v>0</v>
      </c>
      <c r="O1016" s="11">
        <v>0</v>
      </c>
      <c r="P1016" s="11">
        <v>15</v>
      </c>
      <c r="V1016" s="9"/>
      <c r="W1016" s="9"/>
      <c r="X1016" s="9"/>
      <c r="Y1016" s="11">
        <f t="shared" si="93"/>
        <v>0</v>
      </c>
      <c r="Z1016" s="9" t="s">
        <v>3177</v>
      </c>
      <c r="AA1016" s="9" t="s">
        <v>1603</v>
      </c>
    </row>
    <row r="1017" spans="1:27" hidden="1" x14ac:dyDescent="0.25">
      <c r="A1017" s="29" t="s">
        <v>1363</v>
      </c>
      <c r="B1017" s="42" t="s">
        <v>2639</v>
      </c>
      <c r="I1017" s="12">
        <f t="shared" si="92"/>
        <v>0</v>
      </c>
      <c r="J1017" s="12">
        <f t="shared" si="95"/>
        <v>0.49367346938775508</v>
      </c>
      <c r="K1017" s="34" t="s">
        <v>10</v>
      </c>
      <c r="L1017" s="19">
        <v>72.569999999999993</v>
      </c>
      <c r="M1017" s="19">
        <v>147</v>
      </c>
      <c r="N1017" s="22">
        <v>0</v>
      </c>
      <c r="O1017" s="11">
        <v>0</v>
      </c>
      <c r="P1017" s="11">
        <v>19</v>
      </c>
      <c r="V1017" s="9"/>
      <c r="W1017" s="9"/>
      <c r="X1017" s="9"/>
      <c r="Y1017" s="11">
        <f t="shared" si="93"/>
        <v>0</v>
      </c>
      <c r="Z1017" s="9" t="s">
        <v>3097</v>
      </c>
      <c r="AA1017" s="9" t="s">
        <v>1365</v>
      </c>
    </row>
    <row r="1018" spans="1:27" hidden="1" x14ac:dyDescent="0.25">
      <c r="A1018" s="29" t="s">
        <v>1001</v>
      </c>
      <c r="B1018" s="42" t="s">
        <v>2639</v>
      </c>
      <c r="I1018" s="12">
        <f t="shared" si="92"/>
        <v>0</v>
      </c>
      <c r="J1018" s="12">
        <f t="shared" si="95"/>
        <v>6.2769230769230772E-2</v>
      </c>
      <c r="K1018" s="34" t="s">
        <v>10</v>
      </c>
      <c r="L1018" s="19">
        <v>8.16</v>
      </c>
      <c r="M1018" s="19">
        <v>130</v>
      </c>
      <c r="N1018" s="22">
        <v>0</v>
      </c>
      <c r="O1018" s="11">
        <v>0</v>
      </c>
      <c r="P1018" s="11">
        <v>11</v>
      </c>
      <c r="V1018" s="9"/>
      <c r="W1018" s="9"/>
      <c r="X1018" s="9"/>
      <c r="Y1018" s="11">
        <f t="shared" si="93"/>
        <v>0</v>
      </c>
      <c r="Z1018" s="9" t="s">
        <v>2977</v>
      </c>
      <c r="AA1018" s="9" t="s">
        <v>1003</v>
      </c>
    </row>
    <row r="1019" spans="1:27" hidden="1" x14ac:dyDescent="0.25">
      <c r="A1019" s="29" t="s">
        <v>1313</v>
      </c>
      <c r="B1019" s="42" t="s">
        <v>2639</v>
      </c>
      <c r="I1019" s="12">
        <f t="shared" si="92"/>
        <v>0</v>
      </c>
      <c r="J1019" s="12">
        <f t="shared" si="95"/>
        <v>0.44923857868020306</v>
      </c>
      <c r="K1019" s="34" t="s">
        <v>10</v>
      </c>
      <c r="L1019" s="19">
        <v>88.5</v>
      </c>
      <c r="M1019" s="19">
        <v>197</v>
      </c>
      <c r="N1019" s="22">
        <v>2</v>
      </c>
      <c r="O1019" s="11">
        <v>2</v>
      </c>
      <c r="P1019" s="11">
        <v>21</v>
      </c>
      <c r="V1019" s="9"/>
      <c r="W1019" s="9"/>
      <c r="X1019" s="9"/>
      <c r="Y1019" s="11">
        <f t="shared" si="93"/>
        <v>0</v>
      </c>
      <c r="Z1019" s="9" t="s">
        <v>3081</v>
      </c>
      <c r="AA1019" s="9" t="s">
        <v>1315</v>
      </c>
    </row>
    <row r="1020" spans="1:27" hidden="1" x14ac:dyDescent="0.25">
      <c r="A1020" s="29" t="s">
        <v>1117</v>
      </c>
      <c r="B1020" s="42" t="s">
        <v>2639</v>
      </c>
      <c r="I1020" s="12">
        <f t="shared" si="92"/>
        <v>0</v>
      </c>
      <c r="J1020" s="12">
        <f t="shared" si="95"/>
        <v>0.53908629441624367</v>
      </c>
      <c r="K1020" s="34" t="s">
        <v>10</v>
      </c>
      <c r="L1020" s="19">
        <v>106.2</v>
      </c>
      <c r="M1020" s="19">
        <v>197</v>
      </c>
      <c r="N1020" s="22">
        <v>0</v>
      </c>
      <c r="O1020" s="11">
        <v>0</v>
      </c>
      <c r="P1020" s="11">
        <v>21</v>
      </c>
      <c r="V1020" s="9"/>
      <c r="W1020" s="9"/>
      <c r="X1020" s="9"/>
      <c r="Y1020" s="11">
        <f t="shared" si="93"/>
        <v>0</v>
      </c>
      <c r="Z1020" s="9" t="s">
        <v>3015</v>
      </c>
      <c r="AA1020" s="9" t="s">
        <v>1119</v>
      </c>
    </row>
    <row r="1021" spans="1:27" hidden="1" x14ac:dyDescent="0.25">
      <c r="A1021" s="29" t="s">
        <v>1325</v>
      </c>
      <c r="B1021" s="42" t="s">
        <v>2639</v>
      </c>
      <c r="I1021" s="12">
        <f t="shared" si="92"/>
        <v>0</v>
      </c>
      <c r="J1021" s="12">
        <f t="shared" si="95"/>
        <v>0.44884353741496602</v>
      </c>
      <c r="K1021" s="34" t="s">
        <v>10</v>
      </c>
      <c r="L1021" s="19">
        <v>65.98</v>
      </c>
      <c r="M1021" s="19">
        <v>147</v>
      </c>
      <c r="N1021" s="22">
        <v>0</v>
      </c>
      <c r="O1021" s="11">
        <v>0</v>
      </c>
      <c r="P1021" s="11">
        <v>21</v>
      </c>
      <c r="V1021" s="9"/>
      <c r="W1021" s="9"/>
      <c r="X1021" s="9"/>
      <c r="Y1021" s="11">
        <f t="shared" si="93"/>
        <v>0</v>
      </c>
      <c r="Z1021" s="9" t="s">
        <v>3085</v>
      </c>
      <c r="AA1021" s="9" t="s">
        <v>1327</v>
      </c>
    </row>
    <row r="1022" spans="1:27" hidden="1" x14ac:dyDescent="0.25">
      <c r="A1022" s="29" t="s">
        <v>1490</v>
      </c>
      <c r="B1022" s="42" t="s">
        <v>2639</v>
      </c>
      <c r="I1022" s="12">
        <f t="shared" si="92"/>
        <v>0</v>
      </c>
      <c r="J1022" s="12">
        <f t="shared" si="95"/>
        <v>0.33243654822335023</v>
      </c>
      <c r="K1022" s="34" t="s">
        <v>10</v>
      </c>
      <c r="L1022" s="19">
        <v>65.489999999999995</v>
      </c>
      <c r="M1022" s="19">
        <v>197</v>
      </c>
      <c r="N1022" s="22">
        <v>0</v>
      </c>
      <c r="O1022" s="11">
        <v>0</v>
      </c>
      <c r="P1022" s="11">
        <v>17</v>
      </c>
      <c r="V1022" s="9"/>
      <c r="W1022" s="9"/>
      <c r="X1022" s="9"/>
      <c r="Y1022" s="11">
        <f t="shared" si="93"/>
        <v>0</v>
      </c>
      <c r="Z1022" s="9" t="s">
        <v>3139</v>
      </c>
      <c r="AA1022" s="9" t="s">
        <v>1492</v>
      </c>
    </row>
    <row r="1023" spans="1:27" hidden="1" x14ac:dyDescent="0.25">
      <c r="A1023" s="29" t="s">
        <v>1062</v>
      </c>
      <c r="B1023" s="42" t="s">
        <v>2639</v>
      </c>
      <c r="I1023" s="12">
        <f t="shared" si="92"/>
        <v>0</v>
      </c>
      <c r="J1023" s="12">
        <f t="shared" si="95"/>
        <v>0.35939698492462308</v>
      </c>
      <c r="K1023" s="34" t="s">
        <v>10</v>
      </c>
      <c r="L1023" s="19">
        <v>71.52</v>
      </c>
      <c r="M1023" s="19">
        <v>199</v>
      </c>
      <c r="N1023" s="22">
        <v>0</v>
      </c>
      <c r="O1023" s="11">
        <v>0</v>
      </c>
      <c r="P1023" s="11">
        <v>21</v>
      </c>
      <c r="V1023" s="9"/>
      <c r="W1023" s="9"/>
      <c r="X1023" s="9"/>
      <c r="Y1023" s="11">
        <f t="shared" si="93"/>
        <v>0</v>
      </c>
      <c r="Z1023" s="9" t="s">
        <v>2997</v>
      </c>
      <c r="AA1023" s="9" t="s">
        <v>1064</v>
      </c>
    </row>
    <row r="1024" spans="1:27" hidden="1" x14ac:dyDescent="0.25">
      <c r="A1024" s="29" t="s">
        <v>1295</v>
      </c>
      <c r="B1024" s="42" t="s">
        <v>2639</v>
      </c>
      <c r="I1024" s="12">
        <f t="shared" si="92"/>
        <v>0</v>
      </c>
      <c r="J1024" s="12">
        <f t="shared" si="95"/>
        <v>0.44987468671679198</v>
      </c>
      <c r="K1024" s="34" t="s">
        <v>10</v>
      </c>
      <c r="L1024" s="19">
        <v>179.5</v>
      </c>
      <c r="M1024" s="19">
        <v>399</v>
      </c>
      <c r="N1024" s="22">
        <v>5</v>
      </c>
      <c r="O1024" s="11">
        <v>1</v>
      </c>
      <c r="P1024" s="11">
        <v>21</v>
      </c>
      <c r="V1024" s="9"/>
      <c r="W1024" s="9"/>
      <c r="X1024" s="9"/>
      <c r="Y1024" s="11">
        <f t="shared" si="93"/>
        <v>0</v>
      </c>
      <c r="Z1024" s="9" t="s">
        <v>3075</v>
      </c>
      <c r="AA1024" s="9" t="s">
        <v>1297</v>
      </c>
    </row>
    <row r="1025" spans="1:27" hidden="1" x14ac:dyDescent="0.25">
      <c r="A1025" s="29" t="s">
        <v>1507</v>
      </c>
      <c r="B1025" s="42" t="s">
        <v>2639</v>
      </c>
      <c r="I1025" s="12">
        <f t="shared" ref="I1025:I1089" si="96">IF(F1025&gt;0,(L1025-(AVERAGE(F1025,G1025)*30))/L1025,0)</f>
        <v>0</v>
      </c>
      <c r="J1025" s="12">
        <f t="shared" si="95"/>
        <v>0.44923857868020306</v>
      </c>
      <c r="K1025" s="34" t="s">
        <v>10</v>
      </c>
      <c r="L1025" s="19">
        <v>88.5</v>
      </c>
      <c r="M1025" s="19">
        <v>197</v>
      </c>
      <c r="N1025" s="22">
        <v>4</v>
      </c>
      <c r="O1025" s="11">
        <v>2</v>
      </c>
      <c r="P1025" s="11">
        <v>15</v>
      </c>
      <c r="V1025" s="9"/>
      <c r="W1025" s="9"/>
      <c r="X1025" s="9"/>
      <c r="Y1025" s="11">
        <f t="shared" si="93"/>
        <v>0</v>
      </c>
      <c r="Z1025" s="9" t="s">
        <v>3145</v>
      </c>
      <c r="AA1025" s="9" t="s">
        <v>1509</v>
      </c>
    </row>
    <row r="1026" spans="1:27" hidden="1" x14ac:dyDescent="0.25">
      <c r="A1026" s="29" t="s">
        <v>1343</v>
      </c>
      <c r="B1026" s="42" t="s">
        <v>2639</v>
      </c>
      <c r="I1026" s="12">
        <f t="shared" si="96"/>
        <v>0</v>
      </c>
      <c r="J1026" s="12">
        <f t="shared" si="95"/>
        <v>0.44987405541561709</v>
      </c>
      <c r="K1026" s="34" t="s">
        <v>10</v>
      </c>
      <c r="L1026" s="19">
        <v>178.6</v>
      </c>
      <c r="M1026" s="19">
        <v>397</v>
      </c>
      <c r="N1026" s="22">
        <v>0</v>
      </c>
      <c r="O1026" s="11">
        <v>0</v>
      </c>
      <c r="P1026" s="11">
        <v>21</v>
      </c>
      <c r="V1026" s="9"/>
      <c r="W1026" s="9"/>
      <c r="X1026" s="9"/>
      <c r="Y1026" s="11">
        <f t="shared" si="93"/>
        <v>0</v>
      </c>
      <c r="Z1026" s="9" t="s">
        <v>3091</v>
      </c>
      <c r="AA1026" s="9" t="s">
        <v>1345</v>
      </c>
    </row>
    <row r="1027" spans="1:27" hidden="1" x14ac:dyDescent="0.25">
      <c r="A1027" s="29" t="s">
        <v>3882</v>
      </c>
      <c r="B1027" s="42" t="s">
        <v>2639</v>
      </c>
      <c r="I1027" s="12">
        <f t="shared" si="96"/>
        <v>0</v>
      </c>
      <c r="J1027" s="12">
        <v>0.17994923857868023</v>
      </c>
      <c r="K1027" s="34" t="s">
        <v>10</v>
      </c>
      <c r="L1027" s="19">
        <v>70.900000000000006</v>
      </c>
      <c r="M1027" s="19">
        <v>394</v>
      </c>
      <c r="N1027" s="22">
        <v>0</v>
      </c>
      <c r="O1027" s="11">
        <v>0</v>
      </c>
      <c r="P1027" s="11">
        <v>21</v>
      </c>
      <c r="V1027" s="9"/>
      <c r="W1027" s="9"/>
      <c r="X1027" s="9"/>
      <c r="Y1027" s="11">
        <f t="shared" ref="Y1027:Y1089" si="97">IF(Z1027=Z1026,1,0)</f>
        <v>0</v>
      </c>
      <c r="Z1027" s="9" t="s">
        <v>4306</v>
      </c>
      <c r="AA1027" s="9" t="s">
        <v>3884</v>
      </c>
    </row>
    <row r="1028" spans="1:27" hidden="1" x14ac:dyDescent="0.25">
      <c r="A1028" s="29" t="s">
        <v>1761</v>
      </c>
      <c r="B1028" s="42" t="s">
        <v>2639</v>
      </c>
      <c r="I1028" s="12">
        <f t="shared" si="96"/>
        <v>0</v>
      </c>
      <c r="J1028" s="12">
        <f>IF(M1028&gt;0,L1028/M1028,0)</f>
        <v>0.44923857868020306</v>
      </c>
      <c r="K1028" s="34" t="s">
        <v>10</v>
      </c>
      <c r="L1028" s="19">
        <v>88.5</v>
      </c>
      <c r="M1028" s="19">
        <v>197</v>
      </c>
      <c r="N1028" s="22">
        <v>0</v>
      </c>
      <c r="O1028" s="11">
        <v>0</v>
      </c>
      <c r="P1028" s="11">
        <v>10</v>
      </c>
      <c r="V1028" s="9"/>
      <c r="W1028" s="9"/>
      <c r="X1028" s="9"/>
      <c r="Y1028" s="11">
        <f t="shared" si="97"/>
        <v>0</v>
      </c>
      <c r="Z1028" s="9" t="s">
        <v>3231</v>
      </c>
      <c r="AA1028" s="9" t="s">
        <v>1763</v>
      </c>
    </row>
    <row r="1029" spans="1:27" hidden="1" x14ac:dyDescent="0.25">
      <c r="A1029" s="29" t="s">
        <v>3676</v>
      </c>
      <c r="B1029" s="42" t="s">
        <v>2639</v>
      </c>
      <c r="I1029" s="12">
        <f t="shared" si="96"/>
        <v>0</v>
      </c>
      <c r="J1029" s="12">
        <v>0.53074285714285707</v>
      </c>
      <c r="K1029" s="34" t="s">
        <v>10</v>
      </c>
      <c r="L1029" s="19">
        <v>185.76</v>
      </c>
      <c r="M1029" s="19">
        <v>350</v>
      </c>
      <c r="N1029" s="22">
        <v>0</v>
      </c>
      <c r="O1029" s="11">
        <v>0</v>
      </c>
      <c r="P1029" s="11">
        <v>21</v>
      </c>
      <c r="V1029" s="9"/>
      <c r="W1029" s="9"/>
      <c r="X1029" s="9"/>
      <c r="Y1029" s="11">
        <f t="shared" si="97"/>
        <v>0</v>
      </c>
      <c r="Z1029" s="9" t="s">
        <v>4243</v>
      </c>
      <c r="AA1029" s="9" t="s">
        <v>3678</v>
      </c>
    </row>
    <row r="1030" spans="1:27" hidden="1" x14ac:dyDescent="0.25">
      <c r="A1030" s="29" t="s">
        <v>3676</v>
      </c>
      <c r="B1030" s="42" t="s">
        <v>2639</v>
      </c>
      <c r="I1030" s="12">
        <f t="shared" si="96"/>
        <v>0</v>
      </c>
      <c r="J1030" s="12">
        <v>0.35992857142857138</v>
      </c>
      <c r="K1030" s="34" t="s">
        <v>10</v>
      </c>
      <c r="L1030" s="19">
        <v>151.16999999999999</v>
      </c>
      <c r="M1030" s="19">
        <v>420</v>
      </c>
      <c r="N1030" s="22">
        <v>0</v>
      </c>
      <c r="O1030" s="11">
        <v>0</v>
      </c>
      <c r="P1030" s="11">
        <v>21</v>
      </c>
      <c r="V1030" s="9"/>
      <c r="W1030" s="9"/>
      <c r="X1030" s="9"/>
      <c r="Y1030" s="11">
        <f t="shared" si="97"/>
        <v>0</v>
      </c>
      <c r="Z1030" s="9" t="s">
        <v>4244</v>
      </c>
      <c r="AA1030" s="9" t="s">
        <v>3680</v>
      </c>
    </row>
    <row r="1031" spans="1:27" hidden="1" x14ac:dyDescent="0.25">
      <c r="A1031" s="29" t="s">
        <v>1595</v>
      </c>
      <c r="B1031" s="42" t="s">
        <v>2639</v>
      </c>
      <c r="I1031" s="12">
        <f t="shared" si="96"/>
        <v>0</v>
      </c>
      <c r="J1031" s="12">
        <f>IF(M1031&gt;0,L1031/M1031,0)</f>
        <v>0.44966329966329971</v>
      </c>
      <c r="K1031" s="34" t="s">
        <v>10</v>
      </c>
      <c r="L1031" s="19">
        <v>133.55000000000001</v>
      </c>
      <c r="M1031" s="19">
        <v>297</v>
      </c>
      <c r="N1031" s="22">
        <v>3</v>
      </c>
      <c r="O1031" s="11">
        <v>2</v>
      </c>
      <c r="P1031" s="11">
        <v>15</v>
      </c>
      <c r="V1031" s="9"/>
      <c r="W1031" s="9"/>
      <c r="X1031" s="9"/>
      <c r="Y1031" s="11">
        <f t="shared" si="97"/>
        <v>0</v>
      </c>
      <c r="Z1031" s="9" t="s">
        <v>3175</v>
      </c>
      <c r="AA1031" s="9" t="s">
        <v>1597</v>
      </c>
    </row>
    <row r="1032" spans="1:27" hidden="1" x14ac:dyDescent="0.25">
      <c r="A1032" s="29" t="s">
        <v>1176</v>
      </c>
      <c r="B1032" s="42" t="s">
        <v>2639</v>
      </c>
      <c r="I1032" s="12">
        <f t="shared" si="96"/>
        <v>0</v>
      </c>
      <c r="J1032" s="12">
        <f>IF(M1032&gt;0,L1032/M1032,0)</f>
        <v>0.17981577893472167</v>
      </c>
      <c r="K1032" s="34" t="s">
        <v>10</v>
      </c>
      <c r="L1032" s="19">
        <v>44.9</v>
      </c>
      <c r="M1032" s="19">
        <v>249.7</v>
      </c>
      <c r="N1032" s="22">
        <v>0</v>
      </c>
      <c r="O1032" s="11">
        <v>0</v>
      </c>
      <c r="P1032" s="11">
        <v>21</v>
      </c>
      <c r="V1032" s="9"/>
      <c r="W1032" s="9"/>
      <c r="X1032" s="9"/>
      <c r="Y1032" s="11">
        <f t="shared" si="97"/>
        <v>0</v>
      </c>
      <c r="Z1032" s="9" t="s">
        <v>3035</v>
      </c>
      <c r="AA1032" s="9" t="s">
        <v>1178</v>
      </c>
    </row>
    <row r="1033" spans="1:27" hidden="1" x14ac:dyDescent="0.25">
      <c r="A1033" s="29" t="s">
        <v>3912</v>
      </c>
      <c r="B1033" s="42" t="s">
        <v>2639</v>
      </c>
      <c r="I1033" s="12">
        <f t="shared" si="96"/>
        <v>0</v>
      </c>
      <c r="J1033" s="12">
        <v>0.54</v>
      </c>
      <c r="K1033" s="34" t="s">
        <v>10</v>
      </c>
      <c r="L1033" s="19">
        <v>268.38</v>
      </c>
      <c r="M1033" s="19">
        <v>497</v>
      </c>
      <c r="N1033" s="22">
        <v>0</v>
      </c>
      <c r="O1033" s="11">
        <v>0</v>
      </c>
      <c r="P1033" s="11">
        <v>21</v>
      </c>
      <c r="V1033" s="9"/>
      <c r="W1033" s="9"/>
      <c r="X1033" s="9"/>
      <c r="Y1033" s="11">
        <f t="shared" si="97"/>
        <v>0</v>
      </c>
      <c r="Z1033" s="9" t="s">
        <v>4315</v>
      </c>
      <c r="AA1033" s="9" t="s">
        <v>3914</v>
      </c>
    </row>
    <row r="1034" spans="1:27" hidden="1" x14ac:dyDescent="0.25">
      <c r="A1034" s="29" t="s">
        <v>3941</v>
      </c>
      <c r="B1034" s="42" t="s">
        <v>2639</v>
      </c>
      <c r="I1034" s="12">
        <f t="shared" si="96"/>
        <v>0</v>
      </c>
      <c r="J1034" s="12">
        <v>0.27</v>
      </c>
      <c r="K1034" s="34" t="s">
        <v>10</v>
      </c>
      <c r="L1034" s="19">
        <v>134.19</v>
      </c>
      <c r="M1034" s="19">
        <v>497</v>
      </c>
      <c r="N1034" s="22">
        <v>4</v>
      </c>
      <c r="O1034" s="11">
        <v>1</v>
      </c>
      <c r="P1034" s="11">
        <v>16</v>
      </c>
      <c r="V1034" s="9"/>
      <c r="W1034" s="9"/>
      <c r="X1034" s="9"/>
      <c r="Y1034" s="11">
        <f t="shared" si="97"/>
        <v>0</v>
      </c>
      <c r="Z1034" s="9" t="s">
        <v>4324</v>
      </c>
      <c r="AA1034" s="9" t="s">
        <v>3943</v>
      </c>
    </row>
    <row r="1035" spans="1:27" hidden="1" x14ac:dyDescent="0.25">
      <c r="A1035" s="29" t="s">
        <v>1167</v>
      </c>
      <c r="B1035" s="42" t="s">
        <v>2639</v>
      </c>
      <c r="I1035" s="12">
        <f t="shared" si="96"/>
        <v>0</v>
      </c>
      <c r="J1035" s="12">
        <f>IF(M1035&gt;0,L1035/M1035,0)</f>
        <v>0.26954314720812184</v>
      </c>
      <c r="K1035" s="34" t="s">
        <v>10</v>
      </c>
      <c r="L1035" s="19">
        <v>53.1</v>
      </c>
      <c r="M1035" s="19">
        <v>197</v>
      </c>
      <c r="N1035" s="22">
        <v>0</v>
      </c>
      <c r="O1035" s="11">
        <v>0</v>
      </c>
      <c r="P1035" s="11">
        <v>21</v>
      </c>
      <c r="V1035" s="9"/>
      <c r="W1035" s="9"/>
      <c r="X1035" s="9"/>
      <c r="Y1035" s="11">
        <f t="shared" si="97"/>
        <v>0</v>
      </c>
      <c r="Z1035" s="9" t="s">
        <v>3032</v>
      </c>
      <c r="AA1035" s="9" t="s">
        <v>1169</v>
      </c>
    </row>
    <row r="1036" spans="1:27" hidden="1" x14ac:dyDescent="0.25">
      <c r="A1036" s="29" t="s">
        <v>4027</v>
      </c>
      <c r="B1036" s="42" t="s">
        <v>2639</v>
      </c>
      <c r="I1036" s="12">
        <f t="shared" si="96"/>
        <v>0</v>
      </c>
      <c r="J1036" s="12">
        <v>0.35989492119089317</v>
      </c>
      <c r="K1036" s="34" t="s">
        <v>10</v>
      </c>
      <c r="L1036" s="19">
        <v>143.85</v>
      </c>
      <c r="M1036" s="19">
        <v>399.7</v>
      </c>
      <c r="N1036" s="22">
        <v>0</v>
      </c>
      <c r="O1036" s="11">
        <v>0</v>
      </c>
      <c r="P1036" s="11">
        <v>0</v>
      </c>
      <c r="V1036" s="9"/>
      <c r="W1036" s="9"/>
      <c r="X1036" s="9"/>
      <c r="Y1036" s="11">
        <f t="shared" si="97"/>
        <v>0</v>
      </c>
      <c r="Z1036" s="9" t="s">
        <v>4352</v>
      </c>
      <c r="AA1036" s="9" t="s">
        <v>4029</v>
      </c>
    </row>
    <row r="1037" spans="1:27" s="13" customFormat="1" hidden="1" x14ac:dyDescent="0.25">
      <c r="A1037" s="30" t="s">
        <v>1427</v>
      </c>
      <c r="B1037" s="40" t="s">
        <v>4413</v>
      </c>
      <c r="D1037" s="23"/>
      <c r="E1037" s="23"/>
      <c r="F1037" s="63"/>
      <c r="G1037" s="63"/>
      <c r="H1037" s="23"/>
      <c r="I1037" s="14">
        <f t="shared" si="96"/>
        <v>0</v>
      </c>
      <c r="J1037" s="14">
        <f>IF(M1037&gt;0,L1037/M1037,0)</f>
        <v>0.44980392156862747</v>
      </c>
      <c r="K1037" s="32" t="s">
        <v>10</v>
      </c>
      <c r="L1037" s="17">
        <v>160.58000000000001</v>
      </c>
      <c r="M1037" s="17">
        <v>357</v>
      </c>
      <c r="N1037" s="20">
        <v>3.7</v>
      </c>
      <c r="O1037" s="23">
        <v>13</v>
      </c>
      <c r="P1037" s="23">
        <v>18</v>
      </c>
      <c r="Q1037" s="23" t="s">
        <v>4423</v>
      </c>
      <c r="R1037" s="13" t="s">
        <v>3528</v>
      </c>
      <c r="V1037" s="32"/>
      <c r="W1037" s="32"/>
      <c r="X1037" s="32"/>
      <c r="Y1037" s="11">
        <f t="shared" si="97"/>
        <v>0</v>
      </c>
      <c r="Z1037" s="13" t="s">
        <v>3118</v>
      </c>
      <c r="AA1037" s="13" t="s">
        <v>1429</v>
      </c>
    </row>
    <row r="1038" spans="1:27" hidden="1" x14ac:dyDescent="0.25">
      <c r="A1038" s="29" t="s">
        <v>4012</v>
      </c>
      <c r="B1038" s="42" t="s">
        <v>2639</v>
      </c>
      <c r="I1038" s="12">
        <f t="shared" si="96"/>
        <v>0</v>
      </c>
      <c r="J1038" s="12">
        <v>0.45</v>
      </c>
      <c r="K1038" s="34" t="s">
        <v>10</v>
      </c>
      <c r="L1038" s="19">
        <v>224.55</v>
      </c>
      <c r="M1038" s="19">
        <v>499</v>
      </c>
      <c r="N1038" s="22">
        <v>0</v>
      </c>
      <c r="O1038" s="11">
        <v>0</v>
      </c>
      <c r="P1038" s="11">
        <v>10</v>
      </c>
      <c r="V1038" s="9"/>
      <c r="W1038" s="9"/>
      <c r="X1038" s="9"/>
      <c r="Y1038" s="11">
        <f t="shared" si="97"/>
        <v>0</v>
      </c>
      <c r="Z1038" s="9" t="s">
        <v>4348</v>
      </c>
      <c r="AA1038" s="9" t="s">
        <v>4014</v>
      </c>
    </row>
    <row r="1039" spans="1:27" hidden="1" x14ac:dyDescent="0.25">
      <c r="A1039" s="29" t="s">
        <v>780</v>
      </c>
      <c r="B1039" s="42" t="s">
        <v>2639</v>
      </c>
      <c r="I1039" s="12">
        <f t="shared" si="96"/>
        <v>0</v>
      </c>
      <c r="J1039" s="12">
        <f>IF(M1039&gt;0,L1039/M1039,0)</f>
        <v>0.44878944504896628</v>
      </c>
      <c r="K1039" s="34" t="s">
        <v>10</v>
      </c>
      <c r="L1039" s="19">
        <v>65.989999999999995</v>
      </c>
      <c r="M1039" s="19">
        <v>147.04</v>
      </c>
      <c r="N1039" s="22">
        <v>0</v>
      </c>
      <c r="O1039" s="11">
        <v>0</v>
      </c>
      <c r="P1039" s="11">
        <v>13</v>
      </c>
      <c r="V1039" s="9"/>
      <c r="W1039" s="9"/>
      <c r="X1039" s="9"/>
      <c r="Y1039" s="11">
        <f t="shared" si="97"/>
        <v>0</v>
      </c>
      <c r="Z1039" s="9" t="s">
        <v>2905</v>
      </c>
      <c r="AA1039" s="9" t="s">
        <v>782</v>
      </c>
    </row>
    <row r="1040" spans="1:27" hidden="1" x14ac:dyDescent="0.25">
      <c r="A1040" s="29" t="s">
        <v>1010</v>
      </c>
      <c r="B1040" s="42" t="s">
        <v>2639</v>
      </c>
      <c r="I1040" s="12">
        <f t="shared" si="96"/>
        <v>0</v>
      </c>
      <c r="J1040" s="12">
        <f>IF(M1040&gt;0,L1040/M1040,0)</f>
        <v>0.26953608247422678</v>
      </c>
      <c r="K1040" s="34" t="s">
        <v>10</v>
      </c>
      <c r="L1040" s="19">
        <v>52.29</v>
      </c>
      <c r="M1040" s="19">
        <v>194</v>
      </c>
      <c r="N1040" s="22">
        <v>5</v>
      </c>
      <c r="O1040" s="11">
        <v>1</v>
      </c>
      <c r="P1040" s="11">
        <v>7</v>
      </c>
      <c r="V1040" s="9"/>
      <c r="W1040" s="9"/>
      <c r="X1040" s="9"/>
      <c r="Y1040" s="11">
        <f t="shared" si="97"/>
        <v>0</v>
      </c>
      <c r="Z1040" s="9" t="s">
        <v>2980</v>
      </c>
      <c r="AA1040" s="9" t="s">
        <v>1012</v>
      </c>
    </row>
    <row r="1041" spans="1:27" hidden="1" x14ac:dyDescent="0.25">
      <c r="A1041" s="29" t="s">
        <v>362</v>
      </c>
      <c r="B1041" s="42" t="s">
        <v>2639</v>
      </c>
      <c r="I1041" s="12">
        <f t="shared" si="96"/>
        <v>0</v>
      </c>
      <c r="J1041" s="12">
        <f>IF(M1041&gt;0,L1041/M1041,0)</f>
        <v>0.44966329966329971</v>
      </c>
      <c r="K1041" s="34" t="s">
        <v>10</v>
      </c>
      <c r="L1041" s="19">
        <v>133.55000000000001</v>
      </c>
      <c r="M1041" s="19">
        <v>297</v>
      </c>
      <c r="N1041" s="22">
        <v>0</v>
      </c>
      <c r="O1041" s="11">
        <v>0</v>
      </c>
      <c r="P1041" s="11">
        <v>14</v>
      </c>
      <c r="V1041" s="9"/>
      <c r="W1041" s="9"/>
      <c r="X1041" s="9"/>
      <c r="Y1041" s="11">
        <f t="shared" si="97"/>
        <v>0</v>
      </c>
      <c r="Z1041" s="9" t="s">
        <v>2765</v>
      </c>
      <c r="AA1041" s="9" t="s">
        <v>364</v>
      </c>
    </row>
    <row r="1042" spans="1:27" hidden="1" x14ac:dyDescent="0.25">
      <c r="A1042" s="29" t="s">
        <v>1212</v>
      </c>
      <c r="B1042" s="42" t="s">
        <v>2639</v>
      </c>
      <c r="I1042" s="12">
        <f t="shared" si="96"/>
        <v>0</v>
      </c>
      <c r="J1042" s="12">
        <f>IF(M1042&gt;0,L1042/M1042,0)</f>
        <v>0.22411282984531389</v>
      </c>
      <c r="K1042" s="34" t="s">
        <v>10</v>
      </c>
      <c r="L1042" s="19">
        <v>24.63</v>
      </c>
      <c r="M1042" s="19">
        <v>109.9</v>
      </c>
      <c r="N1042" s="22">
        <v>0</v>
      </c>
      <c r="O1042" s="11">
        <v>0</v>
      </c>
      <c r="P1042" s="11">
        <v>21</v>
      </c>
      <c r="V1042" s="9"/>
      <c r="W1042" s="9"/>
      <c r="X1042" s="9"/>
      <c r="Y1042" s="11">
        <f t="shared" si="97"/>
        <v>0</v>
      </c>
      <c r="Z1042" s="9" t="s">
        <v>3047</v>
      </c>
      <c r="AA1042" s="9" t="s">
        <v>1214</v>
      </c>
    </row>
    <row r="1043" spans="1:27" hidden="1" x14ac:dyDescent="0.25">
      <c r="A1043" s="29" t="s">
        <v>4059</v>
      </c>
      <c r="B1043" s="42" t="s">
        <v>2639</v>
      </c>
      <c r="I1043" s="12">
        <f t="shared" si="96"/>
        <v>0</v>
      </c>
      <c r="J1043" s="12">
        <v>0.13494285714285714</v>
      </c>
      <c r="K1043" s="34" t="s">
        <v>10</v>
      </c>
      <c r="L1043" s="19">
        <v>47.23</v>
      </c>
      <c r="M1043" s="19">
        <v>350</v>
      </c>
      <c r="N1043" s="22">
        <v>0</v>
      </c>
      <c r="O1043" s="11">
        <v>0</v>
      </c>
      <c r="P1043" s="11">
        <v>7</v>
      </c>
      <c r="V1043" s="9"/>
      <c r="W1043" s="9"/>
      <c r="X1043" s="9"/>
      <c r="Y1043" s="11">
        <f t="shared" si="97"/>
        <v>0</v>
      </c>
      <c r="Z1043" s="9" t="s">
        <v>4362</v>
      </c>
      <c r="AA1043" s="9" t="s">
        <v>4061</v>
      </c>
    </row>
    <row r="1044" spans="1:27" hidden="1" x14ac:dyDescent="0.25">
      <c r="A1044" s="29" t="s">
        <v>681</v>
      </c>
      <c r="B1044" s="42" t="s">
        <v>2639</v>
      </c>
      <c r="I1044" s="12">
        <f t="shared" si="96"/>
        <v>0</v>
      </c>
      <c r="J1044" s="12">
        <f>IF(M1044&gt;0,L1044/M1044,0)</f>
        <v>0.35904761904761906</v>
      </c>
      <c r="K1044" s="34" t="s">
        <v>10</v>
      </c>
      <c r="L1044" s="19">
        <v>52.78</v>
      </c>
      <c r="M1044" s="19">
        <v>147</v>
      </c>
      <c r="N1044" s="22">
        <v>0</v>
      </c>
      <c r="O1044" s="11">
        <v>0</v>
      </c>
      <c r="P1044" s="11">
        <v>17</v>
      </c>
      <c r="V1044" s="9"/>
      <c r="W1044" s="9"/>
      <c r="X1044" s="9"/>
      <c r="Y1044" s="11">
        <f t="shared" si="97"/>
        <v>0</v>
      </c>
      <c r="Z1044" s="9" t="s">
        <v>2872</v>
      </c>
      <c r="AA1044" s="9" t="s">
        <v>683</v>
      </c>
    </row>
    <row r="1045" spans="1:27" hidden="1" x14ac:dyDescent="0.25">
      <c r="A1045" s="29" t="s">
        <v>4174</v>
      </c>
      <c r="B1045" s="42" t="s">
        <v>2639</v>
      </c>
      <c r="I1045" s="12">
        <f t="shared" si="96"/>
        <v>0</v>
      </c>
      <c r="J1045" s="12">
        <v>0.53986200644641413</v>
      </c>
      <c r="K1045" s="34" t="s">
        <v>10</v>
      </c>
      <c r="L1045" s="19">
        <v>214.39</v>
      </c>
      <c r="M1045" s="19">
        <v>397.12</v>
      </c>
      <c r="N1045" s="22">
        <v>0</v>
      </c>
      <c r="O1045" s="11">
        <v>0</v>
      </c>
      <c r="P1045" s="11">
        <v>11</v>
      </c>
      <c r="V1045" s="9"/>
      <c r="W1045" s="9"/>
      <c r="X1045" s="9"/>
      <c r="Y1045" s="11">
        <f t="shared" si="97"/>
        <v>0</v>
      </c>
      <c r="Z1045" s="9" t="s">
        <v>4399</v>
      </c>
      <c r="AA1045" s="9" t="s">
        <v>4176</v>
      </c>
    </row>
    <row r="1046" spans="1:27" hidden="1" x14ac:dyDescent="0.25">
      <c r="A1046" s="29" t="s">
        <v>4177</v>
      </c>
      <c r="B1046" s="42" t="s">
        <v>2639</v>
      </c>
      <c r="I1046" s="12">
        <f t="shared" si="96"/>
        <v>0</v>
      </c>
      <c r="J1046" s="12">
        <v>0.44997858672376873</v>
      </c>
      <c r="K1046" s="34" t="s">
        <v>10</v>
      </c>
      <c r="L1046" s="19">
        <v>210.14</v>
      </c>
      <c r="M1046" s="19">
        <v>467</v>
      </c>
      <c r="N1046" s="22">
        <v>0</v>
      </c>
      <c r="O1046" s="11">
        <v>0</v>
      </c>
      <c r="P1046" s="11">
        <v>9</v>
      </c>
      <c r="V1046" s="9"/>
      <c r="W1046" s="9"/>
      <c r="X1046" s="9"/>
      <c r="Y1046" s="11">
        <f t="shared" si="97"/>
        <v>0</v>
      </c>
      <c r="Z1046" s="9" t="s">
        <v>4400</v>
      </c>
      <c r="AA1046" s="9" t="s">
        <v>4179</v>
      </c>
    </row>
    <row r="1047" spans="1:27" hidden="1" x14ac:dyDescent="0.25">
      <c r="A1047" s="29" t="s">
        <v>1829</v>
      </c>
      <c r="B1047" s="42" t="s">
        <v>2639</v>
      </c>
      <c r="I1047" s="12">
        <f t="shared" si="96"/>
        <v>0</v>
      </c>
      <c r="J1047" s="12">
        <f>IF(M1047&gt;0,L1047/M1047,0)</f>
        <v>0.44858267716535433</v>
      </c>
      <c r="K1047" s="34" t="s">
        <v>10</v>
      </c>
      <c r="L1047" s="19">
        <v>56.97</v>
      </c>
      <c r="M1047" s="19">
        <v>127</v>
      </c>
      <c r="N1047" s="22">
        <v>0</v>
      </c>
      <c r="O1047" s="11">
        <v>0</v>
      </c>
      <c r="P1047" s="11">
        <v>21</v>
      </c>
      <c r="V1047" s="9"/>
      <c r="W1047" s="9"/>
      <c r="X1047" s="9"/>
      <c r="Y1047" s="11">
        <f t="shared" si="97"/>
        <v>0</v>
      </c>
      <c r="Z1047" s="9" t="s">
        <v>3253</v>
      </c>
      <c r="AA1047" s="9" t="s">
        <v>1831</v>
      </c>
    </row>
    <row r="1048" spans="1:27" hidden="1" x14ac:dyDescent="0.25">
      <c r="A1048" s="29" t="s">
        <v>128</v>
      </c>
      <c r="B1048" s="42" t="s">
        <v>2639</v>
      </c>
      <c r="I1048" s="12">
        <f t="shared" si="96"/>
        <v>0</v>
      </c>
      <c r="J1048" s="12">
        <f>IF(M1048&gt;0,L1048/M1048,0)</f>
        <v>0.26952946550936502</v>
      </c>
      <c r="K1048" s="34" t="s">
        <v>10</v>
      </c>
      <c r="L1048" s="19">
        <v>53.1</v>
      </c>
      <c r="M1048" s="19">
        <v>197.01</v>
      </c>
      <c r="N1048" s="22">
        <v>5</v>
      </c>
      <c r="O1048" s="11">
        <v>2</v>
      </c>
      <c r="P1048" s="11">
        <v>11</v>
      </c>
      <c r="V1048" s="9"/>
      <c r="W1048" s="9"/>
      <c r="X1048" s="9"/>
      <c r="Y1048" s="11">
        <f t="shared" si="97"/>
        <v>0</v>
      </c>
      <c r="Z1048" s="9" t="s">
        <v>2685</v>
      </c>
      <c r="AA1048" s="9" t="s">
        <v>130</v>
      </c>
    </row>
    <row r="1049" spans="1:27" hidden="1" x14ac:dyDescent="0.25">
      <c r="A1049" s="29" t="s">
        <v>80</v>
      </c>
      <c r="B1049" s="42" t="s">
        <v>2639</v>
      </c>
      <c r="I1049" s="12">
        <f t="shared" si="96"/>
        <v>0</v>
      </c>
      <c r="J1049" s="12">
        <f>IF(M1049&gt;0,L1049/M1049,0)</f>
        <v>0.22484091444732501</v>
      </c>
      <c r="K1049" s="34" t="s">
        <v>10</v>
      </c>
      <c r="L1049" s="19">
        <v>66.78</v>
      </c>
      <c r="M1049" s="19">
        <v>297.01</v>
      </c>
      <c r="N1049" s="22">
        <v>0</v>
      </c>
      <c r="O1049" s="11">
        <v>0</v>
      </c>
      <c r="P1049" s="11">
        <v>14</v>
      </c>
      <c r="V1049" s="9"/>
      <c r="W1049" s="9"/>
      <c r="X1049" s="9"/>
      <c r="Y1049" s="11">
        <f t="shared" si="97"/>
        <v>0</v>
      </c>
      <c r="Z1049" s="9" t="s">
        <v>2669</v>
      </c>
      <c r="AA1049" s="9" t="s">
        <v>82</v>
      </c>
    </row>
    <row r="1050" spans="1:27" hidden="1" x14ac:dyDescent="0.25">
      <c r="A1050" s="29" t="s">
        <v>4120</v>
      </c>
      <c r="B1050" s="42" t="s">
        <v>2639</v>
      </c>
      <c r="I1050" s="12">
        <f t="shared" si="96"/>
        <v>0</v>
      </c>
      <c r="J1050" s="12">
        <v>0.26989159891598918</v>
      </c>
      <c r="K1050" s="34" t="s">
        <v>10</v>
      </c>
      <c r="L1050" s="19">
        <v>99.59</v>
      </c>
      <c r="M1050" s="19">
        <v>369</v>
      </c>
      <c r="N1050" s="22">
        <v>4</v>
      </c>
      <c r="O1050" s="11">
        <v>6</v>
      </c>
      <c r="P1050" s="11">
        <v>11</v>
      </c>
      <c r="V1050" s="9"/>
      <c r="W1050" s="9"/>
      <c r="X1050" s="9"/>
      <c r="Y1050" s="11">
        <f t="shared" si="97"/>
        <v>0</v>
      </c>
      <c r="Z1050" s="9" t="s">
        <v>4381</v>
      </c>
      <c r="AA1050" s="9" t="s">
        <v>4122</v>
      </c>
    </row>
    <row r="1051" spans="1:27" hidden="1" x14ac:dyDescent="0.25">
      <c r="A1051" s="29" t="s">
        <v>525</v>
      </c>
      <c r="B1051" s="42" t="s">
        <v>2639</v>
      </c>
      <c r="I1051" s="12">
        <f t="shared" si="96"/>
        <v>0</v>
      </c>
      <c r="J1051" s="12">
        <f>IF(M1051&gt;0,L1051/M1051,0)</f>
        <v>0.22464999999999999</v>
      </c>
      <c r="K1051" s="34" t="s">
        <v>10</v>
      </c>
      <c r="L1051" s="19">
        <v>44.93</v>
      </c>
      <c r="M1051" s="19">
        <v>200</v>
      </c>
      <c r="N1051" s="22">
        <v>0</v>
      </c>
      <c r="O1051" s="11">
        <v>0</v>
      </c>
      <c r="P1051" s="11">
        <v>14</v>
      </c>
      <c r="V1051" s="9"/>
      <c r="W1051" s="9"/>
      <c r="X1051" s="9"/>
      <c r="Y1051" s="11">
        <f t="shared" si="97"/>
        <v>0</v>
      </c>
      <c r="Z1051" s="9" t="s">
        <v>2820</v>
      </c>
      <c r="AA1051" s="9" t="s">
        <v>527</v>
      </c>
    </row>
    <row r="1052" spans="1:27" hidden="1" x14ac:dyDescent="0.25">
      <c r="A1052" s="29" t="s">
        <v>1469</v>
      </c>
      <c r="B1052" s="42" t="s">
        <v>2639</v>
      </c>
      <c r="I1052" s="12">
        <f t="shared" si="96"/>
        <v>0</v>
      </c>
      <c r="J1052" s="12">
        <f>IF(M1052&gt;0,L1052/M1052,0)</f>
        <v>0.35939086294416245</v>
      </c>
      <c r="K1052" s="34" t="s">
        <v>10</v>
      </c>
      <c r="L1052" s="19">
        <v>70.8</v>
      </c>
      <c r="M1052" s="19">
        <v>197</v>
      </c>
      <c r="N1052" s="22">
        <v>0</v>
      </c>
      <c r="O1052" s="11">
        <v>0</v>
      </c>
      <c r="P1052" s="11">
        <v>17</v>
      </c>
      <c r="V1052" s="9"/>
      <c r="W1052" s="9"/>
      <c r="X1052" s="9"/>
      <c r="Y1052" s="11">
        <f t="shared" si="97"/>
        <v>0</v>
      </c>
      <c r="Z1052" s="9" t="s">
        <v>3132</v>
      </c>
      <c r="AA1052" s="9" t="s">
        <v>1471</v>
      </c>
    </row>
    <row r="1053" spans="1:27" hidden="1" x14ac:dyDescent="0.25">
      <c r="A1053" s="29" t="s">
        <v>4073</v>
      </c>
      <c r="B1053" s="42" t="s">
        <v>2639</v>
      </c>
      <c r="I1053" s="12">
        <f t="shared" si="96"/>
        <v>0</v>
      </c>
      <c r="J1053" s="12">
        <v>0.3150063001260025</v>
      </c>
      <c r="K1053" s="34" t="s">
        <v>10</v>
      </c>
      <c r="L1053" s="19">
        <v>157.5</v>
      </c>
      <c r="M1053" s="19">
        <v>499.99</v>
      </c>
      <c r="N1053" s="22">
        <v>5</v>
      </c>
      <c r="O1053" s="11">
        <v>5</v>
      </c>
      <c r="P1053" s="11">
        <v>18</v>
      </c>
      <c r="V1053" s="9"/>
      <c r="W1053" s="9"/>
      <c r="X1053" s="9"/>
      <c r="Y1053" s="11">
        <f t="shared" si="97"/>
        <v>0</v>
      </c>
      <c r="Z1053" s="9" t="s">
        <v>4367</v>
      </c>
      <c r="AA1053" s="9" t="s">
        <v>4075</v>
      </c>
    </row>
    <row r="1054" spans="1:27" hidden="1" x14ac:dyDescent="0.25">
      <c r="A1054" s="29" t="s">
        <v>1525</v>
      </c>
      <c r="B1054" s="42" t="s">
        <v>2639</v>
      </c>
      <c r="I1054" s="12">
        <f t="shared" si="96"/>
        <v>0</v>
      </c>
      <c r="J1054" s="12">
        <f>IF(M1054&gt;0,L1054/M1054,0)</f>
        <v>0.44923857868020306</v>
      </c>
      <c r="K1054" s="34" t="s">
        <v>10</v>
      </c>
      <c r="L1054" s="19">
        <v>88.5</v>
      </c>
      <c r="M1054" s="19">
        <v>197</v>
      </c>
      <c r="N1054" s="22">
        <v>0</v>
      </c>
      <c r="O1054" s="11">
        <v>0</v>
      </c>
      <c r="P1054" s="11">
        <v>15</v>
      </c>
      <c r="V1054" s="9"/>
      <c r="W1054" s="9"/>
      <c r="X1054" s="9"/>
      <c r="Y1054" s="11">
        <f t="shared" si="97"/>
        <v>0</v>
      </c>
      <c r="Z1054" s="9" t="s">
        <v>3151</v>
      </c>
      <c r="AA1054" s="9" t="s">
        <v>1527</v>
      </c>
    </row>
    <row r="1055" spans="1:27" hidden="1" x14ac:dyDescent="0.25">
      <c r="A1055" s="29" t="s">
        <v>1604</v>
      </c>
      <c r="B1055" s="42" t="s">
        <v>2639</v>
      </c>
      <c r="I1055" s="12">
        <f t="shared" si="96"/>
        <v>0</v>
      </c>
      <c r="J1055" s="12">
        <f>IF(M1055&gt;0,L1055/M1055,0)</f>
        <v>0.22457894736842107</v>
      </c>
      <c r="K1055" s="34" t="s">
        <v>10</v>
      </c>
      <c r="L1055" s="19">
        <v>42.67</v>
      </c>
      <c r="M1055" s="19">
        <v>190</v>
      </c>
      <c r="N1055" s="22">
        <v>0</v>
      </c>
      <c r="O1055" s="11">
        <v>0</v>
      </c>
      <c r="P1055" s="11">
        <v>15</v>
      </c>
      <c r="V1055" s="9"/>
      <c r="W1055" s="9"/>
      <c r="X1055" s="9"/>
      <c r="Y1055" s="11">
        <f t="shared" si="97"/>
        <v>0</v>
      </c>
      <c r="Z1055" s="9" t="s">
        <v>3178</v>
      </c>
      <c r="AA1055" s="9" t="s">
        <v>1606</v>
      </c>
    </row>
    <row r="1056" spans="1:27" hidden="1" x14ac:dyDescent="0.25">
      <c r="A1056" s="29" t="s">
        <v>254</v>
      </c>
      <c r="B1056" s="42" t="s">
        <v>2639</v>
      </c>
      <c r="I1056" s="12">
        <f t="shared" si="96"/>
        <v>0</v>
      </c>
      <c r="J1056" s="12">
        <f>IF(M1056&gt;0,L1056/M1056,0)</f>
        <v>0.58347884486232371</v>
      </c>
      <c r="K1056" s="34" t="s">
        <v>10</v>
      </c>
      <c r="L1056" s="19">
        <v>86.88</v>
      </c>
      <c r="M1056" s="19">
        <v>148.9</v>
      </c>
      <c r="N1056" s="22">
        <v>0</v>
      </c>
      <c r="O1056" s="11">
        <v>0</v>
      </c>
      <c r="P1056" s="11">
        <v>21</v>
      </c>
      <c r="V1056" s="9"/>
      <c r="W1056" s="9"/>
      <c r="X1056" s="9"/>
      <c r="Y1056" s="11">
        <f t="shared" si="97"/>
        <v>0</v>
      </c>
      <c r="Z1056" s="9" t="s">
        <v>2728</v>
      </c>
      <c r="AA1056" s="9" t="s">
        <v>256</v>
      </c>
    </row>
    <row r="1057" spans="1:27" hidden="1" x14ac:dyDescent="0.25">
      <c r="A1057" s="29" t="s">
        <v>1272</v>
      </c>
      <c r="B1057" s="42" t="s">
        <v>2639</v>
      </c>
      <c r="I1057" s="12">
        <f t="shared" si="96"/>
        <v>0</v>
      </c>
      <c r="J1057" s="12">
        <f>IF(M1057&gt;0,L1057/M1057,0)</f>
        <v>8.9883595343813738E-2</v>
      </c>
      <c r="K1057" s="34" t="s">
        <v>10</v>
      </c>
      <c r="L1057" s="19">
        <v>22.47</v>
      </c>
      <c r="M1057" s="19">
        <v>249.99</v>
      </c>
      <c r="N1057" s="22">
        <v>0</v>
      </c>
      <c r="O1057" s="11">
        <v>0</v>
      </c>
      <c r="P1057" s="11">
        <v>21</v>
      </c>
      <c r="V1057" s="9"/>
      <c r="W1057" s="9"/>
      <c r="X1057" s="9"/>
      <c r="Y1057" s="11">
        <f t="shared" si="97"/>
        <v>0</v>
      </c>
      <c r="Z1057" s="9" t="s">
        <v>3067</v>
      </c>
      <c r="AA1057" s="9" t="s">
        <v>1274</v>
      </c>
    </row>
    <row r="1058" spans="1:27" hidden="1" x14ac:dyDescent="0.25">
      <c r="A1058" s="29" t="s">
        <v>1275</v>
      </c>
      <c r="B1058" s="42" t="s">
        <v>2639</v>
      </c>
      <c r="I1058" s="12">
        <f t="shared" si="96"/>
        <v>0</v>
      </c>
      <c r="J1058" s="12">
        <f>IF(M1058&gt;0,L1058/M1058,0)</f>
        <v>8.984315516978833E-2</v>
      </c>
      <c r="K1058" s="34" t="s">
        <v>10</v>
      </c>
      <c r="L1058" s="19">
        <v>17.7</v>
      </c>
      <c r="M1058" s="19">
        <v>197.01</v>
      </c>
      <c r="N1058" s="22">
        <v>0</v>
      </c>
      <c r="O1058" s="11">
        <v>0</v>
      </c>
      <c r="P1058" s="11">
        <v>21</v>
      </c>
      <c r="V1058" s="9"/>
      <c r="W1058" s="9"/>
      <c r="X1058" s="9"/>
      <c r="Y1058" s="11">
        <f t="shared" si="97"/>
        <v>0</v>
      </c>
      <c r="Z1058" s="9" t="s">
        <v>3068</v>
      </c>
      <c r="AA1058" s="9" t="s">
        <v>1277</v>
      </c>
    </row>
    <row r="1059" spans="1:27" hidden="1" x14ac:dyDescent="0.25">
      <c r="A1059" s="29" t="s">
        <v>3965</v>
      </c>
      <c r="B1059" s="42" t="s">
        <v>2639</v>
      </c>
      <c r="I1059" s="12">
        <f t="shared" si="96"/>
        <v>0</v>
      </c>
      <c r="J1059" s="12">
        <v>0.09</v>
      </c>
      <c r="K1059" s="34" t="s">
        <v>10</v>
      </c>
      <c r="L1059" s="19">
        <v>44.91</v>
      </c>
      <c r="M1059" s="19">
        <v>499</v>
      </c>
      <c r="N1059" s="22">
        <v>0</v>
      </c>
      <c r="O1059" s="11">
        <v>0</v>
      </c>
      <c r="P1059" s="11">
        <v>15</v>
      </c>
      <c r="V1059" s="9"/>
      <c r="W1059" s="9"/>
      <c r="X1059" s="9"/>
      <c r="Y1059" s="11">
        <f t="shared" si="97"/>
        <v>0</v>
      </c>
      <c r="Z1059" s="9" t="s">
        <v>4332</v>
      </c>
      <c r="AA1059" s="9" t="s">
        <v>3967</v>
      </c>
    </row>
    <row r="1060" spans="1:27" hidden="1" x14ac:dyDescent="0.25">
      <c r="A1060" s="29" t="s">
        <v>3900</v>
      </c>
      <c r="B1060" s="42" t="s">
        <v>2639</v>
      </c>
      <c r="I1060" s="12">
        <f t="shared" si="96"/>
        <v>0</v>
      </c>
      <c r="J1060" s="12">
        <v>8.9929631998922607E-2</v>
      </c>
      <c r="K1060" s="34" t="s">
        <v>10</v>
      </c>
      <c r="L1060" s="19">
        <v>26.71</v>
      </c>
      <c r="M1060" s="19">
        <v>297.01</v>
      </c>
      <c r="N1060" s="22">
        <v>0</v>
      </c>
      <c r="O1060" s="11">
        <v>0</v>
      </c>
      <c r="P1060" s="11">
        <v>21</v>
      </c>
      <c r="V1060" s="9"/>
      <c r="W1060" s="9"/>
      <c r="X1060" s="9"/>
      <c r="Y1060" s="11">
        <f t="shared" si="97"/>
        <v>0</v>
      </c>
      <c r="Z1060" s="9" t="s">
        <v>4312</v>
      </c>
      <c r="AA1060" s="9" t="s">
        <v>3902</v>
      </c>
    </row>
    <row r="1061" spans="1:27" hidden="1" x14ac:dyDescent="0.25">
      <c r="A1061" s="29" t="s">
        <v>1859</v>
      </c>
      <c r="B1061" s="42" t="s">
        <v>2639</v>
      </c>
      <c r="I1061" s="12">
        <f t="shared" si="96"/>
        <v>0</v>
      </c>
      <c r="J1061" s="12">
        <f>IF(M1061&gt;0,L1061/M1061,0)</f>
        <v>0.44923857868020306</v>
      </c>
      <c r="K1061" s="34" t="s">
        <v>10</v>
      </c>
      <c r="L1061" s="19">
        <v>88.5</v>
      </c>
      <c r="M1061" s="19">
        <v>197</v>
      </c>
      <c r="N1061" s="22">
        <v>0</v>
      </c>
      <c r="O1061" s="11">
        <v>0</v>
      </c>
      <c r="P1061" s="11">
        <v>21</v>
      </c>
      <c r="V1061" s="9"/>
      <c r="W1061" s="9"/>
      <c r="X1061" s="9"/>
      <c r="Y1061" s="11">
        <f t="shared" si="97"/>
        <v>0</v>
      </c>
      <c r="Z1061" s="9" t="s">
        <v>3263</v>
      </c>
      <c r="AA1061" s="9" t="s">
        <v>1861</v>
      </c>
    </row>
    <row r="1062" spans="1:27" hidden="1" x14ac:dyDescent="0.25">
      <c r="A1062" s="29" t="s">
        <v>2188</v>
      </c>
      <c r="B1062" s="42" t="s">
        <v>2639</v>
      </c>
      <c r="I1062" s="12">
        <f t="shared" si="96"/>
        <v>0</v>
      </c>
      <c r="J1062" s="12">
        <f>IF(M1062&gt;0,L1062/M1062,0)</f>
        <v>0.44951999999999998</v>
      </c>
      <c r="K1062" s="34" t="s">
        <v>10</v>
      </c>
      <c r="L1062" s="19">
        <v>112.38</v>
      </c>
      <c r="M1062" s="19">
        <v>250</v>
      </c>
      <c r="N1062" s="22">
        <v>4.2</v>
      </c>
      <c r="O1062" s="11">
        <v>6</v>
      </c>
      <c r="P1062" s="11">
        <v>11</v>
      </c>
      <c r="V1062" s="9"/>
      <c r="W1062" s="9"/>
      <c r="X1062" s="9"/>
      <c r="Y1062" s="11">
        <f t="shared" si="97"/>
        <v>0</v>
      </c>
      <c r="Z1062" s="9" t="s">
        <v>3373</v>
      </c>
      <c r="AA1062" s="9" t="s">
        <v>2190</v>
      </c>
    </row>
    <row r="1063" spans="1:27" hidden="1" x14ac:dyDescent="0.25">
      <c r="A1063" s="29" t="s">
        <v>2191</v>
      </c>
      <c r="B1063" s="42" t="s">
        <v>2639</v>
      </c>
      <c r="I1063" s="12">
        <f t="shared" si="96"/>
        <v>0</v>
      </c>
      <c r="J1063" s="12">
        <f>IF(M1063&gt;0,L1063/M1063,0)</f>
        <v>0.26954999999999996</v>
      </c>
      <c r="K1063" s="34" t="s">
        <v>10</v>
      </c>
      <c r="L1063" s="19">
        <v>53.91</v>
      </c>
      <c r="M1063" s="19">
        <v>200</v>
      </c>
      <c r="N1063" s="22">
        <v>0</v>
      </c>
      <c r="O1063" s="11">
        <v>0</v>
      </c>
      <c r="P1063" s="11">
        <v>11</v>
      </c>
      <c r="V1063" s="9"/>
      <c r="W1063" s="9"/>
      <c r="X1063" s="9"/>
      <c r="Y1063" s="11">
        <f t="shared" si="97"/>
        <v>0</v>
      </c>
      <c r="Z1063" s="9" t="s">
        <v>3374</v>
      </c>
      <c r="AA1063" s="9" t="s">
        <v>2193</v>
      </c>
    </row>
    <row r="1064" spans="1:27" hidden="1" x14ac:dyDescent="0.25">
      <c r="A1064" s="29" t="s">
        <v>4135</v>
      </c>
      <c r="B1064" s="42" t="s">
        <v>2639</v>
      </c>
      <c r="I1064" s="12">
        <f t="shared" si="96"/>
        <v>0</v>
      </c>
      <c r="J1064" s="12">
        <v>8.545454545454545E-2</v>
      </c>
      <c r="K1064" s="34" t="s">
        <v>10</v>
      </c>
      <c r="L1064" s="19">
        <v>28.2</v>
      </c>
      <c r="M1064" s="19">
        <v>330</v>
      </c>
      <c r="N1064" s="22">
        <v>1</v>
      </c>
      <c r="O1064" s="11">
        <v>1</v>
      </c>
      <c r="P1064" s="11">
        <v>7</v>
      </c>
      <c r="V1064" s="9"/>
      <c r="W1064" s="9"/>
      <c r="X1064" s="9"/>
      <c r="Y1064" s="11">
        <f t="shared" si="97"/>
        <v>0</v>
      </c>
      <c r="Z1064" s="9" t="s">
        <v>4386</v>
      </c>
      <c r="AA1064" s="9" t="s">
        <v>4137</v>
      </c>
    </row>
    <row r="1065" spans="1:27" hidden="1" x14ac:dyDescent="0.25">
      <c r="A1065" s="29" t="s">
        <v>4006</v>
      </c>
      <c r="B1065" s="42" t="s">
        <v>2639</v>
      </c>
      <c r="I1065" s="12">
        <f t="shared" si="96"/>
        <v>0</v>
      </c>
      <c r="J1065" s="12">
        <v>0.13498989898989897</v>
      </c>
      <c r="K1065" s="34" t="s">
        <v>10</v>
      </c>
      <c r="L1065" s="19">
        <v>66.819999999999993</v>
      </c>
      <c r="M1065" s="19">
        <v>495</v>
      </c>
      <c r="N1065" s="22">
        <v>0</v>
      </c>
      <c r="O1065" s="11">
        <v>0</v>
      </c>
      <c r="P1065" s="11">
        <v>11</v>
      </c>
      <c r="V1065" s="9"/>
      <c r="W1065" s="9"/>
      <c r="X1065" s="9"/>
      <c r="Y1065" s="11">
        <f t="shared" si="97"/>
        <v>0</v>
      </c>
      <c r="Z1065" s="9" t="s">
        <v>4346</v>
      </c>
      <c r="AA1065" s="9" t="s">
        <v>4008</v>
      </c>
    </row>
    <row r="1066" spans="1:27" hidden="1" x14ac:dyDescent="0.25">
      <c r="A1066" s="29" t="s">
        <v>1925</v>
      </c>
      <c r="B1066" s="42" t="s">
        <v>2639</v>
      </c>
      <c r="I1066" s="12">
        <f t="shared" si="96"/>
        <v>0</v>
      </c>
      <c r="J1066" s="12">
        <f>IF(M1066&gt;0,L1066/M1066,0)</f>
        <v>0.26937500000000003</v>
      </c>
      <c r="K1066" s="34" t="s">
        <v>10</v>
      </c>
      <c r="L1066" s="19">
        <v>43.1</v>
      </c>
      <c r="M1066" s="19">
        <v>160</v>
      </c>
      <c r="N1066" s="22">
        <v>0</v>
      </c>
      <c r="O1066" s="11">
        <v>0</v>
      </c>
      <c r="P1066" s="11">
        <v>8</v>
      </c>
      <c r="V1066" s="9"/>
      <c r="W1066" s="9"/>
      <c r="X1066" s="9"/>
      <c r="Y1066" s="11">
        <f t="shared" si="97"/>
        <v>0</v>
      </c>
      <c r="Z1066" s="9" t="s">
        <v>3284</v>
      </c>
      <c r="AA1066" s="9" t="s">
        <v>1927</v>
      </c>
    </row>
    <row r="1067" spans="1:27" hidden="1" x14ac:dyDescent="0.25">
      <c r="A1067" s="29" t="s">
        <v>3945</v>
      </c>
      <c r="B1067" s="42" t="s">
        <v>2639</v>
      </c>
      <c r="I1067" s="12">
        <f t="shared" si="96"/>
        <v>0</v>
      </c>
      <c r="J1067" s="12">
        <v>0.36</v>
      </c>
      <c r="K1067" s="34" t="s">
        <v>10</v>
      </c>
      <c r="L1067" s="19">
        <v>179.64</v>
      </c>
      <c r="M1067" s="19">
        <v>499</v>
      </c>
      <c r="N1067" s="22">
        <v>3.7</v>
      </c>
      <c r="O1067" s="11">
        <v>3</v>
      </c>
      <c r="P1067" s="11">
        <v>15</v>
      </c>
      <c r="V1067" s="9"/>
      <c r="W1067" s="9"/>
      <c r="X1067" s="9"/>
      <c r="Y1067" s="11">
        <f t="shared" si="97"/>
        <v>0</v>
      </c>
      <c r="Z1067" s="9" t="s">
        <v>4325</v>
      </c>
      <c r="AA1067" s="9" t="s">
        <v>3947</v>
      </c>
    </row>
    <row r="1068" spans="1:27" hidden="1" x14ac:dyDescent="0.25">
      <c r="A1068" s="29" t="s">
        <v>1284</v>
      </c>
      <c r="B1068" s="42" t="s">
        <v>2639</v>
      </c>
      <c r="I1068" s="12">
        <f t="shared" si="96"/>
        <v>0</v>
      </c>
      <c r="J1068" s="12">
        <f>IF(M1068&gt;0,L1068/M1068,0)</f>
        <v>5.3915343915343909E-2</v>
      </c>
      <c r="K1068" s="34" t="s">
        <v>10</v>
      </c>
      <c r="L1068" s="19">
        <v>10.19</v>
      </c>
      <c r="M1068" s="19">
        <v>189</v>
      </c>
      <c r="N1068" s="22">
        <v>0</v>
      </c>
      <c r="O1068" s="11">
        <v>0</v>
      </c>
      <c r="P1068" s="11">
        <v>21</v>
      </c>
      <c r="V1068" s="9"/>
      <c r="W1068" s="9"/>
      <c r="X1068" s="9"/>
      <c r="Y1068" s="11">
        <f t="shared" si="97"/>
        <v>0</v>
      </c>
      <c r="Z1068" s="9" t="s">
        <v>3071</v>
      </c>
      <c r="AA1068" s="9" t="s">
        <v>1286</v>
      </c>
    </row>
    <row r="1069" spans="1:27" hidden="1" x14ac:dyDescent="0.25">
      <c r="A1069" s="29" t="s">
        <v>1931</v>
      </c>
      <c r="B1069" s="42" t="s">
        <v>2639</v>
      </c>
      <c r="I1069" s="12">
        <f t="shared" si="96"/>
        <v>0</v>
      </c>
      <c r="J1069" s="12">
        <f>IF(M1069&gt;0,L1069/M1069,0)</f>
        <v>0.17991228070175438</v>
      </c>
      <c r="K1069" s="34" t="s">
        <v>10</v>
      </c>
      <c r="L1069" s="19">
        <v>61.53</v>
      </c>
      <c r="M1069" s="19">
        <v>342</v>
      </c>
      <c r="N1069" s="22">
        <v>5</v>
      </c>
      <c r="O1069" s="11">
        <v>1</v>
      </c>
      <c r="P1069" s="11">
        <v>7</v>
      </c>
      <c r="V1069" s="9"/>
      <c r="W1069" s="9"/>
      <c r="X1069" s="9"/>
      <c r="Y1069" s="11">
        <f t="shared" si="97"/>
        <v>0</v>
      </c>
      <c r="Z1069" s="9" t="s">
        <v>3286</v>
      </c>
      <c r="AA1069" s="9" t="s">
        <v>1933</v>
      </c>
    </row>
    <row r="1070" spans="1:27" hidden="1" x14ac:dyDescent="0.25">
      <c r="A1070" s="29" t="s">
        <v>119</v>
      </c>
      <c r="B1070" s="42" t="s">
        <v>2639</v>
      </c>
      <c r="I1070" s="12">
        <f t="shared" si="96"/>
        <v>0</v>
      </c>
      <c r="J1070" s="12">
        <f>IF(M1070&gt;0,L1070/M1070,0)</f>
        <v>0.53752577319587624</v>
      </c>
      <c r="K1070" s="34" t="s">
        <v>10</v>
      </c>
      <c r="L1070" s="19">
        <v>52.14</v>
      </c>
      <c r="M1070" s="19">
        <v>97</v>
      </c>
      <c r="N1070" s="22">
        <v>4.8</v>
      </c>
      <c r="O1070" s="11">
        <v>40</v>
      </c>
      <c r="P1070" s="11">
        <v>13</v>
      </c>
      <c r="V1070" s="9"/>
      <c r="W1070" s="9"/>
      <c r="X1070" s="9"/>
      <c r="Y1070" s="11">
        <f t="shared" si="97"/>
        <v>0</v>
      </c>
      <c r="Z1070" s="9" t="s">
        <v>2682</v>
      </c>
      <c r="AA1070" s="9" t="s">
        <v>121</v>
      </c>
    </row>
    <row r="1071" spans="1:27" hidden="1" x14ac:dyDescent="0.25">
      <c r="A1071" s="29" t="s">
        <v>1907</v>
      </c>
      <c r="B1071" s="42" t="s">
        <v>2639</v>
      </c>
      <c r="I1071" s="12">
        <f t="shared" si="96"/>
        <v>0</v>
      </c>
      <c r="J1071" s="12">
        <f>IF(M1071&gt;0,L1071/M1071,0)</f>
        <v>0.26954314720812184</v>
      </c>
      <c r="K1071" s="34" t="s">
        <v>10</v>
      </c>
      <c r="L1071" s="19">
        <v>53.1</v>
      </c>
      <c r="M1071" s="19">
        <v>197</v>
      </c>
      <c r="N1071" s="22">
        <v>0</v>
      </c>
      <c r="O1071" s="11">
        <v>0</v>
      </c>
      <c r="P1071" s="11">
        <v>10</v>
      </c>
      <c r="V1071" s="9"/>
      <c r="W1071" s="9"/>
      <c r="X1071" s="9"/>
      <c r="Y1071" s="11">
        <f t="shared" si="97"/>
        <v>0</v>
      </c>
      <c r="Z1071" s="9" t="s">
        <v>3278</v>
      </c>
      <c r="AA1071" s="9" t="s">
        <v>1909</v>
      </c>
    </row>
    <row r="1072" spans="1:27" hidden="1" x14ac:dyDescent="0.25">
      <c r="A1072" s="29" t="s">
        <v>1522</v>
      </c>
      <c r="B1072" s="42" t="s">
        <v>2639</v>
      </c>
      <c r="I1072" s="12">
        <f t="shared" si="96"/>
        <v>0</v>
      </c>
      <c r="J1072" s="12">
        <f>IF(M1072&gt;0,L1072/M1072,0)</f>
        <v>0.44924623115577894</v>
      </c>
      <c r="K1072" s="34" t="s">
        <v>10</v>
      </c>
      <c r="L1072" s="19">
        <v>89.4</v>
      </c>
      <c r="M1072" s="19">
        <v>199</v>
      </c>
      <c r="N1072" s="22">
        <v>0</v>
      </c>
      <c r="O1072" s="11">
        <v>0</v>
      </c>
      <c r="P1072" s="11">
        <v>15</v>
      </c>
      <c r="V1072" s="9"/>
      <c r="W1072" s="9"/>
      <c r="X1072" s="9"/>
      <c r="Y1072" s="11">
        <f t="shared" si="97"/>
        <v>0</v>
      </c>
      <c r="Z1072" s="9" t="s">
        <v>3150</v>
      </c>
      <c r="AA1072" s="9" t="s">
        <v>1524</v>
      </c>
    </row>
    <row r="1073" spans="1:27" hidden="1" x14ac:dyDescent="0.25">
      <c r="A1073" s="29" t="s">
        <v>3780</v>
      </c>
      <c r="B1073" s="42" t="s">
        <v>2639</v>
      </c>
      <c r="I1073" s="12">
        <f t="shared" si="96"/>
        <v>0</v>
      </c>
      <c r="J1073" s="12">
        <v>4.4974358974358974E-2</v>
      </c>
      <c r="K1073" s="34" t="s">
        <v>10</v>
      </c>
      <c r="L1073" s="19">
        <v>17.54</v>
      </c>
      <c r="M1073" s="19">
        <v>390</v>
      </c>
      <c r="N1073" s="22">
        <v>5</v>
      </c>
      <c r="O1073" s="11">
        <v>5</v>
      </c>
      <c r="P1073" s="11">
        <v>11</v>
      </c>
      <c r="V1073" s="9"/>
      <c r="W1073" s="9"/>
      <c r="X1073" s="9"/>
      <c r="Y1073" s="11">
        <f t="shared" si="97"/>
        <v>0</v>
      </c>
      <c r="Z1073" s="9" t="s">
        <v>4275</v>
      </c>
      <c r="AA1073" s="9" t="s">
        <v>3782</v>
      </c>
    </row>
    <row r="1074" spans="1:27" hidden="1" x14ac:dyDescent="0.25">
      <c r="A1074" s="29" t="s">
        <v>1943</v>
      </c>
      <c r="B1074" s="42" t="s">
        <v>2639</v>
      </c>
      <c r="I1074" s="12">
        <f t="shared" si="96"/>
        <v>0</v>
      </c>
      <c r="J1074" s="12">
        <f>IF(M1074&gt;0,L1074/M1074,0)</f>
        <v>0.35898550724637679</v>
      </c>
      <c r="K1074" s="34" t="s">
        <v>10</v>
      </c>
      <c r="L1074" s="19">
        <v>49.54</v>
      </c>
      <c r="M1074" s="19">
        <v>138</v>
      </c>
      <c r="N1074" s="22">
        <v>0</v>
      </c>
      <c r="O1074" s="11">
        <v>0</v>
      </c>
      <c r="P1074" s="11">
        <v>7</v>
      </c>
      <c r="V1074" s="9"/>
      <c r="W1074" s="9"/>
      <c r="X1074" s="9"/>
      <c r="Y1074" s="11">
        <f t="shared" si="97"/>
        <v>0</v>
      </c>
      <c r="Z1074" s="9" t="s">
        <v>3290</v>
      </c>
      <c r="AA1074" s="9" t="s">
        <v>1945</v>
      </c>
    </row>
    <row r="1075" spans="1:27" hidden="1" x14ac:dyDescent="0.25">
      <c r="A1075" s="29" t="s">
        <v>2495</v>
      </c>
      <c r="B1075" s="42" t="s">
        <v>2639</v>
      </c>
      <c r="I1075" s="12">
        <f t="shared" si="96"/>
        <v>0</v>
      </c>
      <c r="J1075" s="12">
        <f>IF(M1075&gt;0,L1075/M1075,0)</f>
        <v>8.9792631367022355E-2</v>
      </c>
      <c r="K1075" s="34" t="s">
        <v>10</v>
      </c>
      <c r="L1075" s="19">
        <v>13.38</v>
      </c>
      <c r="M1075" s="19">
        <v>149.01</v>
      </c>
      <c r="N1075" s="22">
        <v>0</v>
      </c>
      <c r="O1075" s="11">
        <v>0</v>
      </c>
      <c r="P1075" s="11">
        <v>7</v>
      </c>
      <c r="V1075" s="9"/>
      <c r="W1075" s="9"/>
      <c r="X1075" s="9"/>
      <c r="Y1075" s="11">
        <f t="shared" si="97"/>
        <v>0</v>
      </c>
      <c r="Z1075" s="9" t="s">
        <v>3475</v>
      </c>
      <c r="AA1075" s="9" t="s">
        <v>2497</v>
      </c>
    </row>
    <row r="1076" spans="1:27" hidden="1" x14ac:dyDescent="0.25">
      <c r="A1076" s="29" t="s">
        <v>801</v>
      </c>
      <c r="B1076" s="42" t="s">
        <v>2639</v>
      </c>
      <c r="I1076" s="12">
        <f t="shared" si="96"/>
        <v>0</v>
      </c>
      <c r="J1076" s="12">
        <f>IF(M1076&gt;0,L1076/M1076,0)</f>
        <v>0.26954999999999996</v>
      </c>
      <c r="K1076" s="34" t="s">
        <v>10</v>
      </c>
      <c r="L1076" s="19">
        <v>53.91</v>
      </c>
      <c r="M1076" s="19">
        <v>200</v>
      </c>
      <c r="N1076" s="22">
        <v>0</v>
      </c>
      <c r="O1076" s="11">
        <v>0</v>
      </c>
      <c r="P1076" s="11">
        <v>11</v>
      </c>
      <c r="V1076" s="9"/>
      <c r="W1076" s="9"/>
      <c r="X1076" s="9"/>
      <c r="Y1076" s="11">
        <f t="shared" si="97"/>
        <v>0</v>
      </c>
      <c r="Z1076" s="9" t="s">
        <v>2912</v>
      </c>
      <c r="AA1076" s="9" t="s">
        <v>803</v>
      </c>
    </row>
    <row r="1077" spans="1:27" hidden="1" x14ac:dyDescent="0.25">
      <c r="A1077" s="29" t="s">
        <v>756</v>
      </c>
      <c r="B1077" s="42" t="s">
        <v>2639</v>
      </c>
      <c r="I1077" s="12">
        <f t="shared" si="96"/>
        <v>0</v>
      </c>
      <c r="J1077" s="12">
        <f>IF(M1077&gt;0,L1077/M1077,0)</f>
        <v>0.26954999999999996</v>
      </c>
      <c r="K1077" s="34" t="s">
        <v>10</v>
      </c>
      <c r="L1077" s="19">
        <v>53.91</v>
      </c>
      <c r="M1077" s="19">
        <v>200</v>
      </c>
      <c r="N1077" s="22">
        <v>0</v>
      </c>
      <c r="O1077" s="11">
        <v>0</v>
      </c>
      <c r="P1077" s="11">
        <v>14</v>
      </c>
      <c r="V1077" s="9"/>
      <c r="W1077" s="9"/>
      <c r="X1077" s="9"/>
      <c r="Y1077" s="11">
        <f t="shared" si="97"/>
        <v>0</v>
      </c>
      <c r="Z1077" s="9" t="s">
        <v>2897</v>
      </c>
      <c r="AA1077" s="9" t="s">
        <v>758</v>
      </c>
    </row>
    <row r="1078" spans="1:27" hidden="1" x14ac:dyDescent="0.25">
      <c r="A1078" s="29" t="s">
        <v>3851</v>
      </c>
      <c r="B1078" s="42" t="s">
        <v>2639</v>
      </c>
      <c r="I1078" s="12">
        <f t="shared" si="96"/>
        <v>0</v>
      </c>
      <c r="J1078" s="12">
        <v>8.9974358974358987E-2</v>
      </c>
      <c r="K1078" s="34" t="s">
        <v>10</v>
      </c>
      <c r="L1078" s="19">
        <v>35.090000000000003</v>
      </c>
      <c r="M1078" s="19">
        <v>390</v>
      </c>
      <c r="N1078" s="22">
        <v>5</v>
      </c>
      <c r="O1078" s="11">
        <v>1</v>
      </c>
      <c r="P1078" s="11">
        <v>21</v>
      </c>
      <c r="V1078" s="9"/>
      <c r="W1078" s="9"/>
      <c r="X1078" s="9"/>
      <c r="Y1078" s="11">
        <f t="shared" si="97"/>
        <v>0</v>
      </c>
      <c r="Z1078" s="9" t="s">
        <v>4296</v>
      </c>
      <c r="AA1078" s="9" t="s">
        <v>3853</v>
      </c>
    </row>
    <row r="1079" spans="1:27" hidden="1" x14ac:dyDescent="0.25">
      <c r="A1079" s="29" t="s">
        <v>2465</v>
      </c>
      <c r="B1079" s="42" t="s">
        <v>2639</v>
      </c>
      <c r="I1079" s="12">
        <f t="shared" si="96"/>
        <v>0</v>
      </c>
      <c r="J1079" s="12">
        <f t="shared" ref="J1079:J1086" si="98">IF(M1079&gt;0,L1079/M1079,0)</f>
        <v>0.44923857868020306</v>
      </c>
      <c r="K1079" s="34" t="s">
        <v>10</v>
      </c>
      <c r="L1079" s="19">
        <v>88.5</v>
      </c>
      <c r="M1079" s="19">
        <v>197</v>
      </c>
      <c r="N1079" s="22">
        <v>0</v>
      </c>
      <c r="O1079" s="11">
        <v>0</v>
      </c>
      <c r="P1079" s="11">
        <v>8</v>
      </c>
      <c r="V1079" s="9"/>
      <c r="W1079" s="9"/>
      <c r="X1079" s="9"/>
      <c r="Y1079" s="11">
        <f t="shared" si="97"/>
        <v>0</v>
      </c>
      <c r="Z1079" s="9" t="s">
        <v>3465</v>
      </c>
      <c r="AA1079" s="9" t="s">
        <v>2467</v>
      </c>
    </row>
    <row r="1080" spans="1:27" hidden="1" x14ac:dyDescent="0.25">
      <c r="A1080" s="29" t="s">
        <v>161</v>
      </c>
      <c r="B1080" s="42" t="s">
        <v>2639</v>
      </c>
      <c r="I1080" s="12">
        <f t="shared" si="96"/>
        <v>0</v>
      </c>
      <c r="J1080" s="12">
        <f t="shared" si="98"/>
        <v>0.44966329966329971</v>
      </c>
      <c r="K1080" s="34" t="s">
        <v>10</v>
      </c>
      <c r="L1080" s="19">
        <v>133.55000000000001</v>
      </c>
      <c r="M1080" s="19">
        <v>297</v>
      </c>
      <c r="N1080" s="22">
        <v>3.4</v>
      </c>
      <c r="O1080" s="11">
        <v>63</v>
      </c>
      <c r="P1080" s="11">
        <v>8</v>
      </c>
      <c r="V1080" s="9"/>
      <c r="W1080" s="9"/>
      <c r="X1080" s="9"/>
      <c r="Y1080" s="11">
        <f t="shared" si="97"/>
        <v>0</v>
      </c>
      <c r="Z1080" s="9" t="s">
        <v>2696</v>
      </c>
      <c r="AA1080" s="9" t="s">
        <v>163</v>
      </c>
    </row>
    <row r="1081" spans="1:27" hidden="1" x14ac:dyDescent="0.25">
      <c r="A1081" s="29" t="s">
        <v>125</v>
      </c>
      <c r="B1081" s="42" t="s">
        <v>2639</v>
      </c>
      <c r="I1081" s="12">
        <f t="shared" si="96"/>
        <v>0</v>
      </c>
      <c r="J1081" s="12">
        <f t="shared" si="98"/>
        <v>0.35973063973063973</v>
      </c>
      <c r="K1081" s="34" t="s">
        <v>10</v>
      </c>
      <c r="L1081" s="19">
        <v>106.84</v>
      </c>
      <c r="M1081" s="19">
        <v>297</v>
      </c>
      <c r="N1081" s="22">
        <v>3.7</v>
      </c>
      <c r="O1081" s="11">
        <v>242</v>
      </c>
      <c r="P1081" s="11">
        <v>11</v>
      </c>
      <c r="V1081" s="9"/>
      <c r="W1081" s="9"/>
      <c r="X1081" s="9"/>
      <c r="Y1081" s="11">
        <f t="shared" si="97"/>
        <v>0</v>
      </c>
      <c r="Z1081" s="9" t="s">
        <v>2684</v>
      </c>
      <c r="AA1081" s="9" t="s">
        <v>127</v>
      </c>
    </row>
    <row r="1082" spans="1:27" hidden="1" x14ac:dyDescent="0.25">
      <c r="A1082" s="29" t="s">
        <v>242</v>
      </c>
      <c r="B1082" s="42" t="s">
        <v>2639</v>
      </c>
      <c r="I1082" s="12">
        <f t="shared" si="96"/>
        <v>0</v>
      </c>
      <c r="J1082" s="12">
        <f t="shared" si="98"/>
        <v>0.17931623931623933</v>
      </c>
      <c r="K1082" s="34" t="s">
        <v>10</v>
      </c>
      <c r="L1082" s="19">
        <v>20.98</v>
      </c>
      <c r="M1082" s="19">
        <v>117</v>
      </c>
      <c r="N1082" s="22">
        <v>1</v>
      </c>
      <c r="O1082" s="11">
        <v>1</v>
      </c>
      <c r="P1082" s="11">
        <v>21</v>
      </c>
      <c r="V1082" s="9"/>
      <c r="W1082" s="9"/>
      <c r="X1082" s="9"/>
      <c r="Y1082" s="11">
        <f t="shared" si="97"/>
        <v>0</v>
      </c>
      <c r="Z1082" s="9" t="s">
        <v>2724</v>
      </c>
      <c r="AA1082" s="9" t="s">
        <v>244</v>
      </c>
    </row>
    <row r="1083" spans="1:27" hidden="1" x14ac:dyDescent="0.25">
      <c r="A1083" s="29" t="s">
        <v>131</v>
      </c>
      <c r="B1083" s="42" t="s">
        <v>2639</v>
      </c>
      <c r="I1083" s="12">
        <f t="shared" si="96"/>
        <v>0</v>
      </c>
      <c r="J1083" s="12">
        <f t="shared" si="98"/>
        <v>0.26933333333333331</v>
      </c>
      <c r="K1083" s="34" t="s">
        <v>10</v>
      </c>
      <c r="L1083" s="19">
        <v>40.4</v>
      </c>
      <c r="M1083" s="19">
        <v>150</v>
      </c>
      <c r="N1083" s="22">
        <v>4.5</v>
      </c>
      <c r="O1083" s="11">
        <v>2</v>
      </c>
      <c r="P1083" s="11">
        <v>11</v>
      </c>
      <c r="V1083" s="9"/>
      <c r="W1083" s="9"/>
      <c r="X1083" s="9"/>
      <c r="Y1083" s="11">
        <f t="shared" si="97"/>
        <v>0</v>
      </c>
      <c r="Z1083" s="9" t="s">
        <v>2686</v>
      </c>
      <c r="AA1083" s="9" t="s">
        <v>133</v>
      </c>
    </row>
    <row r="1084" spans="1:27" hidden="1" x14ac:dyDescent="0.25">
      <c r="A1084" s="29" t="s">
        <v>1728</v>
      </c>
      <c r="B1084" s="42" t="s">
        <v>2639</v>
      </c>
      <c r="I1084" s="12">
        <f t="shared" si="96"/>
        <v>0</v>
      </c>
      <c r="J1084" s="12">
        <f t="shared" si="98"/>
        <v>0.17944881889763778</v>
      </c>
      <c r="K1084" s="34" t="s">
        <v>10</v>
      </c>
      <c r="L1084" s="19">
        <v>22.79</v>
      </c>
      <c r="M1084" s="19">
        <v>127</v>
      </c>
      <c r="N1084" s="22">
        <v>5</v>
      </c>
      <c r="O1084" s="11">
        <v>1</v>
      </c>
      <c r="P1084" s="11">
        <v>11</v>
      </c>
      <c r="V1084" s="9"/>
      <c r="W1084" s="9"/>
      <c r="X1084" s="9"/>
      <c r="Y1084" s="11">
        <f t="shared" si="97"/>
        <v>0</v>
      </c>
      <c r="Z1084" s="9" t="s">
        <v>3220</v>
      </c>
      <c r="AA1084" s="9" t="s">
        <v>1730</v>
      </c>
    </row>
    <row r="1085" spans="1:27" hidden="1" x14ac:dyDescent="0.25">
      <c r="A1085" s="29" t="s">
        <v>1844</v>
      </c>
      <c r="B1085" s="42" t="s">
        <v>2639</v>
      </c>
      <c r="I1085" s="12">
        <f t="shared" si="96"/>
        <v>0</v>
      </c>
      <c r="J1085" s="12">
        <f t="shared" si="98"/>
        <v>0.44884353741496602</v>
      </c>
      <c r="K1085" s="34" t="s">
        <v>10</v>
      </c>
      <c r="L1085" s="19">
        <v>65.98</v>
      </c>
      <c r="M1085" s="19">
        <v>147</v>
      </c>
      <c r="N1085" s="22">
        <v>0</v>
      </c>
      <c r="O1085" s="11">
        <v>0</v>
      </c>
      <c r="P1085" s="11">
        <v>21</v>
      </c>
      <c r="V1085" s="9"/>
      <c r="W1085" s="9"/>
      <c r="X1085" s="9"/>
      <c r="Y1085" s="11">
        <f t="shared" si="97"/>
        <v>0</v>
      </c>
      <c r="Z1085" s="9" t="s">
        <v>3258</v>
      </c>
      <c r="AA1085" s="9" t="s">
        <v>1846</v>
      </c>
    </row>
    <row r="1086" spans="1:27" hidden="1" x14ac:dyDescent="0.25">
      <c r="A1086" s="29" t="s">
        <v>41</v>
      </c>
      <c r="B1086" s="42" t="s">
        <v>2639</v>
      </c>
      <c r="I1086" s="12">
        <f t="shared" si="96"/>
        <v>0</v>
      </c>
      <c r="J1086" s="12">
        <f t="shared" si="98"/>
        <v>0.51680000000000004</v>
      </c>
      <c r="K1086" s="34" t="s">
        <v>10</v>
      </c>
      <c r="L1086" s="19">
        <v>6.46</v>
      </c>
      <c r="M1086" s="19">
        <v>12.5</v>
      </c>
      <c r="N1086" s="22">
        <v>0</v>
      </c>
      <c r="O1086" s="11">
        <v>0</v>
      </c>
      <c r="P1086" s="11">
        <v>21</v>
      </c>
      <c r="V1086" s="9"/>
      <c r="W1086" s="9"/>
      <c r="X1086" s="9"/>
      <c r="Y1086" s="11">
        <f t="shared" si="97"/>
        <v>0</v>
      </c>
      <c r="Z1086" s="9" t="s">
        <v>2657</v>
      </c>
      <c r="AA1086" s="9" t="s">
        <v>43</v>
      </c>
    </row>
    <row r="1087" spans="1:27" hidden="1" x14ac:dyDescent="0.25">
      <c r="A1087" s="29" t="s">
        <v>3657</v>
      </c>
      <c r="B1087" s="42" t="s">
        <v>2639</v>
      </c>
      <c r="I1087" s="12">
        <f t="shared" si="96"/>
        <v>0</v>
      </c>
      <c r="J1087" s="12">
        <v>0.44979827089337182</v>
      </c>
      <c r="K1087" s="34" t="s">
        <v>10</v>
      </c>
      <c r="L1087" s="19">
        <v>156.08000000000001</v>
      </c>
      <c r="M1087" s="19">
        <v>347</v>
      </c>
      <c r="N1087" s="22">
        <v>5</v>
      </c>
      <c r="O1087" s="11">
        <v>1</v>
      </c>
      <c r="P1087" s="11">
        <v>0</v>
      </c>
      <c r="V1087" s="9"/>
      <c r="W1087" s="9"/>
      <c r="X1087" s="9"/>
      <c r="Y1087" s="11">
        <f t="shared" si="97"/>
        <v>0</v>
      </c>
      <c r="Z1087" s="9" t="s">
        <v>4238</v>
      </c>
      <c r="AA1087" s="9" t="s">
        <v>3659</v>
      </c>
    </row>
    <row r="1088" spans="1:27" hidden="1" x14ac:dyDescent="0.25">
      <c r="A1088" s="29" t="s">
        <v>2471</v>
      </c>
      <c r="B1088" s="42" t="s">
        <v>2639</v>
      </c>
      <c r="I1088" s="12">
        <f t="shared" si="96"/>
        <v>0</v>
      </c>
      <c r="J1088" s="12">
        <f>IF(M1088&gt;0,L1088/M1088,0)</f>
        <v>0.26953917986195697</v>
      </c>
      <c r="K1088" s="34" t="s">
        <v>10</v>
      </c>
      <c r="L1088" s="19">
        <v>53.11</v>
      </c>
      <c r="M1088" s="19">
        <v>197.04</v>
      </c>
      <c r="N1088" s="22">
        <v>0</v>
      </c>
      <c r="O1088" s="11">
        <v>0</v>
      </c>
      <c r="P1088" s="11">
        <v>8</v>
      </c>
      <c r="V1088" s="9"/>
      <c r="W1088" s="9"/>
      <c r="X1088" s="9"/>
      <c r="Y1088" s="11">
        <f t="shared" si="97"/>
        <v>0</v>
      </c>
      <c r="Z1088" s="9" t="s">
        <v>3467</v>
      </c>
      <c r="AA1088" s="9" t="s">
        <v>2473</v>
      </c>
    </row>
    <row r="1089" spans="1:27" hidden="1" x14ac:dyDescent="0.25">
      <c r="A1089" s="29" t="s">
        <v>3522</v>
      </c>
      <c r="B1089" s="42" t="s">
        <v>2639</v>
      </c>
      <c r="I1089" s="12">
        <f t="shared" si="96"/>
        <v>0</v>
      </c>
      <c r="J1089" s="12">
        <f>IF(M1089&gt;0,L1089/M1089,0)</f>
        <v>0.35906666666666665</v>
      </c>
      <c r="K1089" s="34" t="s">
        <v>10</v>
      </c>
      <c r="L1089" s="19">
        <v>53.86</v>
      </c>
      <c r="M1089" s="19">
        <v>150</v>
      </c>
      <c r="N1089" s="22">
        <v>0</v>
      </c>
      <c r="O1089" s="11">
        <v>0</v>
      </c>
      <c r="P1089" s="11">
        <v>15</v>
      </c>
      <c r="V1089" s="9"/>
      <c r="W1089" s="9"/>
      <c r="X1089" s="9"/>
      <c r="Y1089" s="11">
        <f t="shared" si="97"/>
        <v>0</v>
      </c>
      <c r="Z1089" s="9" t="s">
        <v>2878</v>
      </c>
      <c r="AA1089" s="9" t="s">
        <v>701</v>
      </c>
    </row>
    <row r="1093" spans="1:27" x14ac:dyDescent="0.25">
      <c r="C1093" s="9" t="s">
        <v>4415</v>
      </c>
    </row>
    <row r="1094" spans="1:27" x14ac:dyDescent="0.25">
      <c r="C1094" s="9" t="s">
        <v>4416</v>
      </c>
    </row>
    <row r="1095" spans="1:27" x14ac:dyDescent="0.25">
      <c r="C1095" s="9" t="s">
        <v>4417</v>
      </c>
    </row>
    <row r="1096" spans="1:27" x14ac:dyDescent="0.25">
      <c r="C1096" s="9" t="s">
        <v>4418</v>
      </c>
    </row>
    <row r="1097" spans="1:27" x14ac:dyDescent="0.25">
      <c r="C1097" s="9" t="s">
        <v>4420</v>
      </c>
    </row>
    <row r="1098" spans="1:27" x14ac:dyDescent="0.25">
      <c r="C1098" s="9" t="s">
        <v>4419</v>
      </c>
    </row>
  </sheetData>
  <autoFilter ref="A1:AA1089">
    <filterColumn colId="1">
      <filters>
        <filter val="1. READY"/>
      </filters>
    </filterColumn>
  </autoFilter>
  <sortState ref="A2:Z1115">
    <sortCondition ref="A2"/>
  </sortState>
  <pageMargins left="0.511811024" right="0.511811024" top="0.78740157499999996" bottom="0.78740157499999996" header="0.31496062000000002" footer="0.31496062000000002"/>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3"/>
  <sheetViews>
    <sheetView tabSelected="1" workbookViewId="0">
      <selection activeCell="B9" sqref="B9"/>
    </sheetView>
  </sheetViews>
  <sheetFormatPr defaultRowHeight="15.75" x14ac:dyDescent="0.25"/>
  <cols>
    <col min="1" max="1" width="1.09765625" style="11" customWidth="1"/>
    <col min="2" max="4" width="8.796875" style="11"/>
    <col min="5" max="5" width="2.5" style="11" bestFit="1" customWidth="1"/>
    <col min="6" max="6" width="8.796875" style="11"/>
    <col min="7" max="7" width="23.8984375" style="11" bestFit="1" customWidth="1"/>
    <col min="8" max="8" width="2.5" style="11" bestFit="1" customWidth="1"/>
    <col min="9" max="9" width="8.796875" style="11"/>
    <col min="10" max="10" width="17.59765625" style="11" bestFit="1" customWidth="1"/>
    <col min="11" max="11" width="2.3984375" style="11" bestFit="1" customWidth="1"/>
    <col min="12" max="12" width="17.59765625" style="11" customWidth="1"/>
    <col min="13" max="13" width="7.296875" style="11" bestFit="1" customWidth="1"/>
    <col min="14" max="14" width="3.296875" style="11" bestFit="1" customWidth="1"/>
    <col min="15" max="16384" width="8.796875" style="11"/>
  </cols>
  <sheetData>
    <row r="2" spans="2:15" x14ac:dyDescent="0.25">
      <c r="B2" s="11" t="s">
        <v>4443</v>
      </c>
      <c r="E2" s="11">
        <v>4</v>
      </c>
      <c r="F2" s="11" t="s">
        <v>4448</v>
      </c>
      <c r="H2" s="11">
        <v>4</v>
      </c>
      <c r="I2" s="11" t="s">
        <v>4472</v>
      </c>
      <c r="K2" s="45" t="s">
        <v>4411</v>
      </c>
      <c r="L2" s="11" t="s">
        <v>4478</v>
      </c>
      <c r="N2" s="11">
        <v>1</v>
      </c>
      <c r="O2" s="11" t="s">
        <v>4476</v>
      </c>
    </row>
    <row r="3" spans="2:15" x14ac:dyDescent="0.25">
      <c r="B3" s="65"/>
      <c r="F3" s="11">
        <v>25</v>
      </c>
      <c r="G3" s="11" t="s">
        <v>4449</v>
      </c>
      <c r="I3" s="11">
        <v>25</v>
      </c>
      <c r="J3" s="11" t="s">
        <v>4471</v>
      </c>
      <c r="L3" s="11" t="s">
        <v>4479</v>
      </c>
      <c r="N3" s="11">
        <v>20</v>
      </c>
      <c r="O3" s="11" t="s">
        <v>4477</v>
      </c>
    </row>
    <row r="4" spans="2:15" x14ac:dyDescent="0.25">
      <c r="F4" s="11">
        <v>35</v>
      </c>
      <c r="G4" s="11" t="s">
        <v>4450</v>
      </c>
      <c r="L4" s="11">
        <v>25</v>
      </c>
      <c r="M4" s="11" t="s">
        <v>4481</v>
      </c>
    </row>
    <row r="5" spans="2:15" x14ac:dyDescent="0.25">
      <c r="F5" s="11">
        <v>35</v>
      </c>
      <c r="G5" s="11" t="s">
        <v>4451</v>
      </c>
      <c r="J5" s="11" t="s">
        <v>4473</v>
      </c>
      <c r="L5" s="11">
        <v>25</v>
      </c>
      <c r="M5" s="11" t="s">
        <v>4481</v>
      </c>
    </row>
    <row r="6" spans="2:15" x14ac:dyDescent="0.25">
      <c r="L6" s="11">
        <v>25</v>
      </c>
      <c r="M6" s="11" t="s">
        <v>4481</v>
      </c>
    </row>
    <row r="7" spans="2:15" x14ac:dyDescent="0.25">
      <c r="B7" s="11" t="s">
        <v>4482</v>
      </c>
      <c r="G7" s="11" t="s">
        <v>4452</v>
      </c>
      <c r="J7" s="11" t="s">
        <v>4474</v>
      </c>
    </row>
    <row r="8" spans="2:15" x14ac:dyDescent="0.25">
      <c r="B8" s="11" t="s">
        <v>4483</v>
      </c>
      <c r="G8" s="11" t="s">
        <v>4453</v>
      </c>
      <c r="L8" s="11" t="s">
        <v>4480</v>
      </c>
    </row>
    <row r="9" spans="2:15" x14ac:dyDescent="0.25">
      <c r="G9" s="11" t="s">
        <v>4454</v>
      </c>
      <c r="J9" s="11" t="s">
        <v>4475</v>
      </c>
      <c r="L9" s="11">
        <v>25</v>
      </c>
      <c r="M9" s="11" t="s">
        <v>4481</v>
      </c>
    </row>
    <row r="10" spans="2:15" x14ac:dyDescent="0.25">
      <c r="L10" s="11">
        <v>25</v>
      </c>
      <c r="M10" s="11" t="s">
        <v>4481</v>
      </c>
    </row>
    <row r="11" spans="2:15" x14ac:dyDescent="0.25">
      <c r="G11" s="11" t="s">
        <v>4455</v>
      </c>
      <c r="L11" s="11">
        <v>25</v>
      </c>
      <c r="M11" s="11" t="s">
        <v>4481</v>
      </c>
    </row>
    <row r="12" spans="2:15" x14ac:dyDescent="0.25">
      <c r="G12" s="11" t="s">
        <v>4456</v>
      </c>
    </row>
    <row r="13" spans="2:15" x14ac:dyDescent="0.25">
      <c r="G13" s="11" t="s">
        <v>4457</v>
      </c>
    </row>
    <row r="15" spans="2:15" x14ac:dyDescent="0.25">
      <c r="G15" s="11" t="s">
        <v>4444</v>
      </c>
    </row>
    <row r="16" spans="2:15" x14ac:dyDescent="0.25">
      <c r="G16" s="11" t="s">
        <v>4458</v>
      </c>
    </row>
    <row r="17" spans="4:7" x14ac:dyDescent="0.25">
      <c r="G17" s="11" t="s">
        <v>4459</v>
      </c>
    </row>
    <row r="19" spans="4:7" x14ac:dyDescent="0.25">
      <c r="G19" s="11" t="s">
        <v>4460</v>
      </c>
    </row>
    <row r="20" spans="4:7" x14ac:dyDescent="0.25">
      <c r="G20" s="11" t="s">
        <v>4461</v>
      </c>
    </row>
    <row r="21" spans="4:7" x14ac:dyDescent="0.25">
      <c r="G21" s="11" t="s">
        <v>4462</v>
      </c>
    </row>
    <row r="22" spans="4:7" x14ac:dyDescent="0.25">
      <c r="D22" s="11" t="s">
        <v>4444</v>
      </c>
    </row>
    <row r="23" spans="4:7" x14ac:dyDescent="0.25">
      <c r="D23" s="11" t="s">
        <v>4445</v>
      </c>
      <c r="G23" s="11" t="s">
        <v>4459</v>
      </c>
    </row>
    <row r="24" spans="4:7" x14ac:dyDescent="0.25">
      <c r="D24" s="11" t="s">
        <v>4446</v>
      </c>
      <c r="G24" s="11" t="s">
        <v>4463</v>
      </c>
    </row>
    <row r="25" spans="4:7" x14ac:dyDescent="0.25">
      <c r="D25" s="11" t="s">
        <v>4447</v>
      </c>
      <c r="G25" s="11" t="s">
        <v>4464</v>
      </c>
    </row>
    <row r="27" spans="4:7" x14ac:dyDescent="0.25">
      <c r="G27" s="11" t="s">
        <v>4467</v>
      </c>
    </row>
    <row r="28" spans="4:7" x14ac:dyDescent="0.25">
      <c r="G28" s="11" t="s">
        <v>4465</v>
      </c>
    </row>
    <row r="29" spans="4:7" x14ac:dyDescent="0.25">
      <c r="G29" s="11" t="s">
        <v>4466</v>
      </c>
    </row>
    <row r="31" spans="4:7" x14ac:dyDescent="0.25">
      <c r="G31" s="11" t="s">
        <v>4468</v>
      </c>
    </row>
    <row r="32" spans="4:7" x14ac:dyDescent="0.25">
      <c r="G32" s="11" t="s">
        <v>4469</v>
      </c>
    </row>
    <row r="33" spans="7:7" x14ac:dyDescent="0.25">
      <c r="G33" s="11" t="s">
        <v>4470</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workbookViewId="0">
      <selection activeCell="L3" sqref="L3"/>
    </sheetView>
  </sheetViews>
  <sheetFormatPr defaultRowHeight="18.75" x14ac:dyDescent="0.3"/>
  <cols>
    <col min="1" max="1" width="10.296875" style="25" bestFit="1" customWidth="1"/>
    <col min="2" max="2" width="18.59765625" style="25" bestFit="1" customWidth="1"/>
    <col min="3" max="3" width="7.19921875" style="25" bestFit="1" customWidth="1"/>
    <col min="4" max="4" width="10.09765625" style="25" bestFit="1" customWidth="1"/>
    <col min="5" max="5" width="19.09765625" style="25" bestFit="1" customWidth="1"/>
    <col min="6" max="6" width="14.8984375" style="25" bestFit="1" customWidth="1"/>
    <col min="7" max="7" width="19.3984375" style="25" bestFit="1" customWidth="1"/>
    <col min="8" max="8" width="6.69921875" style="25" bestFit="1" customWidth="1"/>
    <col min="9" max="9" width="11.19921875" style="25" bestFit="1" customWidth="1"/>
    <col min="10" max="16384" width="8.796875" style="25"/>
  </cols>
  <sheetData>
    <row r="1" spans="1:9" s="28" customFormat="1" ht="15.75" x14ac:dyDescent="0.3">
      <c r="A1" s="28" t="s">
        <v>3534</v>
      </c>
      <c r="B1" s="28" t="s">
        <v>3535</v>
      </c>
      <c r="C1" s="28" t="s">
        <v>3547</v>
      </c>
      <c r="D1" s="28" t="s">
        <v>3545</v>
      </c>
      <c r="E1" s="28" t="s">
        <v>3543</v>
      </c>
      <c r="F1" s="28" t="s">
        <v>3542</v>
      </c>
      <c r="G1" s="28" t="s">
        <v>3539</v>
      </c>
      <c r="H1" s="28" t="s">
        <v>3538</v>
      </c>
      <c r="I1" s="28" t="s">
        <v>3536</v>
      </c>
    </row>
    <row r="2" spans="1:9" x14ac:dyDescent="0.3">
      <c r="A2" s="26">
        <v>45564</v>
      </c>
      <c r="B2" s="25" t="s">
        <v>3549</v>
      </c>
      <c r="C2" s="25" t="s">
        <v>3548</v>
      </c>
      <c r="D2" s="25" t="s">
        <v>3546</v>
      </c>
      <c r="E2" s="25" t="s">
        <v>3544</v>
      </c>
      <c r="F2" s="25" t="s">
        <v>3541</v>
      </c>
      <c r="G2" s="25" t="s">
        <v>3540</v>
      </c>
      <c r="H2" s="25" t="s">
        <v>3527</v>
      </c>
      <c r="I2" s="25" t="s">
        <v>3537</v>
      </c>
    </row>
    <row r="3" spans="1:9" ht="281.25" x14ac:dyDescent="0.3">
      <c r="A3" s="26">
        <v>45564</v>
      </c>
      <c r="B3" s="27" t="s">
        <v>3550</v>
      </c>
      <c r="C3" s="25" t="s">
        <v>3548</v>
      </c>
      <c r="D3" s="25" t="s">
        <v>3546</v>
      </c>
      <c r="E3" s="25" t="s">
        <v>3544</v>
      </c>
      <c r="F3" s="25" t="s">
        <v>3541</v>
      </c>
      <c r="G3" s="25" t="s">
        <v>3540</v>
      </c>
      <c r="H3" s="25" t="s">
        <v>3525</v>
      </c>
      <c r="I3" s="25" t="s">
        <v>3537</v>
      </c>
    </row>
    <row r="4" spans="1:9" ht="281.25" x14ac:dyDescent="0.3">
      <c r="A4" s="26">
        <v>45565</v>
      </c>
      <c r="B4" s="27" t="s">
        <v>3550</v>
      </c>
      <c r="C4" s="25" t="s">
        <v>3548</v>
      </c>
      <c r="D4" s="25" t="s">
        <v>3551</v>
      </c>
      <c r="E4" s="25" t="s">
        <v>3544</v>
      </c>
      <c r="F4" s="25" t="s">
        <v>3541</v>
      </c>
      <c r="G4" s="25" t="s">
        <v>3540</v>
      </c>
      <c r="H4" s="25" t="s">
        <v>3525</v>
      </c>
      <c r="I4" s="25" t="s">
        <v>3537</v>
      </c>
    </row>
    <row r="8" spans="1:9" x14ac:dyDescent="0.3">
      <c r="B8" s="27"/>
    </row>
    <row r="16" spans="1:9" x14ac:dyDescent="0.3">
      <c r="B16" s="27"/>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R4" sqref="R4"/>
    </sheetView>
  </sheetViews>
  <sheetFormatPr defaultRowHeight="15.75" x14ac:dyDescent="0.25"/>
  <cols>
    <col min="1" max="2" width="8.796875" style="11"/>
    <col min="3" max="3" width="7.296875" style="11" bestFit="1" customWidth="1"/>
    <col min="4" max="4" width="6.19921875" style="45" customWidth="1"/>
    <col min="5" max="5" width="9.3984375" style="45" bestFit="1" customWidth="1"/>
    <col min="6" max="6" width="10.19921875" style="44" bestFit="1" customWidth="1"/>
    <col min="7" max="7" width="6.19921875" style="46" customWidth="1"/>
    <col min="8" max="8" width="6.19921875" style="44" customWidth="1"/>
    <col min="9" max="9" width="8.19921875" style="44" bestFit="1" customWidth="1"/>
    <col min="10" max="10" width="6.19921875" style="44" customWidth="1"/>
    <col min="11" max="12" width="8.796875" style="44"/>
    <col min="13" max="16384" width="8.796875" style="11"/>
  </cols>
  <sheetData>
    <row r="1" spans="1:12" s="51" customFormat="1" ht="12.75" x14ac:dyDescent="0.2">
      <c r="A1" s="51" t="s">
        <v>4430</v>
      </c>
      <c r="D1" s="52"/>
      <c r="E1" s="52"/>
      <c r="F1" s="53"/>
      <c r="G1" s="54"/>
      <c r="H1" s="53"/>
      <c r="I1" s="53"/>
      <c r="J1" s="53"/>
      <c r="K1" s="53"/>
      <c r="L1" s="53"/>
    </row>
    <row r="2" spans="1:12" s="51" customFormat="1" ht="12.75" x14ac:dyDescent="0.2">
      <c r="D2" s="52"/>
      <c r="E2" s="52"/>
      <c r="F2" s="53"/>
      <c r="G2" s="54"/>
      <c r="H2" s="53"/>
      <c r="I2" s="53"/>
      <c r="J2" s="53"/>
      <c r="K2" s="53"/>
      <c r="L2" s="53"/>
    </row>
    <row r="3" spans="1:12" x14ac:dyDescent="0.25">
      <c r="D3" s="45" t="s">
        <v>4427</v>
      </c>
      <c r="E3" s="45">
        <v>1400</v>
      </c>
      <c r="F3" s="44">
        <f>E3</f>
        <v>1400</v>
      </c>
      <c r="G3" s="46" t="s">
        <v>4427</v>
      </c>
    </row>
    <row r="6" spans="1:12" x14ac:dyDescent="0.25">
      <c r="B6" s="12">
        <v>0.03</v>
      </c>
      <c r="C6" s="49">
        <v>7.0000000000000007E-2</v>
      </c>
      <c r="D6" s="49">
        <f>AVERAGE(B6:C6)</f>
        <v>0.05</v>
      </c>
      <c r="E6" s="59">
        <f>D6*E3</f>
        <v>70</v>
      </c>
      <c r="F6" s="60">
        <f>G6*F3</f>
        <v>560</v>
      </c>
      <c r="G6" s="48">
        <f>AVERAGE(H6:I6)</f>
        <v>0.4</v>
      </c>
      <c r="H6" s="47">
        <v>0.3</v>
      </c>
      <c r="I6" s="48">
        <v>0.5</v>
      </c>
    </row>
    <row r="7" spans="1:12" x14ac:dyDescent="0.25">
      <c r="C7" s="45"/>
      <c r="D7" s="45" t="s">
        <v>4425</v>
      </c>
      <c r="E7" s="59"/>
      <c r="F7" s="60"/>
      <c r="G7" s="46" t="s">
        <v>4426</v>
      </c>
      <c r="H7" s="46"/>
    </row>
    <row r="8" spans="1:12" x14ac:dyDescent="0.25">
      <c r="E8" s="59"/>
      <c r="F8" s="60"/>
    </row>
    <row r="9" spans="1:12" x14ac:dyDescent="0.25">
      <c r="B9" s="12">
        <v>0.08</v>
      </c>
      <c r="C9" s="49">
        <v>0.15</v>
      </c>
      <c r="D9" s="49">
        <f>AVERAGE(B9:C9)</f>
        <v>0.11499999999999999</v>
      </c>
      <c r="E9" s="59">
        <f>D9*E6</f>
        <v>8.0499999999999989</v>
      </c>
      <c r="F9" s="60">
        <f>G9*F6</f>
        <v>64.399999999999991</v>
      </c>
      <c r="G9" s="48">
        <f>AVERAGE(H9:I9)</f>
        <v>0.11499999999999999</v>
      </c>
      <c r="H9" s="50">
        <v>0.08</v>
      </c>
      <c r="I9" s="50">
        <v>0.15</v>
      </c>
    </row>
    <row r="10" spans="1:12" x14ac:dyDescent="0.25">
      <c r="C10" s="45"/>
      <c r="D10" s="45" t="s">
        <v>4428</v>
      </c>
      <c r="E10" s="59"/>
      <c r="F10" s="60"/>
      <c r="G10" s="46" t="s">
        <v>4428</v>
      </c>
      <c r="H10" s="46"/>
    </row>
    <row r="11" spans="1:12" x14ac:dyDescent="0.25">
      <c r="E11" s="59"/>
      <c r="F11" s="60"/>
    </row>
    <row r="12" spans="1:12" x14ac:dyDescent="0.25">
      <c r="B12" s="12">
        <v>0.09</v>
      </c>
      <c r="C12" s="49">
        <v>0.15</v>
      </c>
      <c r="D12" s="49">
        <f>AVERAGE(B12:C12)</f>
        <v>0.12</v>
      </c>
      <c r="E12" s="59">
        <f>D12*E9</f>
        <v>0.96599999999999986</v>
      </c>
      <c r="F12" s="60">
        <f>G12*F9</f>
        <v>7.7279999999999989</v>
      </c>
      <c r="G12" s="48">
        <f>AVERAGE(H12:I12)</f>
        <v>0.12</v>
      </c>
      <c r="H12" s="50">
        <v>0.09</v>
      </c>
      <c r="I12" s="50">
        <v>0.15</v>
      </c>
    </row>
    <row r="13" spans="1:12" x14ac:dyDescent="0.25">
      <c r="C13" s="45"/>
      <c r="D13" s="45" t="s">
        <v>4429</v>
      </c>
      <c r="G13" s="46" t="s">
        <v>4429</v>
      </c>
      <c r="H13" s="46"/>
    </row>
    <row r="15" spans="1:12" x14ac:dyDescent="0.25">
      <c r="B15" s="58">
        <v>145</v>
      </c>
      <c r="C15" s="49" t="s">
        <v>4434</v>
      </c>
      <c r="D15" s="49"/>
      <c r="E15" s="55">
        <f>B15*E12</f>
        <v>140.07</v>
      </c>
      <c r="F15" s="56">
        <f>I15*F12</f>
        <v>2241.12</v>
      </c>
      <c r="G15" s="48"/>
      <c r="H15" s="50" t="s">
        <v>4434</v>
      </c>
      <c r="I15" s="57">
        <v>290</v>
      </c>
    </row>
    <row r="16" spans="1:12" x14ac:dyDescent="0.25">
      <c r="C16" s="45"/>
      <c r="D16" s="45" t="s">
        <v>4431</v>
      </c>
      <c r="G16" s="46" t="s">
        <v>4431</v>
      </c>
      <c r="H16" s="46"/>
    </row>
    <row r="18" spans="2:9" x14ac:dyDescent="0.25">
      <c r="B18" s="58">
        <v>2</v>
      </c>
      <c r="C18" s="49" t="s">
        <v>4433</v>
      </c>
      <c r="D18" s="49"/>
      <c r="E18" s="55">
        <f>B18*E6</f>
        <v>140</v>
      </c>
      <c r="F18" s="56">
        <f>I18*F6</f>
        <v>2240</v>
      </c>
      <c r="G18" s="48"/>
      <c r="H18" s="50" t="s">
        <v>4433</v>
      </c>
      <c r="I18" s="57">
        <v>4</v>
      </c>
    </row>
    <row r="19" spans="2:9" x14ac:dyDescent="0.25">
      <c r="C19" s="45"/>
      <c r="D19" s="45" t="s">
        <v>4432</v>
      </c>
      <c r="G19" s="46" t="s">
        <v>4432</v>
      </c>
      <c r="H19" s="46"/>
    </row>
    <row r="21" spans="2:9" x14ac:dyDescent="0.25">
      <c r="B21" s="58"/>
      <c r="C21" s="49"/>
      <c r="D21" s="49"/>
      <c r="E21" s="55">
        <f>E15-E18</f>
        <v>6.9999999999993179E-2</v>
      </c>
      <c r="F21" s="56">
        <f>F15-F18</f>
        <v>1.1199999999998909</v>
      </c>
      <c r="G21" s="48"/>
      <c r="H21" s="50"/>
      <c r="I21" s="57"/>
    </row>
    <row r="22" spans="2:9" x14ac:dyDescent="0.25">
      <c r="C22" s="45"/>
      <c r="D22" s="45" t="s">
        <v>4435</v>
      </c>
      <c r="G22" s="46" t="s">
        <v>4435</v>
      </c>
      <c r="H22" s="46"/>
    </row>
    <row r="26" spans="2:9" x14ac:dyDescent="0.25">
      <c r="B26" s="11" t="s">
        <v>4436</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43"/>
  <sheetViews>
    <sheetView topLeftCell="A896" workbookViewId="0">
      <selection activeCell="A909" sqref="A909"/>
    </sheetView>
  </sheetViews>
  <sheetFormatPr defaultRowHeight="18.75" x14ac:dyDescent="0.3"/>
  <cols>
    <col min="1" max="1" width="51.09765625" style="1" customWidth="1"/>
    <col min="2" max="2" width="6.69921875" style="1" bestFit="1" customWidth="1"/>
    <col min="3" max="3" width="9.69921875" style="2" bestFit="1" customWidth="1"/>
    <col min="4" max="4" width="9.09765625" style="2" bestFit="1" customWidth="1"/>
    <col min="5" max="5" width="13.19921875" style="3" bestFit="1" customWidth="1"/>
    <col min="6" max="6" width="8.796875" style="4" bestFit="1" customWidth="1"/>
    <col min="7" max="7" width="10.3984375" style="4" bestFit="1" customWidth="1"/>
    <col min="8" max="8" width="189.59765625" style="1" bestFit="1" customWidth="1"/>
    <col min="9" max="9" width="228.19921875" style="1" bestFit="1" customWidth="1"/>
    <col min="10" max="10" width="162.8984375" style="1" bestFit="1" customWidth="1"/>
    <col min="11" max="16384" width="8.796875" style="1"/>
  </cols>
  <sheetData>
    <row r="1" spans="1:9" s="5" customFormat="1" ht="15.75" x14ac:dyDescent="0.25">
      <c r="A1" s="5" t="s">
        <v>0</v>
      </c>
      <c r="B1" s="5" t="s">
        <v>1</v>
      </c>
      <c r="C1" s="6" t="s">
        <v>2</v>
      </c>
      <c r="D1" s="6" t="s">
        <v>3</v>
      </c>
      <c r="E1" s="7" t="s">
        <v>4</v>
      </c>
      <c r="F1" s="8" t="s">
        <v>5</v>
      </c>
      <c r="G1" s="8" t="s">
        <v>6</v>
      </c>
      <c r="H1" s="5" t="s">
        <v>7</v>
      </c>
      <c r="I1" s="5" t="s">
        <v>8</v>
      </c>
    </row>
    <row r="2" spans="1:9" x14ac:dyDescent="0.3">
      <c r="A2" s="1" t="s">
        <v>9</v>
      </c>
      <c r="B2" s="1" t="s">
        <v>10</v>
      </c>
      <c r="C2" s="2">
        <v>504.32</v>
      </c>
      <c r="D2" s="2">
        <v>1000.08</v>
      </c>
      <c r="E2" s="3">
        <v>4.5</v>
      </c>
      <c r="F2" s="4">
        <v>233</v>
      </c>
      <c r="G2" s="4">
        <v>66</v>
      </c>
      <c r="H2" s="1" t="s">
        <v>11</v>
      </c>
      <c r="I2" s="1" t="s">
        <v>12</v>
      </c>
    </row>
    <row r="3" spans="1:9" x14ac:dyDescent="0.3">
      <c r="A3" s="1" t="s">
        <v>14</v>
      </c>
      <c r="B3" s="1" t="s">
        <v>10</v>
      </c>
      <c r="C3" s="2">
        <v>268.39</v>
      </c>
      <c r="D3" s="2">
        <v>497.01</v>
      </c>
      <c r="E3" s="3">
        <v>4.7</v>
      </c>
      <c r="F3" s="4">
        <v>403</v>
      </c>
      <c r="G3" s="4">
        <v>42</v>
      </c>
      <c r="H3" s="1" t="s">
        <v>15</v>
      </c>
      <c r="I3" s="1" t="s">
        <v>16</v>
      </c>
    </row>
    <row r="4" spans="1:9" x14ac:dyDescent="0.3">
      <c r="A4" s="1" t="s">
        <v>17</v>
      </c>
      <c r="B4" s="1" t="s">
        <v>10</v>
      </c>
      <c r="C4" s="2">
        <v>77.849999999999994</v>
      </c>
      <c r="D4" s="2">
        <v>147</v>
      </c>
      <c r="E4" s="3">
        <v>4.8</v>
      </c>
      <c r="F4" s="4">
        <v>170</v>
      </c>
      <c r="G4" s="4">
        <v>38</v>
      </c>
      <c r="H4" s="1" t="s">
        <v>18</v>
      </c>
      <c r="I4" s="1" t="s">
        <v>19</v>
      </c>
    </row>
    <row r="5" spans="1:9" x14ac:dyDescent="0.3">
      <c r="A5" s="1" t="s">
        <v>20</v>
      </c>
      <c r="B5" s="1" t="s">
        <v>10</v>
      </c>
      <c r="C5" s="2">
        <v>769.79</v>
      </c>
      <c r="D5" s="2">
        <v>3418.02</v>
      </c>
      <c r="E5" s="3">
        <v>4.5999999999999996</v>
      </c>
      <c r="F5" s="4">
        <v>149</v>
      </c>
      <c r="G5" s="4">
        <v>34</v>
      </c>
      <c r="H5" s="1" t="s">
        <v>21</v>
      </c>
      <c r="I5" s="1" t="s">
        <v>22</v>
      </c>
    </row>
    <row r="6" spans="1:9" x14ac:dyDescent="0.3">
      <c r="A6" s="1" t="s">
        <v>23</v>
      </c>
      <c r="B6" s="1" t="s">
        <v>10</v>
      </c>
      <c r="C6" s="2">
        <v>213.68</v>
      </c>
      <c r="D6" s="2">
        <v>297</v>
      </c>
      <c r="E6" s="3">
        <v>4.7</v>
      </c>
      <c r="F6" s="4">
        <v>1731</v>
      </c>
      <c r="G6" s="4">
        <v>29</v>
      </c>
      <c r="H6" s="1" t="s">
        <v>24</v>
      </c>
      <c r="I6" s="1" t="s">
        <v>25</v>
      </c>
    </row>
    <row r="7" spans="1:9" x14ac:dyDescent="0.3">
      <c r="A7" s="1" t="s">
        <v>26</v>
      </c>
      <c r="B7" s="1" t="s">
        <v>10</v>
      </c>
      <c r="C7" s="2">
        <v>83.13</v>
      </c>
      <c r="D7" s="2">
        <v>147</v>
      </c>
      <c r="E7" s="3">
        <v>3.9</v>
      </c>
      <c r="F7" s="4">
        <v>52</v>
      </c>
      <c r="G7" s="4">
        <v>28</v>
      </c>
      <c r="H7" s="1" t="s">
        <v>27</v>
      </c>
      <c r="I7" s="1" t="s">
        <v>28</v>
      </c>
    </row>
    <row r="8" spans="1:9" x14ac:dyDescent="0.3">
      <c r="A8" s="1" t="s">
        <v>29</v>
      </c>
      <c r="B8" s="1" t="s">
        <v>10</v>
      </c>
      <c r="C8" s="2">
        <v>106.84</v>
      </c>
      <c r="D8" s="2">
        <v>297</v>
      </c>
      <c r="E8" s="3">
        <v>4.5999999999999996</v>
      </c>
      <c r="F8" s="4">
        <v>314</v>
      </c>
      <c r="G8" s="4">
        <v>27</v>
      </c>
      <c r="H8" s="1" t="s">
        <v>30</v>
      </c>
      <c r="I8" s="1" t="s">
        <v>31</v>
      </c>
    </row>
    <row r="9" spans="1:9" x14ac:dyDescent="0.3">
      <c r="A9" s="1" t="s">
        <v>32</v>
      </c>
      <c r="B9" s="1" t="s">
        <v>10</v>
      </c>
      <c r="C9" s="2">
        <v>524.44000000000005</v>
      </c>
      <c r="D9" s="2">
        <v>2910.87</v>
      </c>
      <c r="E9" s="3">
        <v>5</v>
      </c>
      <c r="F9" s="4">
        <v>6</v>
      </c>
      <c r="G9" s="4">
        <v>21</v>
      </c>
      <c r="H9" s="1" t="s">
        <v>33</v>
      </c>
      <c r="I9" s="1" t="s">
        <v>34</v>
      </c>
    </row>
    <row r="10" spans="1:9" x14ac:dyDescent="0.3">
      <c r="A10" s="1" t="s">
        <v>35</v>
      </c>
      <c r="B10" s="1" t="s">
        <v>10</v>
      </c>
      <c r="C10" s="2">
        <v>160.26</v>
      </c>
      <c r="D10" s="2">
        <v>297</v>
      </c>
      <c r="E10" s="3">
        <v>4.7</v>
      </c>
      <c r="F10" s="4">
        <v>10</v>
      </c>
      <c r="G10" s="4">
        <v>21</v>
      </c>
      <c r="H10" s="1" t="s">
        <v>36</v>
      </c>
      <c r="I10" s="1" t="s">
        <v>37</v>
      </c>
    </row>
    <row r="11" spans="1:9" x14ac:dyDescent="0.3">
      <c r="A11" s="1" t="s">
        <v>38</v>
      </c>
      <c r="B11" s="1" t="s">
        <v>10</v>
      </c>
      <c r="C11" s="2">
        <v>223.65</v>
      </c>
      <c r="D11" s="2">
        <v>497</v>
      </c>
      <c r="E11" s="3">
        <v>4.5999999999999996</v>
      </c>
      <c r="F11" s="4">
        <v>36</v>
      </c>
      <c r="G11" s="4">
        <v>21</v>
      </c>
      <c r="H11" s="1" t="s">
        <v>39</v>
      </c>
      <c r="I11" s="1" t="s">
        <v>40</v>
      </c>
    </row>
    <row r="12" spans="1:9" x14ac:dyDescent="0.3">
      <c r="A12" s="1" t="s">
        <v>41</v>
      </c>
      <c r="B12" s="1" t="s">
        <v>10</v>
      </c>
      <c r="C12" s="2">
        <v>6.46</v>
      </c>
      <c r="D12" s="2">
        <v>12.5</v>
      </c>
      <c r="E12" s="3">
        <v>0</v>
      </c>
      <c r="F12" s="4">
        <v>0</v>
      </c>
      <c r="G12" s="4">
        <v>21</v>
      </c>
      <c r="H12" s="1" t="s">
        <v>42</v>
      </c>
      <c r="I12" s="1" t="s">
        <v>43</v>
      </c>
    </row>
    <row r="13" spans="1:9" x14ac:dyDescent="0.3">
      <c r="A13" s="1" t="s">
        <v>44</v>
      </c>
      <c r="B13" s="1" t="s">
        <v>10</v>
      </c>
      <c r="C13" s="2">
        <v>106.2</v>
      </c>
      <c r="D13" s="2">
        <v>197</v>
      </c>
      <c r="E13" s="3">
        <v>5</v>
      </c>
      <c r="F13" s="4">
        <v>10</v>
      </c>
      <c r="G13" s="4">
        <v>20</v>
      </c>
      <c r="H13" s="1" t="s">
        <v>45</v>
      </c>
      <c r="I13" s="1" t="s">
        <v>46</v>
      </c>
    </row>
    <row r="14" spans="1:9" x14ac:dyDescent="0.3">
      <c r="A14" s="1" t="s">
        <v>47</v>
      </c>
      <c r="B14" s="1" t="s">
        <v>10</v>
      </c>
      <c r="C14" s="2">
        <v>133.55000000000001</v>
      </c>
      <c r="D14" s="2">
        <v>297</v>
      </c>
      <c r="E14" s="3">
        <v>4.4000000000000004</v>
      </c>
      <c r="F14" s="4">
        <v>1613</v>
      </c>
      <c r="G14" s="4">
        <v>19</v>
      </c>
      <c r="H14" s="1" t="s">
        <v>48</v>
      </c>
      <c r="I14" s="1" t="s">
        <v>49</v>
      </c>
    </row>
    <row r="15" spans="1:9" x14ac:dyDescent="0.3">
      <c r="A15" s="1" t="s">
        <v>50</v>
      </c>
      <c r="B15" s="1" t="s">
        <v>10</v>
      </c>
      <c r="C15" s="2">
        <v>160.26</v>
      </c>
      <c r="D15" s="2">
        <v>297</v>
      </c>
      <c r="E15" s="3">
        <v>4.9000000000000004</v>
      </c>
      <c r="F15" s="4">
        <v>96</v>
      </c>
      <c r="G15" s="4">
        <v>18</v>
      </c>
      <c r="H15" s="1" t="s">
        <v>51</v>
      </c>
      <c r="I15" s="1" t="s">
        <v>52</v>
      </c>
    </row>
    <row r="16" spans="1:9" x14ac:dyDescent="0.3">
      <c r="A16" s="1" t="s">
        <v>53</v>
      </c>
      <c r="B16" s="1" t="s">
        <v>10</v>
      </c>
      <c r="C16" s="2">
        <v>160.26</v>
      </c>
      <c r="D16" s="2">
        <v>297</v>
      </c>
      <c r="E16" s="3">
        <v>4.7</v>
      </c>
      <c r="F16" s="4">
        <v>263</v>
      </c>
      <c r="G16" s="4">
        <v>18</v>
      </c>
      <c r="H16" s="1" t="s">
        <v>54</v>
      </c>
      <c r="I16" s="1" t="s">
        <v>55</v>
      </c>
    </row>
    <row r="17" spans="1:9" x14ac:dyDescent="0.3">
      <c r="A17" s="1" t="s">
        <v>56</v>
      </c>
      <c r="B17" s="1" t="s">
        <v>10</v>
      </c>
      <c r="C17" s="2">
        <v>52.14</v>
      </c>
      <c r="D17" s="2">
        <v>97</v>
      </c>
      <c r="E17" s="3">
        <v>4.2</v>
      </c>
      <c r="F17" s="4">
        <v>9</v>
      </c>
      <c r="G17" s="4">
        <v>17</v>
      </c>
      <c r="H17" s="1" t="s">
        <v>57</v>
      </c>
      <c r="I17" s="1" t="s">
        <v>58</v>
      </c>
    </row>
    <row r="18" spans="1:9" x14ac:dyDescent="0.3">
      <c r="A18" s="1" t="s">
        <v>59</v>
      </c>
      <c r="B18" s="1" t="s">
        <v>10</v>
      </c>
      <c r="C18" s="2">
        <v>133.55000000000001</v>
      </c>
      <c r="D18" s="2">
        <v>297</v>
      </c>
      <c r="E18" s="3">
        <v>5</v>
      </c>
      <c r="F18" s="4">
        <v>51</v>
      </c>
      <c r="G18" s="4">
        <v>17</v>
      </c>
      <c r="H18" s="1" t="s">
        <v>60</v>
      </c>
      <c r="I18" s="1" t="s">
        <v>61</v>
      </c>
    </row>
    <row r="19" spans="1:9" x14ac:dyDescent="0.3">
      <c r="A19" s="1" t="s">
        <v>62</v>
      </c>
      <c r="B19" s="1" t="s">
        <v>10</v>
      </c>
      <c r="C19" s="2">
        <v>106.84</v>
      </c>
      <c r="D19" s="2">
        <v>297</v>
      </c>
      <c r="E19" s="3">
        <v>4.7</v>
      </c>
      <c r="F19" s="4">
        <v>21</v>
      </c>
      <c r="G19" s="4">
        <v>17</v>
      </c>
      <c r="H19" s="1" t="s">
        <v>63</v>
      </c>
      <c r="I19" s="1" t="s">
        <v>64</v>
      </c>
    </row>
    <row r="20" spans="1:9" x14ac:dyDescent="0.3">
      <c r="A20" s="1" t="s">
        <v>65</v>
      </c>
      <c r="B20" s="1" t="s">
        <v>10</v>
      </c>
      <c r="C20" s="2">
        <v>53.1</v>
      </c>
      <c r="D20" s="2">
        <v>197.01</v>
      </c>
      <c r="E20" s="3">
        <v>5</v>
      </c>
      <c r="F20" s="4">
        <v>2</v>
      </c>
      <c r="G20" s="4">
        <v>17</v>
      </c>
      <c r="H20" s="1" t="s">
        <v>66</v>
      </c>
      <c r="I20" s="1" t="s">
        <v>67</v>
      </c>
    </row>
    <row r="21" spans="1:9" x14ac:dyDescent="0.3">
      <c r="A21" s="1" t="s">
        <v>68</v>
      </c>
      <c r="B21" s="1" t="s">
        <v>10</v>
      </c>
      <c r="C21" s="2">
        <v>53.1</v>
      </c>
      <c r="D21" s="2">
        <v>197.01</v>
      </c>
      <c r="E21" s="3">
        <v>0</v>
      </c>
      <c r="F21" s="4">
        <v>0</v>
      </c>
      <c r="G21" s="4">
        <v>17</v>
      </c>
      <c r="H21" s="1" t="s">
        <v>69</v>
      </c>
      <c r="I21" s="1" t="s">
        <v>70</v>
      </c>
    </row>
    <row r="22" spans="1:9" x14ac:dyDescent="0.3">
      <c r="A22" s="1" t="s">
        <v>71</v>
      </c>
      <c r="B22" s="1" t="s">
        <v>10</v>
      </c>
      <c r="C22" s="2">
        <v>42.18</v>
      </c>
      <c r="D22" s="2">
        <v>79.900000000000006</v>
      </c>
      <c r="E22" s="3">
        <v>3.7</v>
      </c>
      <c r="F22" s="4">
        <v>172</v>
      </c>
      <c r="G22" s="4">
        <v>16</v>
      </c>
      <c r="H22" s="1" t="s">
        <v>72</v>
      </c>
      <c r="I22" s="1" t="s">
        <v>73</v>
      </c>
    </row>
    <row r="23" spans="1:9" x14ac:dyDescent="0.3">
      <c r="A23" s="1" t="s">
        <v>74</v>
      </c>
      <c r="B23" s="1" t="s">
        <v>10</v>
      </c>
      <c r="C23" s="2">
        <v>71.88</v>
      </c>
      <c r="D23" s="2">
        <v>200</v>
      </c>
      <c r="E23" s="3">
        <v>4.5999999999999996</v>
      </c>
      <c r="F23" s="4">
        <v>16</v>
      </c>
      <c r="G23" s="4">
        <v>15</v>
      </c>
      <c r="H23" s="1" t="s">
        <v>75</v>
      </c>
      <c r="I23" s="1" t="s">
        <v>76</v>
      </c>
    </row>
    <row r="24" spans="1:9" x14ac:dyDescent="0.3">
      <c r="A24" s="1" t="s">
        <v>77</v>
      </c>
      <c r="B24" s="1" t="s">
        <v>10</v>
      </c>
      <c r="C24" s="2">
        <v>80.13</v>
      </c>
      <c r="D24" s="2">
        <v>297.01</v>
      </c>
      <c r="E24" s="3">
        <v>4.2</v>
      </c>
      <c r="F24" s="4">
        <v>5</v>
      </c>
      <c r="G24" s="4">
        <v>14</v>
      </c>
      <c r="H24" s="1" t="s">
        <v>78</v>
      </c>
      <c r="I24" s="1" t="s">
        <v>79</v>
      </c>
    </row>
    <row r="25" spans="1:9" x14ac:dyDescent="0.3">
      <c r="A25" s="1" t="s">
        <v>80</v>
      </c>
      <c r="B25" s="1" t="s">
        <v>10</v>
      </c>
      <c r="C25" s="2">
        <v>66.78</v>
      </c>
      <c r="D25" s="2">
        <v>297.01</v>
      </c>
      <c r="E25" s="3">
        <v>0</v>
      </c>
      <c r="F25" s="4">
        <v>0</v>
      </c>
      <c r="G25" s="4">
        <v>14</v>
      </c>
      <c r="H25" s="1" t="s">
        <v>81</v>
      </c>
      <c r="I25" s="1" t="s">
        <v>82</v>
      </c>
    </row>
    <row r="26" spans="1:9" x14ac:dyDescent="0.3">
      <c r="A26" s="1" t="s">
        <v>83</v>
      </c>
      <c r="B26" s="1" t="s">
        <v>10</v>
      </c>
      <c r="C26" s="2">
        <v>80.67</v>
      </c>
      <c r="D26" s="2">
        <v>299</v>
      </c>
      <c r="E26" s="3">
        <v>5</v>
      </c>
      <c r="F26" s="4">
        <v>1</v>
      </c>
      <c r="G26" s="4">
        <v>14</v>
      </c>
      <c r="H26" s="1" t="s">
        <v>84</v>
      </c>
      <c r="I26" s="1" t="s">
        <v>85</v>
      </c>
    </row>
    <row r="27" spans="1:9" x14ac:dyDescent="0.3">
      <c r="A27" s="1" t="s">
        <v>86</v>
      </c>
      <c r="B27" s="1" t="s">
        <v>10</v>
      </c>
      <c r="C27" s="2">
        <v>52.14</v>
      </c>
      <c r="D27" s="2">
        <v>97</v>
      </c>
      <c r="E27" s="3">
        <v>4.5999999999999996</v>
      </c>
      <c r="F27" s="4">
        <v>27</v>
      </c>
      <c r="G27" s="4">
        <v>14</v>
      </c>
      <c r="H27" s="1" t="s">
        <v>87</v>
      </c>
      <c r="I27" s="1" t="s">
        <v>88</v>
      </c>
    </row>
    <row r="28" spans="1:9" x14ac:dyDescent="0.3">
      <c r="A28" s="1" t="s">
        <v>89</v>
      </c>
      <c r="B28" s="1" t="s">
        <v>10</v>
      </c>
      <c r="C28" s="2">
        <v>376.5</v>
      </c>
      <c r="D28" s="2">
        <v>697</v>
      </c>
      <c r="E28" s="3">
        <v>2.8</v>
      </c>
      <c r="F28" s="4">
        <v>5</v>
      </c>
      <c r="G28" s="4">
        <v>14</v>
      </c>
      <c r="H28" s="1" t="s">
        <v>90</v>
      </c>
      <c r="I28" s="1" t="s">
        <v>91</v>
      </c>
    </row>
    <row r="29" spans="1:9" x14ac:dyDescent="0.3">
      <c r="A29" s="1" t="s">
        <v>92</v>
      </c>
      <c r="B29" s="1" t="s">
        <v>10</v>
      </c>
      <c r="C29" s="2">
        <v>493.79</v>
      </c>
      <c r="D29" s="2">
        <v>997</v>
      </c>
      <c r="E29" s="3">
        <v>4.8</v>
      </c>
      <c r="F29" s="4">
        <v>59</v>
      </c>
      <c r="G29" s="4">
        <v>14</v>
      </c>
      <c r="H29" s="1" t="s">
        <v>93</v>
      </c>
      <c r="I29" s="1" t="s">
        <v>94</v>
      </c>
    </row>
    <row r="30" spans="1:9" x14ac:dyDescent="0.3">
      <c r="A30" s="1" t="s">
        <v>95</v>
      </c>
      <c r="B30" s="1" t="s">
        <v>10</v>
      </c>
      <c r="C30" s="2">
        <v>92.37</v>
      </c>
      <c r="D30" s="2">
        <v>147</v>
      </c>
      <c r="E30" s="3">
        <v>5</v>
      </c>
      <c r="F30" s="4">
        <v>2</v>
      </c>
      <c r="G30" s="4">
        <v>14</v>
      </c>
      <c r="H30" s="1" t="s">
        <v>96</v>
      </c>
      <c r="I30" s="1" t="s">
        <v>97</v>
      </c>
    </row>
    <row r="31" spans="1:9" x14ac:dyDescent="0.3">
      <c r="A31" s="1" t="s">
        <v>98</v>
      </c>
      <c r="B31" s="1" t="s">
        <v>10</v>
      </c>
      <c r="C31" s="2">
        <v>106.84</v>
      </c>
      <c r="D31" s="2">
        <v>297</v>
      </c>
      <c r="E31" s="3">
        <v>4.5999999999999996</v>
      </c>
      <c r="F31" s="4">
        <v>121</v>
      </c>
      <c r="G31" s="4">
        <v>14</v>
      </c>
      <c r="H31" s="1" t="s">
        <v>99</v>
      </c>
      <c r="I31" s="1" t="s">
        <v>100</v>
      </c>
    </row>
    <row r="32" spans="1:9" x14ac:dyDescent="0.3">
      <c r="A32" s="1" t="s">
        <v>101</v>
      </c>
      <c r="B32" s="1" t="s">
        <v>10</v>
      </c>
      <c r="C32" s="2">
        <v>80.13</v>
      </c>
      <c r="D32" s="2">
        <v>297</v>
      </c>
      <c r="E32" s="3">
        <v>4.5</v>
      </c>
      <c r="F32" s="4">
        <v>64</v>
      </c>
      <c r="G32" s="4">
        <v>13</v>
      </c>
      <c r="H32" s="1" t="s">
        <v>102</v>
      </c>
      <c r="I32" s="1" t="s">
        <v>103</v>
      </c>
    </row>
    <row r="33" spans="1:9" x14ac:dyDescent="0.3">
      <c r="A33" s="1" t="s">
        <v>104</v>
      </c>
      <c r="B33" s="1" t="s">
        <v>10</v>
      </c>
      <c r="C33" s="2">
        <v>223.65</v>
      </c>
      <c r="D33" s="2">
        <v>497</v>
      </c>
      <c r="E33" s="3">
        <v>0</v>
      </c>
      <c r="F33" s="4">
        <v>0</v>
      </c>
      <c r="G33" s="4">
        <v>13</v>
      </c>
      <c r="H33" s="1" t="s">
        <v>105</v>
      </c>
      <c r="I33" s="1" t="s">
        <v>106</v>
      </c>
    </row>
    <row r="34" spans="1:9" x14ac:dyDescent="0.3">
      <c r="A34" s="1" t="s">
        <v>107</v>
      </c>
      <c r="B34" s="1" t="s">
        <v>10</v>
      </c>
      <c r="C34" s="2">
        <v>65.98</v>
      </c>
      <c r="D34" s="2">
        <v>147</v>
      </c>
      <c r="E34" s="3">
        <v>5</v>
      </c>
      <c r="F34" s="4">
        <v>1</v>
      </c>
      <c r="G34" s="4">
        <v>13</v>
      </c>
      <c r="H34" s="1" t="s">
        <v>108</v>
      </c>
      <c r="I34" s="1" t="s">
        <v>109</v>
      </c>
    </row>
    <row r="35" spans="1:9" x14ac:dyDescent="0.3">
      <c r="A35" s="1" t="s">
        <v>110</v>
      </c>
      <c r="B35" s="1" t="s">
        <v>10</v>
      </c>
      <c r="C35" s="2">
        <v>581.07000000000005</v>
      </c>
      <c r="D35" s="2">
        <v>4300.03</v>
      </c>
      <c r="E35" s="3">
        <v>4.5</v>
      </c>
      <c r="F35" s="4">
        <v>24</v>
      </c>
      <c r="G35" s="4">
        <v>13</v>
      </c>
      <c r="H35" s="1" t="s">
        <v>111</v>
      </c>
      <c r="I35" s="1" t="s">
        <v>112</v>
      </c>
    </row>
    <row r="36" spans="1:9" x14ac:dyDescent="0.3">
      <c r="A36" s="1" t="s">
        <v>113</v>
      </c>
      <c r="B36" s="1" t="s">
        <v>10</v>
      </c>
      <c r="C36" s="2">
        <v>111.03</v>
      </c>
      <c r="D36" s="2">
        <v>247</v>
      </c>
      <c r="E36" s="3">
        <v>5</v>
      </c>
      <c r="F36" s="4">
        <v>2</v>
      </c>
      <c r="G36" s="4">
        <v>13</v>
      </c>
      <c r="H36" s="1" t="s">
        <v>114</v>
      </c>
      <c r="I36" s="1" t="s">
        <v>115</v>
      </c>
    </row>
    <row r="37" spans="1:9" x14ac:dyDescent="0.3">
      <c r="A37" s="1" t="s">
        <v>116</v>
      </c>
      <c r="B37" s="1" t="s">
        <v>10</v>
      </c>
      <c r="C37" s="2">
        <v>88.5</v>
      </c>
      <c r="D37" s="2">
        <v>197</v>
      </c>
      <c r="E37" s="3">
        <v>5</v>
      </c>
      <c r="F37" s="4">
        <v>5</v>
      </c>
      <c r="G37" s="4">
        <v>13</v>
      </c>
      <c r="H37" s="1" t="s">
        <v>117</v>
      </c>
      <c r="I37" s="1" t="s">
        <v>118</v>
      </c>
    </row>
    <row r="38" spans="1:9" x14ac:dyDescent="0.3">
      <c r="A38" s="1" t="s">
        <v>119</v>
      </c>
      <c r="B38" s="1" t="s">
        <v>10</v>
      </c>
      <c r="C38" s="2">
        <v>52.14</v>
      </c>
      <c r="D38" s="2">
        <v>97</v>
      </c>
      <c r="E38" s="3">
        <v>4.8</v>
      </c>
      <c r="F38" s="4">
        <v>40</v>
      </c>
      <c r="G38" s="4">
        <v>13</v>
      </c>
      <c r="H38" s="1" t="s">
        <v>120</v>
      </c>
      <c r="I38" s="1" t="s">
        <v>121</v>
      </c>
    </row>
    <row r="39" spans="1:9" x14ac:dyDescent="0.3">
      <c r="A39" s="1" t="s">
        <v>122</v>
      </c>
      <c r="B39" s="1" t="s">
        <v>10</v>
      </c>
      <c r="C39" s="2">
        <v>88.5</v>
      </c>
      <c r="D39" s="2">
        <v>197</v>
      </c>
      <c r="E39" s="3">
        <v>4.3</v>
      </c>
      <c r="F39" s="4">
        <v>36</v>
      </c>
      <c r="G39" s="4">
        <v>12</v>
      </c>
      <c r="H39" s="1" t="s">
        <v>123</v>
      </c>
      <c r="I39" s="1" t="s">
        <v>124</v>
      </c>
    </row>
    <row r="40" spans="1:9" x14ac:dyDescent="0.3">
      <c r="A40" s="1" t="s">
        <v>125</v>
      </c>
      <c r="B40" s="1" t="s">
        <v>10</v>
      </c>
      <c r="C40" s="2">
        <v>106.84</v>
      </c>
      <c r="D40" s="2">
        <v>297</v>
      </c>
      <c r="E40" s="3">
        <v>3.7</v>
      </c>
      <c r="F40" s="4">
        <v>242</v>
      </c>
      <c r="G40" s="4">
        <v>11</v>
      </c>
      <c r="H40" s="1" t="s">
        <v>126</v>
      </c>
      <c r="I40" s="1" t="s">
        <v>127</v>
      </c>
    </row>
    <row r="41" spans="1:9" x14ac:dyDescent="0.3">
      <c r="A41" s="1" t="s">
        <v>128</v>
      </c>
      <c r="B41" s="1" t="s">
        <v>10</v>
      </c>
      <c r="C41" s="2">
        <v>53.1</v>
      </c>
      <c r="D41" s="2">
        <v>197.01</v>
      </c>
      <c r="E41" s="3">
        <v>5</v>
      </c>
      <c r="F41" s="4">
        <v>2</v>
      </c>
      <c r="G41" s="4">
        <v>11</v>
      </c>
      <c r="H41" s="1" t="s">
        <v>129</v>
      </c>
      <c r="I41" s="1" t="s">
        <v>130</v>
      </c>
    </row>
    <row r="42" spans="1:9" x14ac:dyDescent="0.3">
      <c r="A42" s="1" t="s">
        <v>131</v>
      </c>
      <c r="B42" s="1" t="s">
        <v>10</v>
      </c>
      <c r="C42" s="2">
        <v>40.4</v>
      </c>
      <c r="D42" s="2">
        <v>150</v>
      </c>
      <c r="E42" s="3">
        <v>4.5</v>
      </c>
      <c r="F42" s="4">
        <v>2</v>
      </c>
      <c r="G42" s="4">
        <v>11</v>
      </c>
      <c r="H42" s="1" t="s">
        <v>132</v>
      </c>
      <c r="I42" s="1" t="s">
        <v>133</v>
      </c>
    </row>
    <row r="43" spans="1:9" x14ac:dyDescent="0.3">
      <c r="A43" s="1" t="s">
        <v>134</v>
      </c>
      <c r="B43" s="1" t="s">
        <v>10</v>
      </c>
      <c r="C43" s="2">
        <v>160.26</v>
      </c>
      <c r="D43" s="2">
        <v>297</v>
      </c>
      <c r="E43" s="3">
        <v>4.8</v>
      </c>
      <c r="F43" s="4">
        <v>200</v>
      </c>
      <c r="G43" s="4">
        <v>11</v>
      </c>
      <c r="H43" s="1" t="s">
        <v>135</v>
      </c>
      <c r="I43" s="1" t="s">
        <v>136</v>
      </c>
    </row>
    <row r="44" spans="1:9" x14ac:dyDescent="0.3">
      <c r="A44" s="1" t="s">
        <v>137</v>
      </c>
      <c r="B44" s="1" t="s">
        <v>10</v>
      </c>
      <c r="C44" s="2">
        <v>1756.7</v>
      </c>
      <c r="D44" s="2">
        <v>3900</v>
      </c>
      <c r="E44" s="3">
        <v>5</v>
      </c>
      <c r="F44" s="4">
        <v>1</v>
      </c>
      <c r="G44" s="4">
        <v>11</v>
      </c>
      <c r="H44" s="1" t="s">
        <v>138</v>
      </c>
      <c r="I44" s="1" t="s">
        <v>139</v>
      </c>
    </row>
    <row r="45" spans="1:9" x14ac:dyDescent="0.3">
      <c r="A45" s="1" t="s">
        <v>140</v>
      </c>
      <c r="B45" s="1" t="s">
        <v>10</v>
      </c>
      <c r="C45" s="2">
        <v>169.6</v>
      </c>
      <c r="D45" s="2">
        <v>628</v>
      </c>
      <c r="E45" s="3">
        <v>4.3</v>
      </c>
      <c r="F45" s="4">
        <v>62</v>
      </c>
      <c r="G45" s="4">
        <v>11</v>
      </c>
      <c r="H45" s="1" t="s">
        <v>141</v>
      </c>
      <c r="I45" s="1" t="s">
        <v>142</v>
      </c>
    </row>
    <row r="46" spans="1:9" x14ac:dyDescent="0.3">
      <c r="A46" s="1" t="s">
        <v>143</v>
      </c>
      <c r="B46" s="1" t="s">
        <v>10</v>
      </c>
      <c r="C46" s="2">
        <v>171.08</v>
      </c>
      <c r="D46" s="2">
        <v>317.01</v>
      </c>
      <c r="E46" s="3">
        <v>4.8</v>
      </c>
      <c r="F46" s="4">
        <v>91</v>
      </c>
      <c r="G46" s="4">
        <v>10</v>
      </c>
      <c r="H46" s="1" t="s">
        <v>144</v>
      </c>
      <c r="I46" s="1" t="s">
        <v>145</v>
      </c>
    </row>
    <row r="47" spans="1:9" x14ac:dyDescent="0.3">
      <c r="A47" s="1" t="s">
        <v>146</v>
      </c>
      <c r="B47" s="1" t="s">
        <v>10</v>
      </c>
      <c r="C47" s="2">
        <v>160.26</v>
      </c>
      <c r="D47" s="2">
        <v>297</v>
      </c>
      <c r="E47" s="3">
        <v>4.7</v>
      </c>
      <c r="F47" s="4">
        <v>58</v>
      </c>
      <c r="G47" s="4">
        <v>10</v>
      </c>
      <c r="H47" s="1" t="s">
        <v>147</v>
      </c>
      <c r="I47" s="1" t="s">
        <v>148</v>
      </c>
    </row>
    <row r="48" spans="1:9" x14ac:dyDescent="0.3">
      <c r="A48" s="1" t="s">
        <v>149</v>
      </c>
      <c r="B48" s="1" t="s">
        <v>10</v>
      </c>
      <c r="C48" s="2">
        <v>52.14</v>
      </c>
      <c r="D48" s="2">
        <v>97</v>
      </c>
      <c r="E48" s="3">
        <v>4.9000000000000004</v>
      </c>
      <c r="F48" s="4">
        <v>8</v>
      </c>
      <c r="G48" s="4">
        <v>10</v>
      </c>
      <c r="H48" s="1" t="s">
        <v>150</v>
      </c>
      <c r="I48" s="1" t="s">
        <v>151</v>
      </c>
    </row>
    <row r="49" spans="1:9" x14ac:dyDescent="0.3">
      <c r="A49" s="1" t="s">
        <v>152</v>
      </c>
      <c r="B49" s="1" t="s">
        <v>10</v>
      </c>
      <c r="C49" s="2">
        <v>160.26</v>
      </c>
      <c r="D49" s="2">
        <v>297</v>
      </c>
      <c r="E49" s="3">
        <v>4.5</v>
      </c>
      <c r="F49" s="4">
        <v>19</v>
      </c>
      <c r="G49" s="4">
        <v>9</v>
      </c>
      <c r="H49" s="1" t="s">
        <v>153</v>
      </c>
      <c r="I49" s="1" t="s">
        <v>154</v>
      </c>
    </row>
    <row r="50" spans="1:9" x14ac:dyDescent="0.3">
      <c r="A50" s="1" t="s">
        <v>155</v>
      </c>
      <c r="B50" s="1" t="s">
        <v>10</v>
      </c>
      <c r="C50" s="2">
        <v>160.9</v>
      </c>
      <c r="D50" s="2">
        <v>447</v>
      </c>
      <c r="E50" s="3">
        <v>4.7</v>
      </c>
      <c r="F50" s="4">
        <v>15</v>
      </c>
      <c r="G50" s="4">
        <v>9</v>
      </c>
      <c r="H50" s="1" t="s">
        <v>156</v>
      </c>
      <c r="I50" s="1" t="s">
        <v>157</v>
      </c>
    </row>
    <row r="51" spans="1:9" x14ac:dyDescent="0.3">
      <c r="A51" s="1" t="s">
        <v>158</v>
      </c>
      <c r="B51" s="1" t="s">
        <v>10</v>
      </c>
      <c r="C51" s="2">
        <v>26.07</v>
      </c>
      <c r="D51" s="2">
        <v>97</v>
      </c>
      <c r="E51" s="3">
        <v>3.9</v>
      </c>
      <c r="F51" s="4">
        <v>15</v>
      </c>
      <c r="G51" s="4">
        <v>8</v>
      </c>
      <c r="H51" s="1" t="s">
        <v>159</v>
      </c>
      <c r="I51" s="1" t="s">
        <v>160</v>
      </c>
    </row>
    <row r="52" spans="1:9" x14ac:dyDescent="0.3">
      <c r="A52" s="1" t="s">
        <v>161</v>
      </c>
      <c r="B52" s="1" t="s">
        <v>10</v>
      </c>
      <c r="C52" s="2">
        <v>133.55000000000001</v>
      </c>
      <c r="D52" s="2">
        <v>297</v>
      </c>
      <c r="E52" s="3">
        <v>3.4</v>
      </c>
      <c r="F52" s="4">
        <v>63</v>
      </c>
      <c r="G52" s="4">
        <v>8</v>
      </c>
      <c r="H52" s="1" t="s">
        <v>162</v>
      </c>
      <c r="I52" s="1" t="s">
        <v>163</v>
      </c>
    </row>
    <row r="53" spans="1:9" x14ac:dyDescent="0.3">
      <c r="A53" s="1" t="s">
        <v>164</v>
      </c>
      <c r="B53" s="1" t="s">
        <v>10</v>
      </c>
      <c r="C53" s="2">
        <v>133.55000000000001</v>
      </c>
      <c r="D53" s="2">
        <v>297</v>
      </c>
      <c r="E53" s="3">
        <v>5</v>
      </c>
      <c r="F53" s="4">
        <v>4</v>
      </c>
      <c r="G53" s="4">
        <v>22</v>
      </c>
      <c r="H53" s="1" t="s">
        <v>165</v>
      </c>
      <c r="I53" s="1" t="s">
        <v>166</v>
      </c>
    </row>
    <row r="54" spans="1:9" x14ac:dyDescent="0.3">
      <c r="A54" s="1" t="s">
        <v>167</v>
      </c>
      <c r="B54" s="1" t="s">
        <v>10</v>
      </c>
      <c r="C54" s="2">
        <v>65.98</v>
      </c>
      <c r="D54" s="2">
        <v>147</v>
      </c>
      <c r="E54" s="3">
        <v>0</v>
      </c>
      <c r="F54" s="4">
        <v>0</v>
      </c>
      <c r="G54" s="4">
        <v>21</v>
      </c>
      <c r="H54" s="1" t="s">
        <v>168</v>
      </c>
      <c r="I54" s="1" t="s">
        <v>169</v>
      </c>
    </row>
    <row r="55" spans="1:9" x14ac:dyDescent="0.3">
      <c r="A55" s="1" t="s">
        <v>170</v>
      </c>
      <c r="B55" s="1" t="s">
        <v>10</v>
      </c>
      <c r="C55" s="2">
        <v>160.26</v>
      </c>
      <c r="D55" s="2">
        <v>297</v>
      </c>
      <c r="E55" s="3">
        <v>0</v>
      </c>
      <c r="F55" s="4">
        <v>0</v>
      </c>
      <c r="G55" s="4">
        <v>21</v>
      </c>
      <c r="H55" s="1" t="s">
        <v>171</v>
      </c>
      <c r="I55" s="1" t="s">
        <v>172</v>
      </c>
    </row>
    <row r="56" spans="1:9" x14ac:dyDescent="0.3">
      <c r="A56" s="1" t="s">
        <v>173</v>
      </c>
      <c r="B56" s="1" t="s">
        <v>10</v>
      </c>
      <c r="C56" s="2">
        <v>17.07</v>
      </c>
      <c r="D56" s="2">
        <v>190</v>
      </c>
      <c r="E56" s="3">
        <v>0</v>
      </c>
      <c r="F56" s="4">
        <v>0</v>
      </c>
      <c r="G56" s="4">
        <v>21</v>
      </c>
      <c r="H56" s="1" t="s">
        <v>174</v>
      </c>
      <c r="I56" s="1" t="s">
        <v>175</v>
      </c>
    </row>
    <row r="57" spans="1:9" x14ac:dyDescent="0.3">
      <c r="A57" s="1" t="s">
        <v>176</v>
      </c>
      <c r="B57" s="1" t="s">
        <v>10</v>
      </c>
      <c r="C57" s="2">
        <v>53.1</v>
      </c>
      <c r="D57" s="2">
        <v>197</v>
      </c>
      <c r="E57" s="3">
        <v>5</v>
      </c>
      <c r="F57" s="4">
        <v>1</v>
      </c>
      <c r="G57" s="4">
        <v>16</v>
      </c>
      <c r="H57" s="1" t="s">
        <v>177</v>
      </c>
      <c r="I57" s="1" t="s">
        <v>178</v>
      </c>
    </row>
    <row r="58" spans="1:9" x14ac:dyDescent="0.3">
      <c r="A58" s="1" t="s">
        <v>179</v>
      </c>
      <c r="B58" s="1" t="s">
        <v>10</v>
      </c>
      <c r="C58" s="2">
        <v>40.47</v>
      </c>
      <c r="D58" s="2">
        <v>300</v>
      </c>
      <c r="E58" s="3">
        <v>0</v>
      </c>
      <c r="F58" s="4">
        <v>0</v>
      </c>
      <c r="G58" s="4">
        <v>13</v>
      </c>
      <c r="H58" s="1" t="s">
        <v>180</v>
      </c>
      <c r="I58" s="1" t="s">
        <v>181</v>
      </c>
    </row>
    <row r="59" spans="1:9" x14ac:dyDescent="0.3">
      <c r="A59" s="1" t="s">
        <v>182</v>
      </c>
      <c r="B59" s="1" t="s">
        <v>10</v>
      </c>
      <c r="C59" s="2">
        <v>40.340000000000003</v>
      </c>
      <c r="D59" s="2">
        <v>299.04000000000002</v>
      </c>
      <c r="E59" s="3">
        <v>0</v>
      </c>
      <c r="F59" s="4">
        <v>0</v>
      </c>
      <c r="G59" s="4">
        <v>12</v>
      </c>
      <c r="H59" s="1" t="s">
        <v>183</v>
      </c>
      <c r="I59" s="1" t="s">
        <v>184</v>
      </c>
    </row>
    <row r="60" spans="1:9" x14ac:dyDescent="0.3">
      <c r="A60" s="1" t="s">
        <v>185</v>
      </c>
      <c r="B60" s="1" t="s">
        <v>10</v>
      </c>
      <c r="C60" s="2">
        <v>145.71</v>
      </c>
      <c r="D60" s="2">
        <v>324</v>
      </c>
      <c r="E60" s="3">
        <v>4.7</v>
      </c>
      <c r="F60" s="4">
        <v>27</v>
      </c>
      <c r="G60" s="4">
        <v>8</v>
      </c>
      <c r="H60" s="1" t="s">
        <v>186</v>
      </c>
      <c r="I60" s="1" t="s">
        <v>187</v>
      </c>
    </row>
    <row r="61" spans="1:9" x14ac:dyDescent="0.3">
      <c r="A61" s="1" t="s">
        <v>188</v>
      </c>
      <c r="B61" s="1" t="s">
        <v>10</v>
      </c>
      <c r="C61" s="2">
        <v>214.32</v>
      </c>
      <c r="D61" s="2">
        <v>397</v>
      </c>
      <c r="E61" s="3">
        <v>1</v>
      </c>
      <c r="F61" s="4">
        <v>2</v>
      </c>
      <c r="G61" s="4">
        <v>8</v>
      </c>
      <c r="H61" s="1" t="s">
        <v>189</v>
      </c>
      <c r="I61" s="1" t="s">
        <v>190</v>
      </c>
    </row>
    <row r="62" spans="1:9" x14ac:dyDescent="0.3">
      <c r="A62" s="1" t="s">
        <v>191</v>
      </c>
      <c r="B62" s="1" t="s">
        <v>10</v>
      </c>
      <c r="C62" s="2">
        <v>56.97</v>
      </c>
      <c r="D62" s="2">
        <v>127</v>
      </c>
      <c r="E62" s="3">
        <v>0</v>
      </c>
      <c r="F62" s="4">
        <v>0</v>
      </c>
      <c r="G62" s="4">
        <v>21</v>
      </c>
      <c r="H62" s="1" t="s">
        <v>192</v>
      </c>
      <c r="I62" s="1" t="s">
        <v>193</v>
      </c>
    </row>
    <row r="63" spans="1:9" x14ac:dyDescent="0.3">
      <c r="A63" s="1" t="s">
        <v>194</v>
      </c>
      <c r="B63" s="1" t="s">
        <v>10</v>
      </c>
      <c r="C63" s="2">
        <v>89.85</v>
      </c>
      <c r="D63" s="2">
        <v>199.99</v>
      </c>
      <c r="E63" s="3">
        <v>0</v>
      </c>
      <c r="F63" s="4">
        <v>0</v>
      </c>
      <c r="G63" s="4">
        <v>21</v>
      </c>
      <c r="H63" s="1" t="s">
        <v>195</v>
      </c>
      <c r="I63" s="1" t="s">
        <v>196</v>
      </c>
    </row>
    <row r="64" spans="1:9" x14ac:dyDescent="0.3">
      <c r="A64" s="1" t="s">
        <v>197</v>
      </c>
      <c r="B64" s="1" t="s">
        <v>10</v>
      </c>
      <c r="C64" s="2">
        <v>67.319999999999993</v>
      </c>
      <c r="D64" s="2">
        <v>149.99</v>
      </c>
      <c r="E64" s="3">
        <v>0</v>
      </c>
      <c r="F64" s="4">
        <v>0</v>
      </c>
      <c r="G64" s="4">
        <v>21</v>
      </c>
      <c r="H64" s="1" t="s">
        <v>198</v>
      </c>
      <c r="I64" s="1" t="s">
        <v>199</v>
      </c>
    </row>
    <row r="65" spans="1:9" x14ac:dyDescent="0.3">
      <c r="A65" s="1" t="s">
        <v>200</v>
      </c>
      <c r="B65" s="1" t="s">
        <v>10</v>
      </c>
      <c r="C65" s="2">
        <v>62.02</v>
      </c>
      <c r="D65" s="2">
        <v>230</v>
      </c>
      <c r="E65" s="3">
        <v>0</v>
      </c>
      <c r="F65" s="4">
        <v>0</v>
      </c>
      <c r="G65" s="4">
        <v>21</v>
      </c>
      <c r="H65" s="1" t="s">
        <v>201</v>
      </c>
      <c r="I65" s="1" t="s">
        <v>202</v>
      </c>
    </row>
    <row r="66" spans="1:9" x14ac:dyDescent="0.3">
      <c r="A66" s="1" t="s">
        <v>53</v>
      </c>
      <c r="B66" s="1" t="s">
        <v>10</v>
      </c>
      <c r="C66" s="2">
        <v>20.059999999999999</v>
      </c>
      <c r="D66" s="2">
        <v>149</v>
      </c>
      <c r="E66" s="3">
        <v>0</v>
      </c>
      <c r="F66" s="4">
        <v>0</v>
      </c>
      <c r="G66" s="4">
        <v>21</v>
      </c>
      <c r="H66" s="1" t="s">
        <v>203</v>
      </c>
      <c r="I66" s="1" t="s">
        <v>204</v>
      </c>
    </row>
    <row r="67" spans="1:9" x14ac:dyDescent="0.3">
      <c r="A67" s="1" t="s">
        <v>53</v>
      </c>
      <c r="B67" s="1" t="s">
        <v>10</v>
      </c>
      <c r="C67" s="2">
        <v>160.26</v>
      </c>
      <c r="D67" s="2">
        <v>297</v>
      </c>
      <c r="E67" s="3">
        <v>4.7</v>
      </c>
      <c r="F67" s="4">
        <v>263</v>
      </c>
      <c r="G67" s="4">
        <v>18</v>
      </c>
      <c r="H67" s="1" t="s">
        <v>205</v>
      </c>
      <c r="I67" s="1" t="s">
        <v>55</v>
      </c>
    </row>
    <row r="68" spans="1:9" x14ac:dyDescent="0.3">
      <c r="A68" s="1" t="s">
        <v>206</v>
      </c>
      <c r="B68" s="1" t="s">
        <v>10</v>
      </c>
      <c r="C68" s="2">
        <v>51.07</v>
      </c>
      <c r="D68" s="2">
        <v>100</v>
      </c>
      <c r="E68" s="3">
        <v>0</v>
      </c>
      <c r="F68" s="4">
        <v>0</v>
      </c>
      <c r="G68" s="4">
        <v>17</v>
      </c>
      <c r="H68" s="1" t="s">
        <v>207</v>
      </c>
      <c r="I68" s="1" t="s">
        <v>208</v>
      </c>
    </row>
    <row r="69" spans="1:9" x14ac:dyDescent="0.3">
      <c r="A69" s="1" t="s">
        <v>209</v>
      </c>
      <c r="B69" s="1" t="s">
        <v>10</v>
      </c>
      <c r="C69" s="2">
        <v>84</v>
      </c>
      <c r="D69" s="2">
        <v>187</v>
      </c>
      <c r="E69" s="3">
        <v>0</v>
      </c>
      <c r="F69" s="4">
        <v>0</v>
      </c>
      <c r="G69" s="4">
        <v>17</v>
      </c>
      <c r="H69" s="1" t="s">
        <v>210</v>
      </c>
      <c r="I69" s="1" t="s">
        <v>211</v>
      </c>
    </row>
    <row r="70" spans="1:9" x14ac:dyDescent="0.3">
      <c r="A70" s="1" t="s">
        <v>212</v>
      </c>
      <c r="B70" s="1" t="s">
        <v>10</v>
      </c>
      <c r="C70" s="2">
        <v>52.49</v>
      </c>
      <c r="D70" s="2">
        <v>167</v>
      </c>
      <c r="E70" s="3">
        <v>0</v>
      </c>
      <c r="F70" s="4">
        <v>0</v>
      </c>
      <c r="G70" s="4">
        <v>17</v>
      </c>
      <c r="H70" s="1" t="s">
        <v>213</v>
      </c>
      <c r="I70" s="1" t="s">
        <v>214</v>
      </c>
    </row>
    <row r="71" spans="1:9" x14ac:dyDescent="0.3">
      <c r="A71" s="1" t="s">
        <v>215</v>
      </c>
      <c r="B71" s="1" t="s">
        <v>10</v>
      </c>
      <c r="C71" s="2">
        <v>62.67</v>
      </c>
      <c r="D71" s="2">
        <v>127.02</v>
      </c>
      <c r="E71" s="3">
        <v>5</v>
      </c>
      <c r="F71" s="4">
        <v>1</v>
      </c>
      <c r="G71" s="4">
        <v>16</v>
      </c>
      <c r="H71" s="1" t="s">
        <v>216</v>
      </c>
      <c r="I71" s="1" t="s">
        <v>217</v>
      </c>
    </row>
    <row r="72" spans="1:9" x14ac:dyDescent="0.3">
      <c r="A72" s="1" t="s">
        <v>218</v>
      </c>
      <c r="B72" s="1" t="s">
        <v>10</v>
      </c>
      <c r="C72" s="2">
        <v>56.97</v>
      </c>
      <c r="D72" s="2">
        <v>127</v>
      </c>
      <c r="E72" s="3">
        <v>0</v>
      </c>
      <c r="F72" s="4">
        <v>0</v>
      </c>
      <c r="G72" s="4">
        <v>13</v>
      </c>
      <c r="H72" s="1" t="s">
        <v>219</v>
      </c>
      <c r="I72" s="1" t="s">
        <v>220</v>
      </c>
    </row>
    <row r="73" spans="1:9" x14ac:dyDescent="0.3">
      <c r="A73" s="1" t="s">
        <v>53</v>
      </c>
      <c r="B73" s="1" t="s">
        <v>10</v>
      </c>
      <c r="C73" s="2">
        <v>106.2</v>
      </c>
      <c r="D73" s="2">
        <v>197</v>
      </c>
      <c r="E73" s="3">
        <v>0</v>
      </c>
      <c r="F73" s="4">
        <v>0</v>
      </c>
      <c r="G73" s="4">
        <v>13</v>
      </c>
      <c r="H73" s="1" t="s">
        <v>221</v>
      </c>
      <c r="I73" s="1" t="s">
        <v>222</v>
      </c>
    </row>
    <row r="74" spans="1:9" x14ac:dyDescent="0.3">
      <c r="A74" s="1" t="s">
        <v>223</v>
      </c>
      <c r="B74" s="1" t="s">
        <v>10</v>
      </c>
      <c r="C74" s="2">
        <v>66.900000000000006</v>
      </c>
      <c r="D74" s="2">
        <v>149.04</v>
      </c>
      <c r="E74" s="3">
        <v>0</v>
      </c>
      <c r="F74" s="4">
        <v>0</v>
      </c>
      <c r="G74" s="4">
        <v>11</v>
      </c>
      <c r="H74" s="1" t="s">
        <v>224</v>
      </c>
      <c r="I74" s="1" t="s">
        <v>225</v>
      </c>
    </row>
    <row r="75" spans="1:9" x14ac:dyDescent="0.3">
      <c r="A75" s="1" t="s">
        <v>218</v>
      </c>
      <c r="B75" s="1" t="s">
        <v>10</v>
      </c>
      <c r="C75" s="2">
        <v>23.3</v>
      </c>
      <c r="D75" s="2">
        <v>100</v>
      </c>
      <c r="E75" s="3">
        <v>0</v>
      </c>
      <c r="F75" s="4">
        <v>0</v>
      </c>
      <c r="G75" s="4">
        <v>11</v>
      </c>
      <c r="H75" s="1" t="s">
        <v>226</v>
      </c>
      <c r="I75" s="1" t="s">
        <v>227</v>
      </c>
    </row>
    <row r="76" spans="1:9" x14ac:dyDescent="0.3">
      <c r="A76" s="1" t="s">
        <v>191</v>
      </c>
      <c r="B76" s="1" t="s">
        <v>10</v>
      </c>
      <c r="C76" s="2">
        <v>37.36</v>
      </c>
      <c r="D76" s="2">
        <v>277</v>
      </c>
      <c r="E76" s="3">
        <v>0</v>
      </c>
      <c r="F76" s="4">
        <v>0</v>
      </c>
      <c r="G76" s="4">
        <v>11</v>
      </c>
      <c r="H76" s="1" t="s">
        <v>228</v>
      </c>
      <c r="I76" s="1" t="s">
        <v>229</v>
      </c>
    </row>
    <row r="77" spans="1:9" x14ac:dyDescent="0.3">
      <c r="A77" s="1" t="s">
        <v>230</v>
      </c>
      <c r="B77" s="1" t="s">
        <v>10</v>
      </c>
      <c r="C77" s="2">
        <v>73.760000000000005</v>
      </c>
      <c r="D77" s="2">
        <v>137</v>
      </c>
      <c r="E77" s="3">
        <v>0</v>
      </c>
      <c r="F77" s="4">
        <v>0</v>
      </c>
      <c r="G77" s="4">
        <v>10</v>
      </c>
      <c r="H77" s="1" t="s">
        <v>231</v>
      </c>
      <c r="I77" s="1" t="s">
        <v>232</v>
      </c>
    </row>
    <row r="78" spans="1:9" x14ac:dyDescent="0.3">
      <c r="A78" s="1" t="s">
        <v>233</v>
      </c>
      <c r="B78" s="1" t="s">
        <v>10</v>
      </c>
      <c r="C78" s="2">
        <v>79.17</v>
      </c>
      <c r="D78" s="2">
        <v>147</v>
      </c>
      <c r="E78" s="3">
        <v>4.9000000000000004</v>
      </c>
      <c r="F78" s="4">
        <v>1044</v>
      </c>
      <c r="G78" s="4">
        <v>41</v>
      </c>
      <c r="H78" s="1" t="s">
        <v>234</v>
      </c>
      <c r="I78" s="1" t="s">
        <v>235</v>
      </c>
    </row>
    <row r="79" spans="1:9" x14ac:dyDescent="0.3">
      <c r="A79" s="1" t="s">
        <v>236</v>
      </c>
      <c r="B79" s="1" t="s">
        <v>10</v>
      </c>
      <c r="C79" s="2">
        <v>104.43</v>
      </c>
      <c r="D79" s="2">
        <v>197</v>
      </c>
      <c r="E79" s="3">
        <v>4.8</v>
      </c>
      <c r="F79" s="4">
        <v>602</v>
      </c>
      <c r="G79" s="4">
        <v>37</v>
      </c>
      <c r="H79" s="1" t="s">
        <v>237</v>
      </c>
      <c r="I79" s="1" t="s">
        <v>238</v>
      </c>
    </row>
    <row r="80" spans="1:9" x14ac:dyDescent="0.3">
      <c r="A80" s="1" t="s">
        <v>239</v>
      </c>
      <c r="B80" s="1" t="s">
        <v>10</v>
      </c>
      <c r="C80" s="2">
        <v>26.68</v>
      </c>
      <c r="D80" s="2">
        <v>119</v>
      </c>
      <c r="E80" s="3">
        <v>5</v>
      </c>
      <c r="F80" s="4">
        <v>1</v>
      </c>
      <c r="G80" s="4">
        <v>21</v>
      </c>
      <c r="H80" s="1" t="s">
        <v>240</v>
      </c>
      <c r="I80" s="1" t="s">
        <v>241</v>
      </c>
    </row>
    <row r="81" spans="1:9" x14ac:dyDescent="0.3">
      <c r="A81" s="1" t="s">
        <v>242</v>
      </c>
      <c r="B81" s="1" t="s">
        <v>10</v>
      </c>
      <c r="C81" s="2">
        <v>20.98</v>
      </c>
      <c r="D81" s="2">
        <v>117</v>
      </c>
      <c r="E81" s="3">
        <v>1</v>
      </c>
      <c r="F81" s="4">
        <v>1</v>
      </c>
      <c r="G81" s="4">
        <v>21</v>
      </c>
      <c r="H81" s="1" t="s">
        <v>243</v>
      </c>
      <c r="I81" s="1" t="s">
        <v>244</v>
      </c>
    </row>
    <row r="82" spans="1:9" x14ac:dyDescent="0.3">
      <c r="A82" s="1" t="s">
        <v>245</v>
      </c>
      <c r="B82" s="1" t="s">
        <v>10</v>
      </c>
      <c r="C82" s="2">
        <v>106.2</v>
      </c>
      <c r="D82" s="2">
        <v>197</v>
      </c>
      <c r="E82" s="3">
        <v>0</v>
      </c>
      <c r="F82" s="4">
        <v>0</v>
      </c>
      <c r="G82" s="4">
        <v>21</v>
      </c>
      <c r="H82" s="1" t="s">
        <v>246</v>
      </c>
      <c r="I82" s="1" t="s">
        <v>247</v>
      </c>
    </row>
    <row r="83" spans="1:9" x14ac:dyDescent="0.3">
      <c r="A83" s="1" t="s">
        <v>248</v>
      </c>
      <c r="B83" s="1" t="s">
        <v>10</v>
      </c>
      <c r="C83" s="2">
        <v>53.35</v>
      </c>
      <c r="D83" s="2">
        <v>197.92</v>
      </c>
      <c r="E83" s="3">
        <v>0</v>
      </c>
      <c r="F83" s="4">
        <v>0</v>
      </c>
      <c r="G83" s="4">
        <v>21</v>
      </c>
      <c r="H83" s="1" t="s">
        <v>249</v>
      </c>
      <c r="I83" s="1" t="s">
        <v>250</v>
      </c>
    </row>
    <row r="84" spans="1:9" x14ac:dyDescent="0.3">
      <c r="A84" s="1" t="s">
        <v>251</v>
      </c>
      <c r="B84" s="1" t="s">
        <v>10</v>
      </c>
      <c r="C84" s="2">
        <v>61.37</v>
      </c>
      <c r="D84" s="2">
        <v>170.83</v>
      </c>
      <c r="E84" s="3">
        <v>0</v>
      </c>
      <c r="F84" s="4">
        <v>0</v>
      </c>
      <c r="G84" s="4">
        <v>21</v>
      </c>
      <c r="H84" s="1" t="s">
        <v>252</v>
      </c>
      <c r="I84" s="1" t="s">
        <v>253</v>
      </c>
    </row>
    <row r="85" spans="1:9" x14ac:dyDescent="0.3">
      <c r="A85" s="1" t="s">
        <v>254</v>
      </c>
      <c r="B85" s="1" t="s">
        <v>10</v>
      </c>
      <c r="C85" s="2">
        <v>86.88</v>
      </c>
      <c r="D85" s="2">
        <v>148.9</v>
      </c>
      <c r="E85" s="3">
        <v>0</v>
      </c>
      <c r="F85" s="4">
        <v>0</v>
      </c>
      <c r="G85" s="4">
        <v>21</v>
      </c>
      <c r="H85" s="1" t="s">
        <v>255</v>
      </c>
      <c r="I85" s="1" t="s">
        <v>256</v>
      </c>
    </row>
    <row r="86" spans="1:9" x14ac:dyDescent="0.3">
      <c r="A86" s="1" t="s">
        <v>257</v>
      </c>
      <c r="B86" s="1" t="s">
        <v>10</v>
      </c>
      <c r="C86" s="2">
        <v>66.650000000000006</v>
      </c>
      <c r="D86" s="2">
        <v>148.5</v>
      </c>
      <c r="E86" s="3">
        <v>0</v>
      </c>
      <c r="F86" s="4">
        <v>0</v>
      </c>
      <c r="G86" s="4">
        <v>21</v>
      </c>
      <c r="H86" s="1" t="s">
        <v>258</v>
      </c>
      <c r="I86" s="1" t="s">
        <v>259</v>
      </c>
    </row>
    <row r="87" spans="1:9" x14ac:dyDescent="0.3">
      <c r="A87" s="1" t="s">
        <v>260</v>
      </c>
      <c r="B87" s="1" t="s">
        <v>10</v>
      </c>
      <c r="C87" s="2">
        <v>202.48</v>
      </c>
      <c r="D87" s="2">
        <v>450</v>
      </c>
      <c r="E87" s="3">
        <v>0</v>
      </c>
      <c r="F87" s="4">
        <v>0</v>
      </c>
      <c r="G87" s="4">
        <v>21</v>
      </c>
      <c r="H87" s="1" t="s">
        <v>261</v>
      </c>
      <c r="I87" s="1" t="s">
        <v>262</v>
      </c>
    </row>
    <row r="88" spans="1:9" x14ac:dyDescent="0.3">
      <c r="A88" s="1" t="s">
        <v>263</v>
      </c>
      <c r="B88" s="1" t="s">
        <v>10</v>
      </c>
      <c r="C88" s="2">
        <v>53.1</v>
      </c>
      <c r="D88" s="2">
        <v>197</v>
      </c>
      <c r="E88" s="3">
        <v>0</v>
      </c>
      <c r="F88" s="4">
        <v>0</v>
      </c>
      <c r="G88" s="4">
        <v>21</v>
      </c>
      <c r="H88" s="1" t="s">
        <v>264</v>
      </c>
      <c r="I88" s="1" t="s">
        <v>265</v>
      </c>
    </row>
    <row r="89" spans="1:9" x14ac:dyDescent="0.3">
      <c r="A89" s="1" t="s">
        <v>263</v>
      </c>
      <c r="B89" s="1" t="s">
        <v>10</v>
      </c>
      <c r="C89" s="2">
        <v>39.44</v>
      </c>
      <c r="D89" s="2">
        <v>110</v>
      </c>
      <c r="E89" s="3">
        <v>0</v>
      </c>
      <c r="F89" s="4">
        <v>0</v>
      </c>
      <c r="G89" s="4">
        <v>21</v>
      </c>
      <c r="H89" s="1" t="s">
        <v>266</v>
      </c>
      <c r="I89" s="1" t="s">
        <v>267</v>
      </c>
    </row>
    <row r="90" spans="1:9" x14ac:dyDescent="0.3">
      <c r="A90" s="1" t="s">
        <v>268</v>
      </c>
      <c r="B90" s="1" t="s">
        <v>10</v>
      </c>
      <c r="C90" s="2">
        <v>75.84</v>
      </c>
      <c r="D90" s="2">
        <v>211</v>
      </c>
      <c r="E90" s="3">
        <v>0</v>
      </c>
      <c r="F90" s="4">
        <v>0</v>
      </c>
      <c r="G90" s="4">
        <v>21</v>
      </c>
      <c r="H90" s="1" t="s">
        <v>269</v>
      </c>
      <c r="I90" s="1" t="s">
        <v>270</v>
      </c>
    </row>
    <row r="91" spans="1:9" x14ac:dyDescent="0.3">
      <c r="A91" s="1" t="s">
        <v>271</v>
      </c>
      <c r="B91" s="1" t="s">
        <v>10</v>
      </c>
      <c r="C91" s="2">
        <v>13.2</v>
      </c>
      <c r="D91" s="2">
        <v>147</v>
      </c>
      <c r="E91" s="3">
        <v>0</v>
      </c>
      <c r="F91" s="4">
        <v>0</v>
      </c>
      <c r="G91" s="4">
        <v>21</v>
      </c>
      <c r="H91" s="1" t="s">
        <v>272</v>
      </c>
      <c r="I91" s="1" t="s">
        <v>273</v>
      </c>
    </row>
    <row r="92" spans="1:9" x14ac:dyDescent="0.3">
      <c r="A92" s="1" t="s">
        <v>274</v>
      </c>
      <c r="B92" s="1" t="s">
        <v>10</v>
      </c>
      <c r="C92" s="2">
        <v>35.94</v>
      </c>
      <c r="D92" s="2">
        <v>199.99</v>
      </c>
      <c r="E92" s="3">
        <v>0</v>
      </c>
      <c r="F92" s="4">
        <v>0</v>
      </c>
      <c r="G92" s="4">
        <v>21</v>
      </c>
      <c r="H92" s="1" t="s">
        <v>275</v>
      </c>
      <c r="I92" s="1" t="s">
        <v>276</v>
      </c>
    </row>
    <row r="93" spans="1:9" x14ac:dyDescent="0.3">
      <c r="A93" s="1" t="s">
        <v>277</v>
      </c>
      <c r="B93" s="1" t="s">
        <v>10</v>
      </c>
      <c r="C93" s="2">
        <v>26.67</v>
      </c>
      <c r="D93" s="2">
        <v>197.92</v>
      </c>
      <c r="E93" s="3">
        <v>0</v>
      </c>
      <c r="F93" s="4">
        <v>0</v>
      </c>
      <c r="G93" s="4">
        <v>21</v>
      </c>
      <c r="H93" s="1" t="s">
        <v>278</v>
      </c>
      <c r="I93" s="1" t="s">
        <v>279</v>
      </c>
    </row>
    <row r="94" spans="1:9" x14ac:dyDescent="0.3">
      <c r="A94" s="1" t="s">
        <v>280</v>
      </c>
      <c r="B94" s="1" t="s">
        <v>10</v>
      </c>
      <c r="C94" s="2">
        <v>28.3</v>
      </c>
      <c r="D94" s="2">
        <v>209.92</v>
      </c>
      <c r="E94" s="3">
        <v>0</v>
      </c>
      <c r="F94" s="4">
        <v>0</v>
      </c>
      <c r="G94" s="4">
        <v>21</v>
      </c>
      <c r="H94" s="1" t="s">
        <v>281</v>
      </c>
      <c r="I94" s="1" t="s">
        <v>282</v>
      </c>
    </row>
    <row r="95" spans="1:9" x14ac:dyDescent="0.3">
      <c r="A95" s="1" t="s">
        <v>283</v>
      </c>
      <c r="B95" s="1" t="s">
        <v>10</v>
      </c>
      <c r="C95" s="2">
        <v>14.78</v>
      </c>
      <c r="D95" s="2">
        <v>109.92</v>
      </c>
      <c r="E95" s="3">
        <v>0</v>
      </c>
      <c r="F95" s="4">
        <v>0</v>
      </c>
      <c r="G95" s="4">
        <v>21</v>
      </c>
      <c r="H95" s="1" t="s">
        <v>284</v>
      </c>
      <c r="I95" s="1" t="s">
        <v>285</v>
      </c>
    </row>
    <row r="96" spans="1:9" x14ac:dyDescent="0.3">
      <c r="A96" s="1" t="s">
        <v>286</v>
      </c>
      <c r="B96" s="1" t="s">
        <v>10</v>
      </c>
      <c r="C96" s="2">
        <v>8.9600000000000009</v>
      </c>
      <c r="D96" s="2">
        <v>100</v>
      </c>
      <c r="E96" s="3">
        <v>0</v>
      </c>
      <c r="F96" s="4">
        <v>0</v>
      </c>
      <c r="G96" s="4">
        <v>21</v>
      </c>
      <c r="H96" s="1" t="s">
        <v>287</v>
      </c>
      <c r="I96" s="1" t="s">
        <v>288</v>
      </c>
    </row>
    <row r="97" spans="1:9" x14ac:dyDescent="0.3">
      <c r="A97" s="1" t="s">
        <v>263</v>
      </c>
      <c r="B97" s="1" t="s">
        <v>10</v>
      </c>
      <c r="C97" s="2">
        <v>10.78</v>
      </c>
      <c r="D97" s="2">
        <v>239.9</v>
      </c>
      <c r="E97" s="3">
        <v>0</v>
      </c>
      <c r="F97" s="4">
        <v>0</v>
      </c>
      <c r="G97" s="4">
        <v>21</v>
      </c>
      <c r="H97" s="1" t="s">
        <v>289</v>
      </c>
      <c r="I97" s="1" t="s">
        <v>290</v>
      </c>
    </row>
    <row r="98" spans="1:9" x14ac:dyDescent="0.3">
      <c r="A98" s="1" t="s">
        <v>291</v>
      </c>
      <c r="B98" s="1" t="s">
        <v>10</v>
      </c>
      <c r="C98" s="2">
        <v>106.2</v>
      </c>
      <c r="D98" s="2">
        <v>197</v>
      </c>
      <c r="E98" s="3">
        <v>5</v>
      </c>
      <c r="F98" s="4">
        <v>1</v>
      </c>
      <c r="G98" s="4">
        <v>21</v>
      </c>
      <c r="H98" s="1" t="s">
        <v>292</v>
      </c>
      <c r="I98" s="1" t="s">
        <v>293</v>
      </c>
    </row>
    <row r="99" spans="1:9" x14ac:dyDescent="0.3">
      <c r="A99" s="1" t="s">
        <v>294</v>
      </c>
      <c r="B99" s="1" t="s">
        <v>10</v>
      </c>
      <c r="C99" s="2">
        <v>88.5</v>
      </c>
      <c r="D99" s="2">
        <v>197</v>
      </c>
      <c r="E99" s="3">
        <v>4.7</v>
      </c>
      <c r="F99" s="4">
        <v>16</v>
      </c>
      <c r="G99" s="4">
        <v>20</v>
      </c>
      <c r="H99" s="1" t="s">
        <v>295</v>
      </c>
      <c r="I99" s="1" t="s">
        <v>296</v>
      </c>
    </row>
    <row r="100" spans="1:9" x14ac:dyDescent="0.3">
      <c r="A100" s="1" t="s">
        <v>297</v>
      </c>
      <c r="B100" s="1" t="s">
        <v>10</v>
      </c>
      <c r="C100" s="2">
        <v>52.78</v>
      </c>
      <c r="D100" s="2">
        <v>147</v>
      </c>
      <c r="E100" s="3">
        <v>4</v>
      </c>
      <c r="F100" s="4">
        <v>1</v>
      </c>
      <c r="G100" s="4">
        <v>20</v>
      </c>
      <c r="H100" s="1" t="s">
        <v>298</v>
      </c>
      <c r="I100" s="1" t="s">
        <v>299</v>
      </c>
    </row>
    <row r="101" spans="1:9" x14ac:dyDescent="0.3">
      <c r="A101" s="1" t="s">
        <v>300</v>
      </c>
      <c r="B101" s="1" t="s">
        <v>10</v>
      </c>
      <c r="C101" s="2">
        <v>100.35</v>
      </c>
      <c r="D101" s="2">
        <v>279</v>
      </c>
      <c r="E101" s="3">
        <v>0</v>
      </c>
      <c r="F101" s="4">
        <v>0</v>
      </c>
      <c r="G101" s="4">
        <v>19</v>
      </c>
      <c r="H101" s="1" t="s">
        <v>301</v>
      </c>
      <c r="I101" s="1" t="s">
        <v>302</v>
      </c>
    </row>
    <row r="102" spans="1:9" x14ac:dyDescent="0.3">
      <c r="A102" s="1" t="s">
        <v>303</v>
      </c>
      <c r="B102" s="1" t="s">
        <v>10</v>
      </c>
      <c r="C102" s="2">
        <v>123.9</v>
      </c>
      <c r="D102" s="2">
        <v>197</v>
      </c>
      <c r="E102" s="3">
        <v>0</v>
      </c>
      <c r="F102" s="4">
        <v>0</v>
      </c>
      <c r="G102" s="4">
        <v>19</v>
      </c>
      <c r="H102" s="1" t="s">
        <v>304</v>
      </c>
      <c r="I102" s="1" t="s">
        <v>305</v>
      </c>
    </row>
    <row r="103" spans="1:9" x14ac:dyDescent="0.3">
      <c r="A103" s="1" t="s">
        <v>306</v>
      </c>
      <c r="B103" s="1" t="s">
        <v>10</v>
      </c>
      <c r="C103" s="2">
        <v>88.5</v>
      </c>
      <c r="D103" s="2">
        <v>197</v>
      </c>
      <c r="E103" s="3">
        <v>0</v>
      </c>
      <c r="F103" s="4">
        <v>0</v>
      </c>
      <c r="G103" s="4">
        <v>19</v>
      </c>
      <c r="H103" s="1" t="s">
        <v>307</v>
      </c>
      <c r="I103" s="1" t="s">
        <v>308</v>
      </c>
    </row>
    <row r="104" spans="1:9" x14ac:dyDescent="0.3">
      <c r="A104" s="1" t="s">
        <v>309</v>
      </c>
      <c r="B104" s="1" t="s">
        <v>10</v>
      </c>
      <c r="C104" s="2">
        <v>53.65</v>
      </c>
      <c r="D104" s="2">
        <v>199.04</v>
      </c>
      <c r="E104" s="3">
        <v>0</v>
      </c>
      <c r="F104" s="4">
        <v>0</v>
      </c>
      <c r="G104" s="4">
        <v>19</v>
      </c>
      <c r="H104" s="1" t="s">
        <v>310</v>
      </c>
      <c r="I104" s="1" t="s">
        <v>311</v>
      </c>
    </row>
    <row r="105" spans="1:9" x14ac:dyDescent="0.3">
      <c r="A105" s="1" t="s">
        <v>312</v>
      </c>
      <c r="B105" s="1" t="s">
        <v>10</v>
      </c>
      <c r="C105" s="2">
        <v>123.9</v>
      </c>
      <c r="D105" s="2">
        <v>197</v>
      </c>
      <c r="E105" s="3">
        <v>5</v>
      </c>
      <c r="F105" s="4">
        <v>2</v>
      </c>
      <c r="G105" s="4">
        <v>19</v>
      </c>
      <c r="H105" s="1" t="s">
        <v>313</v>
      </c>
      <c r="I105" s="1" t="s">
        <v>314</v>
      </c>
    </row>
    <row r="106" spans="1:9" x14ac:dyDescent="0.3">
      <c r="A106" s="1" t="s">
        <v>315</v>
      </c>
      <c r="B106" s="1" t="s">
        <v>10</v>
      </c>
      <c r="C106" s="2">
        <v>133.55000000000001</v>
      </c>
      <c r="D106" s="2">
        <v>297</v>
      </c>
      <c r="E106" s="3">
        <v>3</v>
      </c>
      <c r="F106" s="4">
        <v>1</v>
      </c>
      <c r="G106" s="4">
        <v>17</v>
      </c>
      <c r="H106" s="1" t="s">
        <v>316</v>
      </c>
      <c r="I106" s="1" t="s">
        <v>317</v>
      </c>
    </row>
    <row r="107" spans="1:9" x14ac:dyDescent="0.3">
      <c r="A107" s="1" t="s">
        <v>318</v>
      </c>
      <c r="B107" s="1" t="s">
        <v>10</v>
      </c>
      <c r="C107" s="2">
        <v>70.8</v>
      </c>
      <c r="D107" s="2">
        <v>157.69999999999999</v>
      </c>
      <c r="E107" s="3">
        <v>0</v>
      </c>
      <c r="F107" s="4">
        <v>0</v>
      </c>
      <c r="G107" s="4">
        <v>17</v>
      </c>
      <c r="H107" s="1" t="s">
        <v>319</v>
      </c>
      <c r="I107" s="1" t="s">
        <v>320</v>
      </c>
    </row>
    <row r="108" spans="1:9" x14ac:dyDescent="0.3">
      <c r="A108" s="1" t="s">
        <v>321</v>
      </c>
      <c r="B108" s="1" t="s">
        <v>10</v>
      </c>
      <c r="C108" s="2">
        <v>44.45</v>
      </c>
      <c r="D108" s="2">
        <v>197.9</v>
      </c>
      <c r="E108" s="3">
        <v>0</v>
      </c>
      <c r="F108" s="4">
        <v>0</v>
      </c>
      <c r="G108" s="4">
        <v>17</v>
      </c>
      <c r="H108" s="1" t="s">
        <v>322</v>
      </c>
      <c r="I108" s="1" t="s">
        <v>323</v>
      </c>
    </row>
    <row r="109" spans="1:9" x14ac:dyDescent="0.3">
      <c r="A109" s="1" t="s">
        <v>324</v>
      </c>
      <c r="B109" s="1" t="s">
        <v>10</v>
      </c>
      <c r="C109" s="2">
        <v>26.93</v>
      </c>
      <c r="D109" s="2">
        <v>150</v>
      </c>
      <c r="E109" s="3">
        <v>0</v>
      </c>
      <c r="F109" s="4">
        <v>0</v>
      </c>
      <c r="G109" s="4">
        <v>17</v>
      </c>
      <c r="H109" s="1" t="s">
        <v>325</v>
      </c>
      <c r="I109" s="1" t="s">
        <v>326</v>
      </c>
    </row>
    <row r="110" spans="1:9" x14ac:dyDescent="0.3">
      <c r="A110" s="1" t="s">
        <v>327</v>
      </c>
      <c r="B110" s="1" t="s">
        <v>10</v>
      </c>
      <c r="C110" s="2">
        <v>53.81</v>
      </c>
      <c r="D110" s="2">
        <v>120</v>
      </c>
      <c r="E110" s="3">
        <v>4.9000000000000004</v>
      </c>
      <c r="F110" s="4">
        <v>9</v>
      </c>
      <c r="G110" s="4">
        <v>15</v>
      </c>
      <c r="H110" s="1" t="s">
        <v>328</v>
      </c>
      <c r="I110" s="1" t="s">
        <v>329</v>
      </c>
    </row>
    <row r="111" spans="1:9" x14ac:dyDescent="0.3">
      <c r="A111" s="1" t="s">
        <v>330</v>
      </c>
      <c r="B111" s="1" t="s">
        <v>10</v>
      </c>
      <c r="C111" s="2">
        <v>106.84</v>
      </c>
      <c r="D111" s="2">
        <v>297</v>
      </c>
      <c r="E111" s="3">
        <v>3</v>
      </c>
      <c r="F111" s="4">
        <v>1</v>
      </c>
      <c r="G111" s="4">
        <v>15</v>
      </c>
      <c r="H111" s="1" t="s">
        <v>331</v>
      </c>
      <c r="I111" s="1" t="s">
        <v>332</v>
      </c>
    </row>
    <row r="112" spans="1:9" x14ac:dyDescent="0.3">
      <c r="A112" s="1" t="s">
        <v>333</v>
      </c>
      <c r="B112" s="1" t="s">
        <v>10</v>
      </c>
      <c r="C112" s="2">
        <v>88.5</v>
      </c>
      <c r="D112" s="2">
        <v>197</v>
      </c>
      <c r="E112" s="3">
        <v>5</v>
      </c>
      <c r="F112" s="4">
        <v>1</v>
      </c>
      <c r="G112" s="4">
        <v>15</v>
      </c>
      <c r="H112" s="1" t="s">
        <v>334</v>
      </c>
      <c r="I112" s="1" t="s">
        <v>335</v>
      </c>
    </row>
    <row r="113" spans="1:9" x14ac:dyDescent="0.3">
      <c r="A113" s="1" t="s">
        <v>336</v>
      </c>
      <c r="B113" s="1" t="s">
        <v>10</v>
      </c>
      <c r="C113" s="2">
        <v>39.119999999999997</v>
      </c>
      <c r="D113" s="2">
        <v>290.01</v>
      </c>
      <c r="E113" s="3">
        <v>0</v>
      </c>
      <c r="F113" s="4">
        <v>0</v>
      </c>
      <c r="G113" s="4">
        <v>15</v>
      </c>
      <c r="H113" s="1" t="s">
        <v>337</v>
      </c>
      <c r="I113" s="1" t="s">
        <v>338</v>
      </c>
    </row>
    <row r="114" spans="1:9" x14ac:dyDescent="0.3">
      <c r="A114" s="1" t="s">
        <v>263</v>
      </c>
      <c r="B114" s="1" t="s">
        <v>10</v>
      </c>
      <c r="C114" s="2">
        <v>53.64</v>
      </c>
      <c r="D114" s="2">
        <v>199</v>
      </c>
      <c r="E114" s="3">
        <v>0</v>
      </c>
      <c r="F114" s="4">
        <v>0</v>
      </c>
      <c r="G114" s="4">
        <v>15</v>
      </c>
      <c r="H114" s="1" t="s">
        <v>339</v>
      </c>
      <c r="I114" s="1" t="s">
        <v>340</v>
      </c>
    </row>
    <row r="115" spans="1:9" x14ac:dyDescent="0.3">
      <c r="A115" s="1" t="s">
        <v>341</v>
      </c>
      <c r="B115" s="1" t="s">
        <v>10</v>
      </c>
      <c r="C115" s="2">
        <v>53.96</v>
      </c>
      <c r="D115" s="2">
        <v>300</v>
      </c>
      <c r="E115" s="3">
        <v>0</v>
      </c>
      <c r="F115" s="4">
        <v>0</v>
      </c>
      <c r="G115" s="4">
        <v>15</v>
      </c>
      <c r="H115" s="1" t="s">
        <v>342</v>
      </c>
      <c r="I115" s="1" t="s">
        <v>343</v>
      </c>
    </row>
    <row r="116" spans="1:9" x14ac:dyDescent="0.3">
      <c r="A116" s="1" t="s">
        <v>344</v>
      </c>
      <c r="B116" s="1" t="s">
        <v>10</v>
      </c>
      <c r="C116" s="2">
        <v>39.119999999999997</v>
      </c>
      <c r="D116" s="2">
        <v>290.01</v>
      </c>
      <c r="E116" s="3">
        <v>0</v>
      </c>
      <c r="F116" s="4">
        <v>0</v>
      </c>
      <c r="G116" s="4">
        <v>15</v>
      </c>
      <c r="H116" s="1" t="s">
        <v>345</v>
      </c>
      <c r="I116" s="1" t="s">
        <v>346</v>
      </c>
    </row>
    <row r="117" spans="1:9" x14ac:dyDescent="0.3">
      <c r="A117" s="1" t="s">
        <v>347</v>
      </c>
      <c r="B117" s="1" t="s">
        <v>10</v>
      </c>
      <c r="C117" s="2">
        <v>39.119999999999997</v>
      </c>
      <c r="D117" s="2">
        <v>290.01</v>
      </c>
      <c r="E117" s="3">
        <v>0</v>
      </c>
      <c r="F117" s="4">
        <v>0</v>
      </c>
      <c r="G117" s="4">
        <v>15</v>
      </c>
      <c r="H117" s="1" t="s">
        <v>348</v>
      </c>
      <c r="I117" s="1" t="s">
        <v>349</v>
      </c>
    </row>
    <row r="118" spans="1:9" x14ac:dyDescent="0.3">
      <c r="A118" s="1" t="s">
        <v>350</v>
      </c>
      <c r="B118" s="1" t="s">
        <v>10</v>
      </c>
      <c r="C118" s="2">
        <v>1.35</v>
      </c>
      <c r="D118" s="2">
        <v>149.9</v>
      </c>
      <c r="E118" s="3">
        <v>0</v>
      </c>
      <c r="F118" s="4">
        <v>0</v>
      </c>
      <c r="G118" s="4">
        <v>15</v>
      </c>
      <c r="H118" s="1" t="s">
        <v>351</v>
      </c>
      <c r="I118" s="1" t="s">
        <v>352</v>
      </c>
    </row>
    <row r="119" spans="1:9" x14ac:dyDescent="0.3">
      <c r="A119" s="1" t="s">
        <v>353</v>
      </c>
      <c r="B119" s="1" t="s">
        <v>10</v>
      </c>
      <c r="C119" s="2">
        <v>148.38</v>
      </c>
      <c r="D119" s="2">
        <v>299.99</v>
      </c>
      <c r="E119" s="3">
        <v>0</v>
      </c>
      <c r="F119" s="4">
        <v>0</v>
      </c>
      <c r="G119" s="4">
        <v>14</v>
      </c>
      <c r="H119" s="1" t="s">
        <v>354</v>
      </c>
      <c r="I119" s="1" t="s">
        <v>355</v>
      </c>
    </row>
    <row r="120" spans="1:9" x14ac:dyDescent="0.3">
      <c r="A120" s="1" t="s">
        <v>356</v>
      </c>
      <c r="B120" s="1" t="s">
        <v>10</v>
      </c>
      <c r="C120" s="2">
        <v>24.22</v>
      </c>
      <c r="D120" s="2">
        <v>149.9</v>
      </c>
      <c r="E120" s="3">
        <v>0</v>
      </c>
      <c r="F120" s="4">
        <v>0</v>
      </c>
      <c r="G120" s="4">
        <v>14</v>
      </c>
      <c r="H120" s="1" t="s">
        <v>357</v>
      </c>
      <c r="I120" s="1" t="s">
        <v>358</v>
      </c>
    </row>
    <row r="121" spans="1:9" x14ac:dyDescent="0.3">
      <c r="A121" s="1" t="s">
        <v>359</v>
      </c>
      <c r="B121" s="1" t="s">
        <v>10</v>
      </c>
      <c r="C121" s="2">
        <v>106.84</v>
      </c>
      <c r="D121" s="2">
        <v>297</v>
      </c>
      <c r="E121" s="3">
        <v>3.1</v>
      </c>
      <c r="F121" s="4">
        <v>10</v>
      </c>
      <c r="G121" s="4">
        <v>14</v>
      </c>
      <c r="H121" s="1" t="s">
        <v>360</v>
      </c>
      <c r="I121" s="1" t="s">
        <v>361</v>
      </c>
    </row>
    <row r="122" spans="1:9" x14ac:dyDescent="0.3">
      <c r="A122" s="1" t="s">
        <v>362</v>
      </c>
      <c r="B122" s="1" t="s">
        <v>10</v>
      </c>
      <c r="C122" s="2">
        <v>133.55000000000001</v>
      </c>
      <c r="D122" s="2">
        <v>297</v>
      </c>
      <c r="E122" s="3">
        <v>0</v>
      </c>
      <c r="F122" s="4">
        <v>0</v>
      </c>
      <c r="G122" s="4">
        <v>14</v>
      </c>
      <c r="H122" s="1" t="s">
        <v>363</v>
      </c>
      <c r="I122" s="1" t="s">
        <v>364</v>
      </c>
    </row>
    <row r="123" spans="1:9" x14ac:dyDescent="0.3">
      <c r="A123" s="1" t="s">
        <v>365</v>
      </c>
      <c r="B123" s="1" t="s">
        <v>10</v>
      </c>
      <c r="C123" s="2">
        <v>26.55</v>
      </c>
      <c r="D123" s="2">
        <v>197</v>
      </c>
      <c r="E123" s="3">
        <v>5</v>
      </c>
      <c r="F123" s="4">
        <v>1</v>
      </c>
      <c r="G123" s="4">
        <v>13</v>
      </c>
      <c r="H123" s="1" t="s">
        <v>366</v>
      </c>
      <c r="I123" s="1" t="s">
        <v>367</v>
      </c>
    </row>
    <row r="124" spans="1:9" x14ac:dyDescent="0.3">
      <c r="A124" s="1" t="s">
        <v>368</v>
      </c>
      <c r="B124" s="1" t="s">
        <v>10</v>
      </c>
      <c r="C124" s="2">
        <v>40.4</v>
      </c>
      <c r="D124" s="2">
        <v>150</v>
      </c>
      <c r="E124" s="3">
        <v>0</v>
      </c>
      <c r="F124" s="4">
        <v>0</v>
      </c>
      <c r="G124" s="4">
        <v>13</v>
      </c>
      <c r="H124" s="1" t="s">
        <v>369</v>
      </c>
      <c r="I124" s="1" t="s">
        <v>370</v>
      </c>
    </row>
    <row r="125" spans="1:9" x14ac:dyDescent="0.3">
      <c r="A125" s="1" t="s">
        <v>306</v>
      </c>
      <c r="B125" s="1" t="s">
        <v>10</v>
      </c>
      <c r="C125" s="2">
        <v>39.590000000000003</v>
      </c>
      <c r="D125" s="2">
        <v>147</v>
      </c>
      <c r="E125" s="3">
        <v>0</v>
      </c>
      <c r="F125" s="4">
        <v>0</v>
      </c>
      <c r="G125" s="4">
        <v>13</v>
      </c>
      <c r="H125" s="1" t="s">
        <v>371</v>
      </c>
      <c r="I125" s="1" t="s">
        <v>372</v>
      </c>
    </row>
    <row r="126" spans="1:9" x14ac:dyDescent="0.3">
      <c r="A126" s="1" t="s">
        <v>373</v>
      </c>
      <c r="B126" s="1" t="s">
        <v>10</v>
      </c>
      <c r="C126" s="2">
        <v>67.430000000000007</v>
      </c>
      <c r="D126" s="2">
        <v>250</v>
      </c>
      <c r="E126" s="3">
        <v>0</v>
      </c>
      <c r="F126" s="4">
        <v>0</v>
      </c>
      <c r="G126" s="4">
        <v>13</v>
      </c>
      <c r="H126" s="1" t="s">
        <v>374</v>
      </c>
      <c r="I126" s="1" t="s">
        <v>375</v>
      </c>
    </row>
    <row r="127" spans="1:9" x14ac:dyDescent="0.3">
      <c r="A127" s="1" t="s">
        <v>376</v>
      </c>
      <c r="B127" s="1" t="s">
        <v>10</v>
      </c>
      <c r="C127" s="2">
        <v>53.1</v>
      </c>
      <c r="D127" s="2">
        <v>197</v>
      </c>
      <c r="E127" s="3">
        <v>0</v>
      </c>
      <c r="F127" s="4">
        <v>0</v>
      </c>
      <c r="G127" s="4">
        <v>12</v>
      </c>
      <c r="H127" s="1" t="s">
        <v>377</v>
      </c>
      <c r="I127" s="1" t="s">
        <v>378</v>
      </c>
    </row>
    <row r="128" spans="1:9" x14ac:dyDescent="0.3">
      <c r="A128" s="1" t="s">
        <v>263</v>
      </c>
      <c r="B128" s="1" t="s">
        <v>10</v>
      </c>
      <c r="C128" s="2">
        <v>40.07</v>
      </c>
      <c r="D128" s="2">
        <v>297</v>
      </c>
      <c r="E128" s="3">
        <v>4</v>
      </c>
      <c r="F128" s="4">
        <v>1</v>
      </c>
      <c r="G128" s="4">
        <v>12</v>
      </c>
      <c r="H128" s="1" t="s">
        <v>379</v>
      </c>
      <c r="I128" s="1" t="s">
        <v>380</v>
      </c>
    </row>
    <row r="129" spans="1:9" x14ac:dyDescent="0.3">
      <c r="A129" s="1" t="s">
        <v>381</v>
      </c>
      <c r="B129" s="1" t="s">
        <v>10</v>
      </c>
      <c r="C129" s="2">
        <v>74.989999999999995</v>
      </c>
      <c r="D129" s="2">
        <v>278</v>
      </c>
      <c r="E129" s="3">
        <v>0</v>
      </c>
      <c r="F129" s="4">
        <v>0</v>
      </c>
      <c r="G129" s="4">
        <v>12</v>
      </c>
      <c r="H129" s="1" t="s">
        <v>382</v>
      </c>
      <c r="I129" s="1" t="s">
        <v>383</v>
      </c>
    </row>
    <row r="130" spans="1:9" x14ac:dyDescent="0.3">
      <c r="A130" s="1" t="s">
        <v>384</v>
      </c>
      <c r="B130" s="1" t="s">
        <v>10</v>
      </c>
      <c r="C130" s="2">
        <v>80.67</v>
      </c>
      <c r="D130" s="2">
        <v>299</v>
      </c>
      <c r="E130" s="3">
        <v>0</v>
      </c>
      <c r="F130" s="4">
        <v>0</v>
      </c>
      <c r="G130" s="4">
        <v>12</v>
      </c>
      <c r="H130" s="1" t="s">
        <v>385</v>
      </c>
      <c r="I130" s="1" t="s">
        <v>386</v>
      </c>
    </row>
    <row r="131" spans="1:9" x14ac:dyDescent="0.3">
      <c r="A131" s="1" t="s">
        <v>387</v>
      </c>
      <c r="B131" s="1" t="s">
        <v>10</v>
      </c>
      <c r="C131" s="2">
        <v>63.15</v>
      </c>
      <c r="D131" s="2">
        <v>137.99</v>
      </c>
      <c r="E131" s="3">
        <v>0</v>
      </c>
      <c r="F131" s="4">
        <v>0</v>
      </c>
      <c r="G131" s="4">
        <v>11</v>
      </c>
      <c r="H131" s="1" t="s">
        <v>388</v>
      </c>
      <c r="I131" s="1" t="s">
        <v>389</v>
      </c>
    </row>
    <row r="132" spans="1:9" x14ac:dyDescent="0.3">
      <c r="A132" s="1" t="s">
        <v>390</v>
      </c>
      <c r="B132" s="1" t="s">
        <v>10</v>
      </c>
      <c r="C132" s="2">
        <v>15</v>
      </c>
      <c r="D132" s="2">
        <v>167</v>
      </c>
      <c r="E132" s="3">
        <v>5</v>
      </c>
      <c r="F132" s="4">
        <v>1</v>
      </c>
      <c r="G132" s="4">
        <v>11</v>
      </c>
      <c r="H132" s="1" t="s">
        <v>391</v>
      </c>
      <c r="I132" s="1" t="s">
        <v>392</v>
      </c>
    </row>
    <row r="133" spans="1:9" x14ac:dyDescent="0.3">
      <c r="A133" s="1" t="s">
        <v>393</v>
      </c>
      <c r="B133" s="1" t="s">
        <v>10</v>
      </c>
      <c r="C133" s="2">
        <v>62.7</v>
      </c>
      <c r="D133" s="2">
        <v>137</v>
      </c>
      <c r="E133" s="3">
        <v>0</v>
      </c>
      <c r="F133" s="4">
        <v>0</v>
      </c>
      <c r="G133" s="4">
        <v>10</v>
      </c>
      <c r="H133" s="1" t="s">
        <v>394</v>
      </c>
      <c r="I133" s="1" t="s">
        <v>395</v>
      </c>
    </row>
    <row r="134" spans="1:9" x14ac:dyDescent="0.3">
      <c r="A134" s="1" t="s">
        <v>396</v>
      </c>
      <c r="B134" s="1" t="s">
        <v>10</v>
      </c>
      <c r="C134" s="2">
        <v>213.68</v>
      </c>
      <c r="D134" s="2">
        <v>297</v>
      </c>
      <c r="E134" s="3">
        <v>0</v>
      </c>
      <c r="F134" s="4">
        <v>0</v>
      </c>
      <c r="G134" s="4">
        <v>9</v>
      </c>
      <c r="H134" s="1" t="s">
        <v>397</v>
      </c>
      <c r="I134" s="1" t="s">
        <v>398</v>
      </c>
    </row>
    <row r="135" spans="1:9" x14ac:dyDescent="0.3">
      <c r="A135" s="1" t="s">
        <v>399</v>
      </c>
      <c r="B135" s="1" t="s">
        <v>10</v>
      </c>
      <c r="C135" s="2">
        <v>106.84</v>
      </c>
      <c r="D135" s="2">
        <v>297</v>
      </c>
      <c r="E135" s="3">
        <v>0</v>
      </c>
      <c r="F135" s="4">
        <v>0</v>
      </c>
      <c r="G135" s="4">
        <v>8</v>
      </c>
      <c r="H135" s="1" t="s">
        <v>400</v>
      </c>
      <c r="I135" s="1" t="s">
        <v>401</v>
      </c>
    </row>
    <row r="136" spans="1:9" x14ac:dyDescent="0.3">
      <c r="A136" s="1" t="s">
        <v>402</v>
      </c>
      <c r="B136" s="1" t="s">
        <v>10</v>
      </c>
      <c r="C136" s="2">
        <v>8.9600000000000009</v>
      </c>
      <c r="D136" s="2">
        <v>100</v>
      </c>
      <c r="E136" s="3">
        <v>0</v>
      </c>
      <c r="F136" s="4">
        <v>0</v>
      </c>
      <c r="G136" s="4">
        <v>0</v>
      </c>
      <c r="H136" s="1" t="s">
        <v>403</v>
      </c>
      <c r="I136" s="1" t="s">
        <v>404</v>
      </c>
    </row>
    <row r="137" spans="1:9" x14ac:dyDescent="0.3">
      <c r="A137" s="1" t="s">
        <v>50</v>
      </c>
      <c r="B137" s="1" t="s">
        <v>10</v>
      </c>
      <c r="C137" s="2">
        <v>20.059999999999999</v>
      </c>
      <c r="D137" s="2">
        <v>149</v>
      </c>
      <c r="E137" s="3">
        <v>4</v>
      </c>
      <c r="F137" s="4">
        <v>1</v>
      </c>
      <c r="G137" s="4">
        <v>21</v>
      </c>
      <c r="H137" s="1" t="s">
        <v>405</v>
      </c>
      <c r="I137" s="1" t="s">
        <v>406</v>
      </c>
    </row>
    <row r="138" spans="1:9" x14ac:dyDescent="0.3">
      <c r="A138" s="1" t="s">
        <v>407</v>
      </c>
      <c r="B138" s="1" t="s">
        <v>10</v>
      </c>
      <c r="C138" s="2">
        <v>88.5</v>
      </c>
      <c r="D138" s="2">
        <v>197</v>
      </c>
      <c r="E138" s="3">
        <v>0</v>
      </c>
      <c r="F138" s="4">
        <v>0</v>
      </c>
      <c r="G138" s="4">
        <v>21</v>
      </c>
      <c r="H138" s="1" t="s">
        <v>408</v>
      </c>
      <c r="I138" s="1" t="s">
        <v>409</v>
      </c>
    </row>
    <row r="139" spans="1:9" x14ac:dyDescent="0.3">
      <c r="A139" s="1" t="s">
        <v>410</v>
      </c>
      <c r="B139" s="1" t="s">
        <v>10</v>
      </c>
      <c r="C139" s="2">
        <v>88.52</v>
      </c>
      <c r="D139" s="2">
        <v>197.04</v>
      </c>
      <c r="E139" s="3">
        <v>0</v>
      </c>
      <c r="F139" s="4">
        <v>0</v>
      </c>
      <c r="G139" s="4">
        <v>21</v>
      </c>
      <c r="H139" s="1" t="s">
        <v>411</v>
      </c>
      <c r="I139" s="1" t="s">
        <v>412</v>
      </c>
    </row>
    <row r="140" spans="1:9" x14ac:dyDescent="0.3">
      <c r="A140" s="1" t="s">
        <v>413</v>
      </c>
      <c r="B140" s="1" t="s">
        <v>10</v>
      </c>
      <c r="C140" s="2">
        <v>88.52</v>
      </c>
      <c r="D140" s="2">
        <v>197.04</v>
      </c>
      <c r="E140" s="3">
        <v>0</v>
      </c>
      <c r="F140" s="4">
        <v>0</v>
      </c>
      <c r="G140" s="4">
        <v>21</v>
      </c>
      <c r="H140" s="1" t="s">
        <v>414</v>
      </c>
      <c r="I140" s="1" t="s">
        <v>415</v>
      </c>
    </row>
    <row r="141" spans="1:9" x14ac:dyDescent="0.3">
      <c r="A141" s="1" t="s">
        <v>416</v>
      </c>
      <c r="B141" s="1" t="s">
        <v>10</v>
      </c>
      <c r="C141" s="2">
        <v>106.2</v>
      </c>
      <c r="D141" s="2">
        <v>197</v>
      </c>
      <c r="E141" s="3">
        <v>0</v>
      </c>
      <c r="F141" s="4">
        <v>0</v>
      </c>
      <c r="G141" s="4">
        <v>21</v>
      </c>
      <c r="H141" s="1" t="s">
        <v>417</v>
      </c>
      <c r="I141" s="1" t="s">
        <v>418</v>
      </c>
    </row>
    <row r="142" spans="1:9" x14ac:dyDescent="0.3">
      <c r="A142" s="1" t="s">
        <v>419</v>
      </c>
      <c r="B142" s="1" t="s">
        <v>10</v>
      </c>
      <c r="C142" s="2">
        <v>66.62</v>
      </c>
      <c r="D142" s="2">
        <v>247</v>
      </c>
      <c r="E142" s="3">
        <v>0</v>
      </c>
      <c r="F142" s="4">
        <v>0</v>
      </c>
      <c r="G142" s="4">
        <v>21</v>
      </c>
      <c r="H142" s="1" t="s">
        <v>420</v>
      </c>
      <c r="I142" s="1" t="s">
        <v>421</v>
      </c>
    </row>
    <row r="143" spans="1:9" x14ac:dyDescent="0.3">
      <c r="A143" s="1" t="s">
        <v>422</v>
      </c>
      <c r="B143" s="1" t="s">
        <v>10</v>
      </c>
      <c r="C143" s="2">
        <v>53.1</v>
      </c>
      <c r="D143" s="2">
        <v>197</v>
      </c>
      <c r="E143" s="3">
        <v>0</v>
      </c>
      <c r="F143" s="4">
        <v>0</v>
      </c>
      <c r="G143" s="4">
        <v>21</v>
      </c>
      <c r="H143" s="1" t="s">
        <v>423</v>
      </c>
      <c r="I143" s="1" t="s">
        <v>424</v>
      </c>
    </row>
    <row r="144" spans="1:9" x14ac:dyDescent="0.3">
      <c r="A144" s="1" t="s">
        <v>425</v>
      </c>
      <c r="B144" s="1" t="s">
        <v>10</v>
      </c>
      <c r="C144" s="2">
        <v>53.1</v>
      </c>
      <c r="D144" s="2">
        <v>197</v>
      </c>
      <c r="E144" s="3">
        <v>0</v>
      </c>
      <c r="F144" s="4">
        <v>0</v>
      </c>
      <c r="G144" s="4">
        <v>21</v>
      </c>
      <c r="H144" s="1" t="s">
        <v>426</v>
      </c>
      <c r="I144" s="1" t="s">
        <v>427</v>
      </c>
    </row>
    <row r="145" spans="1:9" x14ac:dyDescent="0.3">
      <c r="A145" s="1" t="s">
        <v>428</v>
      </c>
      <c r="B145" s="1" t="s">
        <v>10</v>
      </c>
      <c r="C145" s="2">
        <v>26.91</v>
      </c>
      <c r="D145" s="2">
        <v>120</v>
      </c>
      <c r="E145" s="3">
        <v>0</v>
      </c>
      <c r="F145" s="4">
        <v>0</v>
      </c>
      <c r="G145" s="4">
        <v>21</v>
      </c>
      <c r="H145" s="1" t="s">
        <v>429</v>
      </c>
      <c r="I145" s="1" t="s">
        <v>430</v>
      </c>
    </row>
    <row r="146" spans="1:9" x14ac:dyDescent="0.3">
      <c r="A146" s="1" t="s">
        <v>431</v>
      </c>
      <c r="B146" s="1" t="s">
        <v>10</v>
      </c>
      <c r="C146" s="2">
        <v>67.819999999999993</v>
      </c>
      <c r="D146" s="2">
        <v>126</v>
      </c>
      <c r="E146" s="3">
        <v>0</v>
      </c>
      <c r="F146" s="4">
        <v>0</v>
      </c>
      <c r="G146" s="4">
        <v>19</v>
      </c>
      <c r="H146" s="1" t="s">
        <v>432</v>
      </c>
      <c r="I146" s="1" t="s">
        <v>433</v>
      </c>
    </row>
    <row r="147" spans="1:9" x14ac:dyDescent="0.3">
      <c r="A147" s="1" t="s">
        <v>50</v>
      </c>
      <c r="B147" s="1" t="s">
        <v>10</v>
      </c>
      <c r="C147" s="2">
        <v>160.26</v>
      </c>
      <c r="D147" s="2">
        <v>297</v>
      </c>
      <c r="E147" s="3">
        <v>4.9000000000000004</v>
      </c>
      <c r="F147" s="4">
        <v>96</v>
      </c>
      <c r="G147" s="4">
        <v>18</v>
      </c>
      <c r="H147" s="1" t="s">
        <v>434</v>
      </c>
      <c r="I147" s="1" t="s">
        <v>52</v>
      </c>
    </row>
    <row r="148" spans="1:9" x14ac:dyDescent="0.3">
      <c r="A148" s="1" t="s">
        <v>435</v>
      </c>
      <c r="B148" s="1" t="s">
        <v>10</v>
      </c>
      <c r="C148" s="2">
        <v>174.79</v>
      </c>
      <c r="D148" s="2">
        <v>299</v>
      </c>
      <c r="E148" s="3">
        <v>0</v>
      </c>
      <c r="F148" s="4">
        <v>0</v>
      </c>
      <c r="G148" s="4">
        <v>15</v>
      </c>
      <c r="H148" s="1" t="s">
        <v>436</v>
      </c>
      <c r="I148" s="1" t="s">
        <v>437</v>
      </c>
    </row>
    <row r="149" spans="1:9" x14ac:dyDescent="0.3">
      <c r="A149" s="1" t="s">
        <v>438</v>
      </c>
      <c r="B149" s="1" t="s">
        <v>10</v>
      </c>
      <c r="C149" s="2">
        <v>59.43</v>
      </c>
      <c r="D149" s="2">
        <v>189</v>
      </c>
      <c r="E149" s="3">
        <v>0</v>
      </c>
      <c r="F149" s="4">
        <v>0</v>
      </c>
      <c r="G149" s="4">
        <v>15</v>
      </c>
      <c r="H149" s="1" t="s">
        <v>439</v>
      </c>
      <c r="I149" s="1" t="s">
        <v>440</v>
      </c>
    </row>
    <row r="150" spans="1:9" x14ac:dyDescent="0.3">
      <c r="A150" s="1" t="s">
        <v>441</v>
      </c>
      <c r="B150" s="1" t="s">
        <v>10</v>
      </c>
      <c r="C150" s="2">
        <v>107.13</v>
      </c>
      <c r="D150" s="2">
        <v>297.8</v>
      </c>
      <c r="E150" s="3">
        <v>4.9000000000000004</v>
      </c>
      <c r="F150" s="4">
        <v>10</v>
      </c>
      <c r="G150" s="4">
        <v>14</v>
      </c>
      <c r="H150" s="1" t="s">
        <v>442</v>
      </c>
      <c r="I150" s="1" t="s">
        <v>443</v>
      </c>
    </row>
    <row r="151" spans="1:9" x14ac:dyDescent="0.3">
      <c r="A151" s="1" t="s">
        <v>444</v>
      </c>
      <c r="B151" s="1" t="s">
        <v>10</v>
      </c>
      <c r="C151" s="2">
        <v>13.36</v>
      </c>
      <c r="D151" s="2">
        <v>297</v>
      </c>
      <c r="E151" s="3">
        <v>0</v>
      </c>
      <c r="F151" s="4">
        <v>0</v>
      </c>
      <c r="G151" s="4">
        <v>13</v>
      </c>
      <c r="H151" s="1" t="s">
        <v>445</v>
      </c>
      <c r="I151" s="1" t="s">
        <v>446</v>
      </c>
    </row>
    <row r="152" spans="1:9" x14ac:dyDescent="0.3">
      <c r="A152" s="1" t="s">
        <v>447</v>
      </c>
      <c r="B152" s="1" t="s">
        <v>10</v>
      </c>
      <c r="C152" s="2">
        <v>13.45</v>
      </c>
      <c r="D152" s="2">
        <v>299.04000000000002</v>
      </c>
      <c r="E152" s="3">
        <v>0</v>
      </c>
      <c r="F152" s="4">
        <v>0</v>
      </c>
      <c r="G152" s="4">
        <v>13</v>
      </c>
      <c r="H152" s="1" t="s">
        <v>448</v>
      </c>
      <c r="I152" s="1" t="s">
        <v>449</v>
      </c>
    </row>
    <row r="153" spans="1:9" x14ac:dyDescent="0.3">
      <c r="A153" s="1" t="s">
        <v>450</v>
      </c>
      <c r="B153" s="1" t="s">
        <v>10</v>
      </c>
      <c r="C153" s="2">
        <v>26.98</v>
      </c>
      <c r="D153" s="2">
        <v>299.99</v>
      </c>
      <c r="E153" s="3">
        <v>0</v>
      </c>
      <c r="F153" s="4">
        <v>0</v>
      </c>
      <c r="G153" s="4">
        <v>7</v>
      </c>
      <c r="H153" s="1" t="s">
        <v>451</v>
      </c>
      <c r="I153" s="1" t="s">
        <v>452</v>
      </c>
    </row>
    <row r="154" spans="1:9" x14ac:dyDescent="0.3">
      <c r="A154" s="1" t="s">
        <v>453</v>
      </c>
      <c r="B154" s="1" t="s">
        <v>10</v>
      </c>
      <c r="C154" s="2">
        <v>29.64</v>
      </c>
      <c r="D154" s="2">
        <v>219.9</v>
      </c>
      <c r="E154" s="3">
        <v>0</v>
      </c>
      <c r="F154" s="4">
        <v>0</v>
      </c>
      <c r="G154" s="4">
        <v>7</v>
      </c>
      <c r="H154" s="1" t="s">
        <v>454</v>
      </c>
      <c r="I154" s="1" t="s">
        <v>455</v>
      </c>
    </row>
    <row r="155" spans="1:9" x14ac:dyDescent="0.3">
      <c r="A155" s="1" t="s">
        <v>456</v>
      </c>
      <c r="B155" s="1" t="s">
        <v>10</v>
      </c>
      <c r="C155" s="2">
        <v>26.39</v>
      </c>
      <c r="D155" s="2">
        <v>147</v>
      </c>
      <c r="E155" s="3">
        <v>0</v>
      </c>
      <c r="F155" s="4">
        <v>0</v>
      </c>
      <c r="G155" s="4">
        <v>0</v>
      </c>
      <c r="H155" s="1" t="s">
        <v>457</v>
      </c>
      <c r="I155" s="1" t="s">
        <v>458</v>
      </c>
    </row>
    <row r="156" spans="1:9" x14ac:dyDescent="0.3">
      <c r="A156" s="1" t="s">
        <v>459</v>
      </c>
      <c r="B156" s="1" t="s">
        <v>10</v>
      </c>
      <c r="C156" s="2">
        <v>56.97</v>
      </c>
      <c r="D156" s="2">
        <v>127</v>
      </c>
      <c r="E156" s="3">
        <v>0</v>
      </c>
      <c r="F156" s="4">
        <v>0</v>
      </c>
      <c r="G156" s="4">
        <v>21</v>
      </c>
      <c r="H156" s="1" t="s">
        <v>460</v>
      </c>
      <c r="I156" s="1" t="s">
        <v>461</v>
      </c>
    </row>
    <row r="157" spans="1:9" x14ac:dyDescent="0.3">
      <c r="A157" s="1" t="s">
        <v>462</v>
      </c>
      <c r="B157" s="1" t="s">
        <v>10</v>
      </c>
      <c r="C157" s="2">
        <v>215.83</v>
      </c>
      <c r="D157" s="2">
        <v>299.99</v>
      </c>
      <c r="E157" s="3">
        <v>0</v>
      </c>
      <c r="F157" s="4">
        <v>0</v>
      </c>
      <c r="G157" s="4">
        <v>21</v>
      </c>
      <c r="H157" s="1" t="s">
        <v>463</v>
      </c>
      <c r="I157" s="1" t="s">
        <v>464</v>
      </c>
    </row>
    <row r="158" spans="1:9" x14ac:dyDescent="0.3">
      <c r="A158" s="1" t="s">
        <v>465</v>
      </c>
      <c r="B158" s="1" t="s">
        <v>10</v>
      </c>
      <c r="C158" s="2">
        <v>39.83</v>
      </c>
      <c r="D158" s="2">
        <v>147.9</v>
      </c>
      <c r="E158" s="3">
        <v>0</v>
      </c>
      <c r="F158" s="4">
        <v>0</v>
      </c>
      <c r="G158" s="4">
        <v>21</v>
      </c>
      <c r="H158" s="1" t="s">
        <v>466</v>
      </c>
      <c r="I158" s="1" t="s">
        <v>467</v>
      </c>
    </row>
    <row r="159" spans="1:9" x14ac:dyDescent="0.3">
      <c r="A159" s="1" t="s">
        <v>468</v>
      </c>
      <c r="B159" s="1" t="s">
        <v>10</v>
      </c>
      <c r="C159" s="2">
        <v>65.260000000000005</v>
      </c>
      <c r="D159" s="2">
        <v>242</v>
      </c>
      <c r="E159" s="3">
        <v>0</v>
      </c>
      <c r="F159" s="4">
        <v>0</v>
      </c>
      <c r="G159" s="4">
        <v>21</v>
      </c>
      <c r="H159" s="1" t="s">
        <v>469</v>
      </c>
      <c r="I159" s="1" t="s">
        <v>470</v>
      </c>
    </row>
    <row r="160" spans="1:9" x14ac:dyDescent="0.3">
      <c r="A160" s="1" t="s">
        <v>471</v>
      </c>
      <c r="B160" s="1" t="s">
        <v>10</v>
      </c>
      <c r="C160" s="2">
        <v>53.42</v>
      </c>
      <c r="D160" s="2">
        <v>297</v>
      </c>
      <c r="E160" s="3">
        <v>0</v>
      </c>
      <c r="F160" s="4">
        <v>0</v>
      </c>
      <c r="G160" s="4">
        <v>21</v>
      </c>
      <c r="H160" s="1" t="s">
        <v>472</v>
      </c>
      <c r="I160" s="1" t="s">
        <v>473</v>
      </c>
    </row>
    <row r="161" spans="1:9" x14ac:dyDescent="0.3">
      <c r="A161" s="1" t="s">
        <v>474</v>
      </c>
      <c r="B161" s="1" t="s">
        <v>10</v>
      </c>
      <c r="C161" s="2">
        <v>53.91</v>
      </c>
      <c r="D161" s="2">
        <v>200</v>
      </c>
      <c r="E161" s="3">
        <v>0</v>
      </c>
      <c r="F161" s="4">
        <v>0</v>
      </c>
      <c r="G161" s="4">
        <v>21</v>
      </c>
      <c r="H161" s="1" t="s">
        <v>475</v>
      </c>
      <c r="I161" s="1" t="s">
        <v>476</v>
      </c>
    </row>
    <row r="162" spans="1:9" x14ac:dyDescent="0.3">
      <c r="A162" s="1" t="s">
        <v>477</v>
      </c>
      <c r="B162" s="1" t="s">
        <v>10</v>
      </c>
      <c r="C162" s="2">
        <v>44.95</v>
      </c>
      <c r="D162" s="2">
        <v>250</v>
      </c>
      <c r="E162" s="3">
        <v>0</v>
      </c>
      <c r="F162" s="4">
        <v>0</v>
      </c>
      <c r="G162" s="4">
        <v>21</v>
      </c>
      <c r="H162" s="1" t="s">
        <v>478</v>
      </c>
      <c r="I162" s="1" t="s">
        <v>479</v>
      </c>
    </row>
    <row r="163" spans="1:9" x14ac:dyDescent="0.3">
      <c r="A163" s="1" t="s">
        <v>480</v>
      </c>
      <c r="B163" s="1" t="s">
        <v>10</v>
      </c>
      <c r="C163" s="2">
        <v>35.4</v>
      </c>
      <c r="D163" s="2">
        <v>197</v>
      </c>
      <c r="E163" s="3">
        <v>0</v>
      </c>
      <c r="F163" s="4">
        <v>0</v>
      </c>
      <c r="G163" s="4">
        <v>21</v>
      </c>
      <c r="H163" s="1" t="s">
        <v>481</v>
      </c>
      <c r="I163" s="1" t="s">
        <v>482</v>
      </c>
    </row>
    <row r="164" spans="1:9" x14ac:dyDescent="0.3">
      <c r="A164" s="1" t="s">
        <v>483</v>
      </c>
      <c r="B164" s="1" t="s">
        <v>10</v>
      </c>
      <c r="C164" s="2">
        <v>21.52</v>
      </c>
      <c r="D164" s="2">
        <v>120</v>
      </c>
      <c r="E164" s="3">
        <v>0</v>
      </c>
      <c r="F164" s="4">
        <v>0</v>
      </c>
      <c r="G164" s="4">
        <v>21</v>
      </c>
      <c r="H164" s="1" t="s">
        <v>484</v>
      </c>
      <c r="I164" s="1" t="s">
        <v>485</v>
      </c>
    </row>
    <row r="165" spans="1:9" x14ac:dyDescent="0.3">
      <c r="A165" s="1" t="s">
        <v>486</v>
      </c>
      <c r="B165" s="1" t="s">
        <v>10</v>
      </c>
      <c r="C165" s="2">
        <v>35.94</v>
      </c>
      <c r="D165" s="2">
        <v>200</v>
      </c>
      <c r="E165" s="3">
        <v>0</v>
      </c>
      <c r="F165" s="4">
        <v>0</v>
      </c>
      <c r="G165" s="4">
        <v>21</v>
      </c>
      <c r="H165" s="1" t="s">
        <v>487</v>
      </c>
      <c r="I165" s="1" t="s">
        <v>488</v>
      </c>
    </row>
    <row r="166" spans="1:9" x14ac:dyDescent="0.3">
      <c r="A166" s="1" t="s">
        <v>489</v>
      </c>
      <c r="B166" s="1" t="s">
        <v>10</v>
      </c>
      <c r="C166" s="2">
        <v>8.9600000000000009</v>
      </c>
      <c r="D166" s="2">
        <v>100</v>
      </c>
      <c r="E166" s="3">
        <v>0</v>
      </c>
      <c r="F166" s="4">
        <v>0</v>
      </c>
      <c r="G166" s="4">
        <v>21</v>
      </c>
      <c r="H166" s="1" t="s">
        <v>490</v>
      </c>
      <c r="I166" s="1" t="s">
        <v>491</v>
      </c>
    </row>
    <row r="167" spans="1:9" x14ac:dyDescent="0.3">
      <c r="A167" s="1" t="s">
        <v>492</v>
      </c>
      <c r="B167" s="1" t="s">
        <v>10</v>
      </c>
      <c r="C167" s="2">
        <v>74.989999999999995</v>
      </c>
      <c r="D167" s="2">
        <v>167</v>
      </c>
      <c r="E167" s="3">
        <v>4.5</v>
      </c>
      <c r="F167" s="4">
        <v>57</v>
      </c>
      <c r="G167" s="4">
        <v>21</v>
      </c>
      <c r="H167" s="1" t="s">
        <v>493</v>
      </c>
      <c r="I167" s="1" t="s">
        <v>494</v>
      </c>
    </row>
    <row r="168" spans="1:9" x14ac:dyDescent="0.3">
      <c r="A168" s="1" t="s">
        <v>495</v>
      </c>
      <c r="B168" s="1" t="s">
        <v>10</v>
      </c>
      <c r="C168" s="2">
        <v>88.5</v>
      </c>
      <c r="D168" s="2">
        <v>197</v>
      </c>
      <c r="E168" s="3">
        <v>0</v>
      </c>
      <c r="F168" s="4">
        <v>0</v>
      </c>
      <c r="G168" s="4">
        <v>21</v>
      </c>
      <c r="H168" s="1" t="s">
        <v>496</v>
      </c>
      <c r="I168" s="1" t="s">
        <v>497</v>
      </c>
    </row>
    <row r="169" spans="1:9" x14ac:dyDescent="0.3">
      <c r="A169" s="1" t="s">
        <v>498</v>
      </c>
      <c r="B169" s="1" t="s">
        <v>10</v>
      </c>
      <c r="C169" s="2">
        <v>28.23</v>
      </c>
      <c r="D169" s="2">
        <v>105</v>
      </c>
      <c r="E169" s="3">
        <v>0</v>
      </c>
      <c r="F169" s="4">
        <v>0</v>
      </c>
      <c r="G169" s="4">
        <v>21</v>
      </c>
      <c r="H169" s="1" t="s">
        <v>499</v>
      </c>
      <c r="I169" s="1" t="s">
        <v>500</v>
      </c>
    </row>
    <row r="170" spans="1:9" x14ac:dyDescent="0.3">
      <c r="A170" s="1" t="s">
        <v>501</v>
      </c>
      <c r="B170" s="1" t="s">
        <v>10</v>
      </c>
      <c r="C170" s="2">
        <v>71.38</v>
      </c>
      <c r="D170" s="2">
        <v>159</v>
      </c>
      <c r="E170" s="3">
        <v>0</v>
      </c>
      <c r="F170" s="4">
        <v>0</v>
      </c>
      <c r="G170" s="4">
        <v>20</v>
      </c>
      <c r="H170" s="1" t="s">
        <v>502</v>
      </c>
      <c r="I170" s="1" t="s">
        <v>503</v>
      </c>
    </row>
    <row r="171" spans="1:9" x14ac:dyDescent="0.3">
      <c r="A171" s="1" t="s">
        <v>504</v>
      </c>
      <c r="B171" s="1" t="s">
        <v>10</v>
      </c>
      <c r="C171" s="2">
        <v>52.46</v>
      </c>
      <c r="D171" s="2">
        <v>117</v>
      </c>
      <c r="E171" s="3">
        <v>0</v>
      </c>
      <c r="F171" s="4">
        <v>0</v>
      </c>
      <c r="G171" s="4">
        <v>19</v>
      </c>
      <c r="H171" s="1" t="s">
        <v>505</v>
      </c>
      <c r="I171" s="1" t="s">
        <v>506</v>
      </c>
    </row>
    <row r="172" spans="1:9" x14ac:dyDescent="0.3">
      <c r="A172" s="1" t="s">
        <v>507</v>
      </c>
      <c r="B172" s="1" t="s">
        <v>10</v>
      </c>
      <c r="C172" s="2">
        <v>50.25</v>
      </c>
      <c r="D172" s="2">
        <v>112.1</v>
      </c>
      <c r="E172" s="3">
        <v>0</v>
      </c>
      <c r="F172" s="4">
        <v>0</v>
      </c>
      <c r="G172" s="4">
        <v>17</v>
      </c>
      <c r="H172" s="1" t="s">
        <v>508</v>
      </c>
      <c r="I172" s="1" t="s">
        <v>509</v>
      </c>
    </row>
    <row r="173" spans="1:9" x14ac:dyDescent="0.3">
      <c r="A173" s="1" t="s">
        <v>510</v>
      </c>
      <c r="B173" s="1" t="s">
        <v>10</v>
      </c>
      <c r="C173" s="2">
        <v>111.03</v>
      </c>
      <c r="D173" s="2">
        <v>247</v>
      </c>
      <c r="E173" s="3">
        <v>0</v>
      </c>
      <c r="F173" s="4">
        <v>0</v>
      </c>
      <c r="G173" s="4">
        <v>16</v>
      </c>
      <c r="H173" s="1" t="s">
        <v>511</v>
      </c>
      <c r="I173" s="1" t="s">
        <v>512</v>
      </c>
    </row>
    <row r="174" spans="1:9" x14ac:dyDescent="0.3">
      <c r="A174" s="1" t="s">
        <v>513</v>
      </c>
      <c r="B174" s="1" t="s">
        <v>10</v>
      </c>
      <c r="C174" s="2">
        <v>405.38</v>
      </c>
      <c r="D174" s="2">
        <v>3000</v>
      </c>
      <c r="E174" s="3">
        <v>0</v>
      </c>
      <c r="F174" s="4">
        <v>0</v>
      </c>
      <c r="G174" s="4">
        <v>15</v>
      </c>
      <c r="H174" s="1" t="s">
        <v>514</v>
      </c>
      <c r="I174" s="1" t="s">
        <v>515</v>
      </c>
    </row>
    <row r="175" spans="1:9" x14ac:dyDescent="0.3">
      <c r="A175" s="1" t="s">
        <v>516</v>
      </c>
      <c r="B175" s="1" t="s">
        <v>10</v>
      </c>
      <c r="C175" s="2">
        <v>42.29</v>
      </c>
      <c r="D175" s="2">
        <v>157</v>
      </c>
      <c r="E175" s="3">
        <v>4</v>
      </c>
      <c r="F175" s="4">
        <v>1</v>
      </c>
      <c r="G175" s="4">
        <v>15</v>
      </c>
      <c r="H175" s="1" t="s">
        <v>517</v>
      </c>
      <c r="I175" s="1" t="s">
        <v>518</v>
      </c>
    </row>
    <row r="176" spans="1:9" x14ac:dyDescent="0.3">
      <c r="A176" s="1" t="s">
        <v>519</v>
      </c>
      <c r="B176" s="1" t="s">
        <v>10</v>
      </c>
      <c r="C176" s="2">
        <v>39.590000000000003</v>
      </c>
      <c r="D176" s="2">
        <v>147</v>
      </c>
      <c r="E176" s="3">
        <v>0</v>
      </c>
      <c r="F176" s="4">
        <v>0</v>
      </c>
      <c r="G176" s="4">
        <v>15</v>
      </c>
      <c r="H176" s="1" t="s">
        <v>520</v>
      </c>
      <c r="I176" s="1" t="s">
        <v>521</v>
      </c>
    </row>
    <row r="177" spans="1:9" x14ac:dyDescent="0.3">
      <c r="A177" s="1" t="s">
        <v>522</v>
      </c>
      <c r="B177" s="1" t="s">
        <v>10</v>
      </c>
      <c r="C177" s="2">
        <v>53.1</v>
      </c>
      <c r="D177" s="2">
        <v>197</v>
      </c>
      <c r="E177" s="3">
        <v>0</v>
      </c>
      <c r="F177" s="4">
        <v>0</v>
      </c>
      <c r="G177" s="4">
        <v>14</v>
      </c>
      <c r="H177" s="1" t="s">
        <v>523</v>
      </c>
      <c r="I177" s="1" t="s">
        <v>524</v>
      </c>
    </row>
    <row r="178" spans="1:9" x14ac:dyDescent="0.3">
      <c r="A178" s="1" t="s">
        <v>525</v>
      </c>
      <c r="B178" s="1" t="s">
        <v>10</v>
      </c>
      <c r="C178" s="2">
        <v>44.93</v>
      </c>
      <c r="D178" s="2">
        <v>200</v>
      </c>
      <c r="E178" s="3">
        <v>0</v>
      </c>
      <c r="F178" s="4">
        <v>0</v>
      </c>
      <c r="G178" s="4">
        <v>14</v>
      </c>
      <c r="H178" s="1" t="s">
        <v>526</v>
      </c>
      <c r="I178" s="1" t="s">
        <v>527</v>
      </c>
    </row>
    <row r="179" spans="1:9" x14ac:dyDescent="0.3">
      <c r="A179" s="1" t="s">
        <v>528</v>
      </c>
      <c r="B179" s="1" t="s">
        <v>10</v>
      </c>
      <c r="C179" s="2">
        <v>57.36</v>
      </c>
      <c r="D179" s="2">
        <v>127.87</v>
      </c>
      <c r="E179" s="3">
        <v>5</v>
      </c>
      <c r="F179" s="4">
        <v>2</v>
      </c>
      <c r="G179" s="4">
        <v>14</v>
      </c>
      <c r="H179" s="1" t="s">
        <v>529</v>
      </c>
      <c r="I179" s="1" t="s">
        <v>530</v>
      </c>
    </row>
    <row r="180" spans="1:9" x14ac:dyDescent="0.3">
      <c r="A180" s="1" t="s">
        <v>531</v>
      </c>
      <c r="B180" s="1" t="s">
        <v>10</v>
      </c>
      <c r="C180" s="2">
        <v>71.83</v>
      </c>
      <c r="D180" s="2">
        <v>160</v>
      </c>
      <c r="E180" s="3">
        <v>0</v>
      </c>
      <c r="F180" s="4">
        <v>0</v>
      </c>
      <c r="G180" s="4">
        <v>14</v>
      </c>
      <c r="H180" s="1" t="s">
        <v>532</v>
      </c>
      <c r="I180" s="1" t="s">
        <v>533</v>
      </c>
    </row>
    <row r="181" spans="1:9" x14ac:dyDescent="0.3">
      <c r="A181" s="1" t="s">
        <v>534</v>
      </c>
      <c r="B181" s="1" t="s">
        <v>10</v>
      </c>
      <c r="C181" s="2">
        <v>70.89</v>
      </c>
      <c r="D181" s="2">
        <v>157.9</v>
      </c>
      <c r="E181" s="3">
        <v>0</v>
      </c>
      <c r="F181" s="4">
        <v>0</v>
      </c>
      <c r="G181" s="4">
        <v>14</v>
      </c>
      <c r="H181" s="1" t="s">
        <v>535</v>
      </c>
      <c r="I181" s="1" t="s">
        <v>536</v>
      </c>
    </row>
    <row r="182" spans="1:9" x14ac:dyDescent="0.3">
      <c r="A182" s="1" t="s">
        <v>537</v>
      </c>
      <c r="B182" s="1" t="s">
        <v>10</v>
      </c>
      <c r="C182" s="2">
        <v>100.35</v>
      </c>
      <c r="D182" s="2">
        <v>279</v>
      </c>
      <c r="E182" s="3">
        <v>0</v>
      </c>
      <c r="F182" s="4">
        <v>0</v>
      </c>
      <c r="G182" s="4">
        <v>14</v>
      </c>
      <c r="H182" s="1" t="s">
        <v>538</v>
      </c>
      <c r="I182" s="1" t="s">
        <v>539</v>
      </c>
    </row>
    <row r="183" spans="1:9" x14ac:dyDescent="0.3">
      <c r="A183" s="1" t="s">
        <v>540</v>
      </c>
      <c r="B183" s="1" t="s">
        <v>10</v>
      </c>
      <c r="C183" s="2">
        <v>49.9</v>
      </c>
      <c r="D183" s="2">
        <v>139</v>
      </c>
      <c r="E183" s="3">
        <v>0</v>
      </c>
      <c r="F183" s="4">
        <v>0</v>
      </c>
      <c r="G183" s="4">
        <v>13</v>
      </c>
      <c r="H183" s="1" t="s">
        <v>541</v>
      </c>
      <c r="I183" s="1" t="s">
        <v>542</v>
      </c>
    </row>
    <row r="184" spans="1:9" x14ac:dyDescent="0.3">
      <c r="A184" s="1" t="s">
        <v>543</v>
      </c>
      <c r="B184" s="1" t="s">
        <v>10</v>
      </c>
      <c r="C184" s="2">
        <v>20.059999999999999</v>
      </c>
      <c r="D184" s="2">
        <v>149</v>
      </c>
      <c r="E184" s="3">
        <v>0</v>
      </c>
      <c r="F184" s="4">
        <v>0</v>
      </c>
      <c r="G184" s="4">
        <v>13</v>
      </c>
      <c r="H184" s="1" t="s">
        <v>544</v>
      </c>
      <c r="I184" s="1" t="s">
        <v>545</v>
      </c>
    </row>
    <row r="185" spans="1:9" x14ac:dyDescent="0.3">
      <c r="A185" s="1" t="s">
        <v>546</v>
      </c>
      <c r="B185" s="1" t="s">
        <v>10</v>
      </c>
      <c r="C185" s="2">
        <v>9.94</v>
      </c>
      <c r="D185" s="2">
        <v>221.15</v>
      </c>
      <c r="E185" s="3">
        <v>0</v>
      </c>
      <c r="F185" s="4">
        <v>0</v>
      </c>
      <c r="G185" s="4">
        <v>12</v>
      </c>
      <c r="H185" s="1" t="s">
        <v>547</v>
      </c>
      <c r="I185" s="1" t="s">
        <v>548</v>
      </c>
    </row>
    <row r="186" spans="1:9" x14ac:dyDescent="0.3">
      <c r="A186" s="1" t="s">
        <v>549</v>
      </c>
      <c r="B186" s="1" t="s">
        <v>10</v>
      </c>
      <c r="C186" s="2">
        <v>70.8</v>
      </c>
      <c r="D186" s="2">
        <v>197</v>
      </c>
      <c r="E186" s="3">
        <v>0</v>
      </c>
      <c r="F186" s="4">
        <v>0</v>
      </c>
      <c r="G186" s="4">
        <v>12</v>
      </c>
      <c r="H186" s="1" t="s">
        <v>550</v>
      </c>
      <c r="I186" s="1" t="s">
        <v>551</v>
      </c>
    </row>
    <row r="187" spans="1:9" x14ac:dyDescent="0.3">
      <c r="A187" s="1" t="s">
        <v>552</v>
      </c>
      <c r="B187" s="1" t="s">
        <v>10</v>
      </c>
      <c r="C187" s="2">
        <v>70.8</v>
      </c>
      <c r="D187" s="2">
        <v>197</v>
      </c>
      <c r="E187" s="3">
        <v>5</v>
      </c>
      <c r="F187" s="4">
        <v>2</v>
      </c>
      <c r="G187" s="4">
        <v>11</v>
      </c>
      <c r="H187" s="1" t="s">
        <v>553</v>
      </c>
      <c r="I187" s="1" t="s">
        <v>554</v>
      </c>
    </row>
    <row r="188" spans="1:9" x14ac:dyDescent="0.3">
      <c r="A188" s="1" t="s">
        <v>555</v>
      </c>
      <c r="B188" s="1" t="s">
        <v>10</v>
      </c>
      <c r="C188" s="2">
        <v>45.59</v>
      </c>
      <c r="D188" s="2">
        <v>127.05</v>
      </c>
      <c r="E188" s="3">
        <v>3</v>
      </c>
      <c r="F188" s="4">
        <v>2</v>
      </c>
      <c r="G188" s="4">
        <v>11</v>
      </c>
      <c r="H188" s="1" t="s">
        <v>556</v>
      </c>
      <c r="I188" s="1" t="s">
        <v>557</v>
      </c>
    </row>
    <row r="189" spans="1:9" x14ac:dyDescent="0.3">
      <c r="A189" s="1" t="s">
        <v>558</v>
      </c>
      <c r="B189" s="1" t="s">
        <v>10</v>
      </c>
      <c r="C189" s="2">
        <v>53.81</v>
      </c>
      <c r="D189" s="2">
        <v>120</v>
      </c>
      <c r="E189" s="3">
        <v>0</v>
      </c>
      <c r="F189" s="4">
        <v>0</v>
      </c>
      <c r="G189" s="4">
        <v>11</v>
      </c>
      <c r="H189" s="1" t="s">
        <v>559</v>
      </c>
      <c r="I189" s="1" t="s">
        <v>560</v>
      </c>
    </row>
    <row r="190" spans="1:9" x14ac:dyDescent="0.3">
      <c r="A190" s="1" t="s">
        <v>561</v>
      </c>
      <c r="B190" s="1" t="s">
        <v>10</v>
      </c>
      <c r="C190" s="2">
        <v>32.340000000000003</v>
      </c>
      <c r="D190" s="2">
        <v>180</v>
      </c>
      <c r="E190" s="3">
        <v>0</v>
      </c>
      <c r="F190" s="4">
        <v>0</v>
      </c>
      <c r="G190" s="4">
        <v>11</v>
      </c>
      <c r="H190" s="1" t="s">
        <v>562</v>
      </c>
      <c r="I190" s="1" t="s">
        <v>563</v>
      </c>
    </row>
    <row r="191" spans="1:9" x14ac:dyDescent="0.3">
      <c r="A191" s="1" t="s">
        <v>564</v>
      </c>
      <c r="B191" s="1" t="s">
        <v>10</v>
      </c>
      <c r="C191" s="2">
        <v>22.48</v>
      </c>
      <c r="D191" s="2">
        <v>250</v>
      </c>
      <c r="E191" s="3">
        <v>0</v>
      </c>
      <c r="F191" s="4">
        <v>0</v>
      </c>
      <c r="G191" s="4">
        <v>11</v>
      </c>
      <c r="H191" s="1" t="s">
        <v>565</v>
      </c>
      <c r="I191" s="1" t="s">
        <v>566</v>
      </c>
    </row>
    <row r="192" spans="1:9" x14ac:dyDescent="0.3">
      <c r="A192" s="1" t="s">
        <v>567</v>
      </c>
      <c r="B192" s="1" t="s">
        <v>10</v>
      </c>
      <c r="C192" s="2">
        <v>17.07</v>
      </c>
      <c r="D192" s="2">
        <v>190</v>
      </c>
      <c r="E192" s="3">
        <v>0</v>
      </c>
      <c r="F192" s="4">
        <v>0</v>
      </c>
      <c r="G192" s="4">
        <v>11</v>
      </c>
      <c r="H192" s="1" t="s">
        <v>568</v>
      </c>
      <c r="I192" s="1" t="s">
        <v>569</v>
      </c>
    </row>
    <row r="193" spans="1:9" x14ac:dyDescent="0.3">
      <c r="A193" s="1" t="s">
        <v>570</v>
      </c>
      <c r="B193" s="1" t="s">
        <v>10</v>
      </c>
      <c r="C193" s="2">
        <v>45.7</v>
      </c>
      <c r="D193" s="2">
        <v>102</v>
      </c>
      <c r="E193" s="3">
        <v>0</v>
      </c>
      <c r="F193" s="4">
        <v>0</v>
      </c>
      <c r="G193" s="4">
        <v>27</v>
      </c>
      <c r="H193" s="1" t="s">
        <v>571</v>
      </c>
      <c r="I193" s="1" t="s">
        <v>572</v>
      </c>
    </row>
    <row r="194" spans="1:9" x14ac:dyDescent="0.3">
      <c r="A194" s="1" t="s">
        <v>573</v>
      </c>
      <c r="B194" s="1" t="s">
        <v>10</v>
      </c>
      <c r="C194" s="2">
        <v>114.85</v>
      </c>
      <c r="D194" s="2">
        <v>297</v>
      </c>
      <c r="E194" s="3">
        <v>0</v>
      </c>
      <c r="F194" s="4">
        <v>0</v>
      </c>
      <c r="G194" s="4">
        <v>21</v>
      </c>
      <c r="H194" s="1" t="s">
        <v>574</v>
      </c>
      <c r="I194" s="1" t="s">
        <v>575</v>
      </c>
    </row>
    <row r="195" spans="1:9" x14ac:dyDescent="0.3">
      <c r="A195" s="1" t="s">
        <v>576</v>
      </c>
      <c r="B195" s="1" t="s">
        <v>10</v>
      </c>
      <c r="C195" s="2">
        <v>40.130000000000003</v>
      </c>
      <c r="D195" s="2">
        <v>149</v>
      </c>
      <c r="E195" s="3">
        <v>0</v>
      </c>
      <c r="F195" s="4">
        <v>0</v>
      </c>
      <c r="G195" s="4">
        <v>21</v>
      </c>
      <c r="H195" s="1" t="s">
        <v>577</v>
      </c>
      <c r="I195" s="1" t="s">
        <v>578</v>
      </c>
    </row>
    <row r="196" spans="1:9" x14ac:dyDescent="0.3">
      <c r="A196" s="1" t="s">
        <v>579</v>
      </c>
      <c r="B196" s="1" t="s">
        <v>10</v>
      </c>
      <c r="C196" s="2">
        <v>61.03</v>
      </c>
      <c r="D196" s="2">
        <v>169.9</v>
      </c>
      <c r="E196" s="3">
        <v>0</v>
      </c>
      <c r="F196" s="4">
        <v>0</v>
      </c>
      <c r="G196" s="4">
        <v>21</v>
      </c>
      <c r="H196" s="1" t="s">
        <v>580</v>
      </c>
      <c r="I196" s="1" t="s">
        <v>581</v>
      </c>
    </row>
    <row r="197" spans="1:9" x14ac:dyDescent="0.3">
      <c r="A197" s="1" t="s">
        <v>582</v>
      </c>
      <c r="B197" s="1" t="s">
        <v>10</v>
      </c>
      <c r="C197" s="2">
        <v>89.42</v>
      </c>
      <c r="D197" s="2">
        <v>199.04</v>
      </c>
      <c r="E197" s="3">
        <v>0</v>
      </c>
      <c r="F197" s="4">
        <v>0</v>
      </c>
      <c r="G197" s="4">
        <v>21</v>
      </c>
      <c r="H197" s="1" t="s">
        <v>583</v>
      </c>
      <c r="I197" s="1" t="s">
        <v>584</v>
      </c>
    </row>
    <row r="198" spans="1:9" x14ac:dyDescent="0.3">
      <c r="A198" s="1" t="s">
        <v>585</v>
      </c>
      <c r="B198" s="1" t="s">
        <v>10</v>
      </c>
      <c r="C198" s="2">
        <v>35.94</v>
      </c>
      <c r="D198" s="2">
        <v>200.01</v>
      </c>
      <c r="E198" s="3">
        <v>0</v>
      </c>
      <c r="F198" s="4">
        <v>0</v>
      </c>
      <c r="G198" s="4">
        <v>21</v>
      </c>
      <c r="H198" s="1" t="s">
        <v>586</v>
      </c>
      <c r="I198" s="1" t="s">
        <v>587</v>
      </c>
    </row>
    <row r="199" spans="1:9" x14ac:dyDescent="0.3">
      <c r="A199" s="1" t="s">
        <v>588</v>
      </c>
      <c r="B199" s="1" t="s">
        <v>10</v>
      </c>
      <c r="C199" s="2">
        <v>79.650000000000006</v>
      </c>
      <c r="D199" s="2">
        <v>197</v>
      </c>
      <c r="E199" s="3">
        <v>0</v>
      </c>
      <c r="F199" s="4">
        <v>0</v>
      </c>
      <c r="G199" s="4">
        <v>21</v>
      </c>
      <c r="H199" s="1" t="s">
        <v>589</v>
      </c>
      <c r="I199" s="1" t="s">
        <v>590</v>
      </c>
    </row>
    <row r="200" spans="1:9" x14ac:dyDescent="0.3">
      <c r="A200" s="1" t="s">
        <v>591</v>
      </c>
      <c r="B200" s="1" t="s">
        <v>10</v>
      </c>
      <c r="C200" s="2">
        <v>60.19</v>
      </c>
      <c r="D200" s="2">
        <v>149</v>
      </c>
      <c r="E200" s="3">
        <v>0</v>
      </c>
      <c r="F200" s="4">
        <v>0</v>
      </c>
      <c r="G200" s="4">
        <v>21</v>
      </c>
      <c r="H200" s="1" t="s">
        <v>592</v>
      </c>
      <c r="I200" s="1" t="s">
        <v>593</v>
      </c>
    </row>
    <row r="201" spans="1:9" x14ac:dyDescent="0.3">
      <c r="A201" s="1" t="s">
        <v>594</v>
      </c>
      <c r="B201" s="1" t="s">
        <v>10</v>
      </c>
      <c r="C201" s="2">
        <v>248.48</v>
      </c>
      <c r="D201" s="2">
        <v>690</v>
      </c>
      <c r="E201" s="3">
        <v>0</v>
      </c>
      <c r="F201" s="4">
        <v>0</v>
      </c>
      <c r="G201" s="4">
        <v>21</v>
      </c>
      <c r="H201" s="1" t="s">
        <v>595</v>
      </c>
      <c r="I201" s="1" t="s">
        <v>596</v>
      </c>
    </row>
    <row r="202" spans="1:9" x14ac:dyDescent="0.3">
      <c r="A202" s="1" t="s">
        <v>597</v>
      </c>
      <c r="B202" s="1" t="s">
        <v>10</v>
      </c>
      <c r="C202" s="2">
        <v>65.87</v>
      </c>
      <c r="D202" s="2">
        <v>229</v>
      </c>
      <c r="E202" s="3">
        <v>0</v>
      </c>
      <c r="F202" s="4">
        <v>0</v>
      </c>
      <c r="G202" s="4">
        <v>21</v>
      </c>
      <c r="H202" s="1" t="s">
        <v>598</v>
      </c>
      <c r="I202" s="1" t="s">
        <v>599</v>
      </c>
    </row>
    <row r="203" spans="1:9" x14ac:dyDescent="0.3">
      <c r="A203" s="1" t="s">
        <v>600</v>
      </c>
      <c r="B203" s="1" t="s">
        <v>10</v>
      </c>
      <c r="C203" s="2">
        <v>75.510000000000005</v>
      </c>
      <c r="D203" s="2">
        <v>279.89999999999998</v>
      </c>
      <c r="E203" s="3">
        <v>0</v>
      </c>
      <c r="F203" s="4">
        <v>0</v>
      </c>
      <c r="G203" s="4">
        <v>21</v>
      </c>
      <c r="H203" s="1" t="s">
        <v>601</v>
      </c>
      <c r="I203" s="1" t="s">
        <v>602</v>
      </c>
    </row>
    <row r="204" spans="1:9" x14ac:dyDescent="0.3">
      <c r="A204" s="1" t="s">
        <v>603</v>
      </c>
      <c r="B204" s="1" t="s">
        <v>10</v>
      </c>
      <c r="C204" s="2">
        <v>80.67</v>
      </c>
      <c r="D204" s="2">
        <v>299</v>
      </c>
      <c r="E204" s="3">
        <v>0</v>
      </c>
      <c r="F204" s="4">
        <v>0</v>
      </c>
      <c r="G204" s="4">
        <v>21</v>
      </c>
      <c r="H204" s="1" t="s">
        <v>604</v>
      </c>
      <c r="I204" s="1" t="s">
        <v>605</v>
      </c>
    </row>
    <row r="205" spans="1:9" x14ac:dyDescent="0.3">
      <c r="A205" s="1" t="s">
        <v>606</v>
      </c>
      <c r="B205" s="1" t="s">
        <v>10</v>
      </c>
      <c r="C205" s="2">
        <v>61.21</v>
      </c>
      <c r="D205" s="2">
        <v>227</v>
      </c>
      <c r="E205" s="3">
        <v>0</v>
      </c>
      <c r="F205" s="4">
        <v>0</v>
      </c>
      <c r="G205" s="4">
        <v>21</v>
      </c>
      <c r="H205" s="1" t="s">
        <v>607</v>
      </c>
      <c r="I205" s="1" t="s">
        <v>608</v>
      </c>
    </row>
    <row r="206" spans="1:9" x14ac:dyDescent="0.3">
      <c r="A206" s="1" t="s">
        <v>609</v>
      </c>
      <c r="B206" s="1" t="s">
        <v>10</v>
      </c>
      <c r="C206" s="2">
        <v>53.1</v>
      </c>
      <c r="D206" s="2">
        <v>197</v>
      </c>
      <c r="E206" s="3">
        <v>0</v>
      </c>
      <c r="F206" s="4">
        <v>0</v>
      </c>
      <c r="G206" s="4">
        <v>21</v>
      </c>
      <c r="H206" s="1" t="s">
        <v>610</v>
      </c>
      <c r="I206" s="1" t="s">
        <v>611</v>
      </c>
    </row>
    <row r="207" spans="1:9" x14ac:dyDescent="0.3">
      <c r="A207" s="1" t="s">
        <v>612</v>
      </c>
      <c r="B207" s="1" t="s">
        <v>10</v>
      </c>
      <c r="C207" s="2">
        <v>26.8</v>
      </c>
      <c r="D207" s="2">
        <v>298</v>
      </c>
      <c r="E207" s="3">
        <v>0</v>
      </c>
      <c r="F207" s="4">
        <v>0</v>
      </c>
      <c r="G207" s="4">
        <v>21</v>
      </c>
      <c r="H207" s="1" t="s">
        <v>613</v>
      </c>
      <c r="I207" s="1" t="s">
        <v>614</v>
      </c>
    </row>
    <row r="208" spans="1:9" x14ac:dyDescent="0.3">
      <c r="A208" s="1" t="s">
        <v>615</v>
      </c>
      <c r="B208" s="1" t="s">
        <v>10</v>
      </c>
      <c r="C208" s="2">
        <v>11.89</v>
      </c>
      <c r="D208" s="2">
        <v>132.5</v>
      </c>
      <c r="E208" s="3">
        <v>0</v>
      </c>
      <c r="F208" s="4">
        <v>0</v>
      </c>
      <c r="G208" s="4">
        <v>21</v>
      </c>
      <c r="H208" s="1" t="s">
        <v>616</v>
      </c>
      <c r="I208" s="1" t="s">
        <v>617</v>
      </c>
    </row>
    <row r="209" spans="1:9" x14ac:dyDescent="0.3">
      <c r="A209" s="1" t="s">
        <v>618</v>
      </c>
      <c r="B209" s="1" t="s">
        <v>10</v>
      </c>
      <c r="C209" s="2">
        <v>19.77</v>
      </c>
      <c r="D209" s="2">
        <v>220.02</v>
      </c>
      <c r="E209" s="3">
        <v>0</v>
      </c>
      <c r="F209" s="4">
        <v>0</v>
      </c>
      <c r="G209" s="4">
        <v>21</v>
      </c>
      <c r="H209" s="1" t="s">
        <v>619</v>
      </c>
      <c r="I209" s="1" t="s">
        <v>620</v>
      </c>
    </row>
    <row r="210" spans="1:9" x14ac:dyDescent="0.3">
      <c r="A210" s="1" t="s">
        <v>621</v>
      </c>
      <c r="B210" s="1" t="s">
        <v>10</v>
      </c>
      <c r="C210" s="2">
        <v>10.76</v>
      </c>
      <c r="D210" s="2">
        <v>120</v>
      </c>
      <c r="E210" s="3">
        <v>0</v>
      </c>
      <c r="F210" s="4">
        <v>0</v>
      </c>
      <c r="G210" s="4">
        <v>21</v>
      </c>
      <c r="H210" s="1" t="s">
        <v>622</v>
      </c>
      <c r="I210" s="1" t="s">
        <v>623</v>
      </c>
    </row>
    <row r="211" spans="1:9" x14ac:dyDescent="0.3">
      <c r="A211" s="1" t="s">
        <v>624</v>
      </c>
      <c r="B211" s="1" t="s">
        <v>10</v>
      </c>
      <c r="C211" s="2">
        <v>42.2</v>
      </c>
      <c r="D211" s="2">
        <v>187.9</v>
      </c>
      <c r="E211" s="3">
        <v>0</v>
      </c>
      <c r="F211" s="4">
        <v>0</v>
      </c>
      <c r="G211" s="4">
        <v>21</v>
      </c>
      <c r="H211" s="1" t="s">
        <v>625</v>
      </c>
      <c r="I211" s="1" t="s">
        <v>626</v>
      </c>
    </row>
    <row r="212" spans="1:9" x14ac:dyDescent="0.3">
      <c r="A212" s="1" t="s">
        <v>627</v>
      </c>
      <c r="B212" s="1" t="s">
        <v>10</v>
      </c>
      <c r="C212" s="2">
        <v>96.03</v>
      </c>
      <c r="D212" s="2">
        <v>267</v>
      </c>
      <c r="E212" s="3">
        <v>4.2</v>
      </c>
      <c r="F212" s="4">
        <v>5</v>
      </c>
      <c r="G212" s="4">
        <v>21</v>
      </c>
      <c r="H212" s="1" t="s">
        <v>628</v>
      </c>
      <c r="I212" s="1" t="s">
        <v>629</v>
      </c>
    </row>
    <row r="213" spans="1:9" x14ac:dyDescent="0.3">
      <c r="A213" s="1" t="s">
        <v>630</v>
      </c>
      <c r="B213" s="1" t="s">
        <v>10</v>
      </c>
      <c r="C213" s="2">
        <v>89.4</v>
      </c>
      <c r="D213" s="2">
        <v>199</v>
      </c>
      <c r="E213" s="3">
        <v>5</v>
      </c>
      <c r="F213" s="4">
        <v>3</v>
      </c>
      <c r="G213" s="4">
        <v>21</v>
      </c>
      <c r="H213" s="1" t="s">
        <v>631</v>
      </c>
      <c r="I213" s="1" t="s">
        <v>632</v>
      </c>
    </row>
    <row r="214" spans="1:9" x14ac:dyDescent="0.3">
      <c r="A214" s="1" t="s">
        <v>633</v>
      </c>
      <c r="B214" s="1" t="s">
        <v>10</v>
      </c>
      <c r="C214" s="2">
        <v>144.91999999999999</v>
      </c>
      <c r="D214" s="2">
        <v>293</v>
      </c>
      <c r="E214" s="3">
        <v>0</v>
      </c>
      <c r="F214" s="4">
        <v>0</v>
      </c>
      <c r="G214" s="4">
        <v>21</v>
      </c>
      <c r="H214" s="1" t="s">
        <v>634</v>
      </c>
      <c r="I214" s="1" t="s">
        <v>635</v>
      </c>
    </row>
    <row r="215" spans="1:9" x14ac:dyDescent="0.3">
      <c r="A215" s="1" t="s">
        <v>636</v>
      </c>
      <c r="B215" s="1" t="s">
        <v>10</v>
      </c>
      <c r="C215" s="2">
        <v>70.8</v>
      </c>
      <c r="D215" s="2">
        <v>197</v>
      </c>
      <c r="E215" s="3">
        <v>0</v>
      </c>
      <c r="F215" s="4">
        <v>0</v>
      </c>
      <c r="G215" s="4">
        <v>21</v>
      </c>
      <c r="H215" s="1" t="s">
        <v>637</v>
      </c>
      <c r="I215" s="1" t="s">
        <v>638</v>
      </c>
    </row>
    <row r="216" spans="1:9" x14ac:dyDescent="0.3">
      <c r="A216" s="1" t="s">
        <v>639</v>
      </c>
      <c r="B216" s="1" t="s">
        <v>10</v>
      </c>
      <c r="C216" s="2">
        <v>92.37</v>
      </c>
      <c r="D216" s="2">
        <v>147</v>
      </c>
      <c r="E216" s="3">
        <v>0</v>
      </c>
      <c r="F216" s="4">
        <v>0</v>
      </c>
      <c r="G216" s="4">
        <v>21</v>
      </c>
      <c r="H216" s="1" t="s">
        <v>640</v>
      </c>
      <c r="I216" s="1" t="s">
        <v>641</v>
      </c>
    </row>
    <row r="217" spans="1:9" x14ac:dyDescent="0.3">
      <c r="A217" s="1" t="s">
        <v>642</v>
      </c>
      <c r="B217" s="1" t="s">
        <v>10</v>
      </c>
      <c r="C217" s="2">
        <v>70.8</v>
      </c>
      <c r="D217" s="2">
        <v>197</v>
      </c>
      <c r="E217" s="3">
        <v>5</v>
      </c>
      <c r="F217" s="4">
        <v>4</v>
      </c>
      <c r="G217" s="4">
        <v>20</v>
      </c>
      <c r="H217" s="1" t="s">
        <v>643</v>
      </c>
      <c r="I217" s="1" t="s">
        <v>644</v>
      </c>
    </row>
    <row r="218" spans="1:9" x14ac:dyDescent="0.3">
      <c r="A218" s="1" t="s">
        <v>645</v>
      </c>
      <c r="B218" s="1" t="s">
        <v>10</v>
      </c>
      <c r="C218" s="2">
        <v>140.31</v>
      </c>
      <c r="D218" s="2">
        <v>312</v>
      </c>
      <c r="E218" s="3">
        <v>5</v>
      </c>
      <c r="F218" s="4">
        <v>2</v>
      </c>
      <c r="G218" s="4">
        <v>19</v>
      </c>
      <c r="H218" s="1" t="s">
        <v>646</v>
      </c>
      <c r="I218" s="1" t="s">
        <v>647</v>
      </c>
    </row>
    <row r="219" spans="1:9" x14ac:dyDescent="0.3">
      <c r="A219" s="1" t="s">
        <v>648</v>
      </c>
      <c r="B219" s="1" t="s">
        <v>10</v>
      </c>
      <c r="C219" s="2">
        <v>69.92</v>
      </c>
      <c r="D219" s="2">
        <v>129.9</v>
      </c>
      <c r="E219" s="3">
        <v>4.8</v>
      </c>
      <c r="F219" s="4">
        <v>4</v>
      </c>
      <c r="G219" s="4">
        <v>19</v>
      </c>
      <c r="H219" s="1" t="s">
        <v>649</v>
      </c>
      <c r="I219" s="1" t="s">
        <v>650</v>
      </c>
    </row>
    <row r="220" spans="1:9" x14ac:dyDescent="0.3">
      <c r="A220" s="1" t="s">
        <v>651</v>
      </c>
      <c r="B220" s="1" t="s">
        <v>10</v>
      </c>
      <c r="C220" s="2">
        <v>120.94</v>
      </c>
      <c r="D220" s="2">
        <v>269</v>
      </c>
      <c r="E220" s="3">
        <v>0</v>
      </c>
      <c r="F220" s="4">
        <v>0</v>
      </c>
      <c r="G220" s="4">
        <v>19</v>
      </c>
      <c r="H220" s="1" t="s">
        <v>652</v>
      </c>
      <c r="I220" s="1" t="s">
        <v>653</v>
      </c>
    </row>
    <row r="221" spans="1:9" x14ac:dyDescent="0.3">
      <c r="A221" s="1" t="s">
        <v>654</v>
      </c>
      <c r="B221" s="1" t="s">
        <v>10</v>
      </c>
      <c r="C221" s="2">
        <v>69.44</v>
      </c>
      <c r="D221" s="2">
        <v>129</v>
      </c>
      <c r="E221" s="3">
        <v>0</v>
      </c>
      <c r="F221" s="4">
        <v>0</v>
      </c>
      <c r="G221" s="4">
        <v>19</v>
      </c>
      <c r="H221" s="1" t="s">
        <v>655</v>
      </c>
      <c r="I221" s="1" t="s">
        <v>656</v>
      </c>
    </row>
    <row r="222" spans="1:9" x14ac:dyDescent="0.3">
      <c r="A222" s="1" t="s">
        <v>657</v>
      </c>
      <c r="B222" s="1" t="s">
        <v>10</v>
      </c>
      <c r="C222" s="2">
        <v>64.62</v>
      </c>
      <c r="D222" s="2">
        <v>144</v>
      </c>
      <c r="E222" s="3">
        <v>0</v>
      </c>
      <c r="F222" s="4">
        <v>0</v>
      </c>
      <c r="G222" s="4">
        <v>19</v>
      </c>
      <c r="H222" s="1" t="s">
        <v>658</v>
      </c>
      <c r="I222" s="1" t="s">
        <v>659</v>
      </c>
    </row>
    <row r="223" spans="1:9" x14ac:dyDescent="0.3">
      <c r="A223" s="1" t="s">
        <v>660</v>
      </c>
      <c r="B223" s="1" t="s">
        <v>10</v>
      </c>
      <c r="C223" s="2">
        <v>53.81</v>
      </c>
      <c r="D223" s="2">
        <v>120</v>
      </c>
      <c r="E223" s="3">
        <v>0</v>
      </c>
      <c r="F223" s="4">
        <v>0</v>
      </c>
      <c r="G223" s="4">
        <v>19</v>
      </c>
      <c r="H223" s="1" t="s">
        <v>661</v>
      </c>
      <c r="I223" s="1" t="s">
        <v>662</v>
      </c>
    </row>
    <row r="224" spans="1:9" x14ac:dyDescent="0.3">
      <c r="A224" s="1" t="s">
        <v>663</v>
      </c>
      <c r="B224" s="1" t="s">
        <v>10</v>
      </c>
      <c r="C224" s="2">
        <v>80.84</v>
      </c>
      <c r="D224" s="2">
        <v>180</v>
      </c>
      <c r="E224" s="3">
        <v>0</v>
      </c>
      <c r="F224" s="4">
        <v>0</v>
      </c>
      <c r="G224" s="4">
        <v>19</v>
      </c>
      <c r="H224" s="1" t="s">
        <v>664</v>
      </c>
      <c r="I224" s="1" t="s">
        <v>665</v>
      </c>
    </row>
    <row r="225" spans="1:9" x14ac:dyDescent="0.3">
      <c r="A225" s="1" t="s">
        <v>666</v>
      </c>
      <c r="B225" s="1" t="s">
        <v>10</v>
      </c>
      <c r="C225" s="2">
        <v>89.02</v>
      </c>
      <c r="D225" s="2">
        <v>297</v>
      </c>
      <c r="E225" s="3">
        <v>0</v>
      </c>
      <c r="F225" s="4">
        <v>0</v>
      </c>
      <c r="G225" s="4">
        <v>19</v>
      </c>
      <c r="H225" s="1" t="s">
        <v>667</v>
      </c>
      <c r="I225" s="1" t="s">
        <v>668</v>
      </c>
    </row>
    <row r="226" spans="1:9" x14ac:dyDescent="0.3">
      <c r="A226" s="1" t="s">
        <v>669</v>
      </c>
      <c r="B226" s="1" t="s">
        <v>10</v>
      </c>
      <c r="C226" s="2">
        <v>92.04</v>
      </c>
      <c r="D226" s="2">
        <v>197</v>
      </c>
      <c r="E226" s="3">
        <v>3.5</v>
      </c>
      <c r="F226" s="4">
        <v>43</v>
      </c>
      <c r="G226" s="4">
        <v>19</v>
      </c>
      <c r="H226" s="1" t="s">
        <v>670</v>
      </c>
      <c r="I226" s="1" t="s">
        <v>671</v>
      </c>
    </row>
    <row r="227" spans="1:9" x14ac:dyDescent="0.3">
      <c r="A227" s="1" t="s">
        <v>672</v>
      </c>
      <c r="B227" s="1" t="s">
        <v>10</v>
      </c>
      <c r="C227" s="2">
        <v>78.680000000000007</v>
      </c>
      <c r="D227" s="2">
        <v>134.9</v>
      </c>
      <c r="E227" s="3">
        <v>0</v>
      </c>
      <c r="F227" s="4">
        <v>0</v>
      </c>
      <c r="G227" s="4">
        <v>19</v>
      </c>
      <c r="H227" s="1" t="s">
        <v>673</v>
      </c>
      <c r="I227" s="1" t="s">
        <v>674</v>
      </c>
    </row>
    <row r="228" spans="1:9" x14ac:dyDescent="0.3">
      <c r="A228" s="1" t="s">
        <v>675</v>
      </c>
      <c r="B228" s="1" t="s">
        <v>10</v>
      </c>
      <c r="C228" s="2">
        <v>100.68</v>
      </c>
      <c r="D228" s="2">
        <v>279.89999999999998</v>
      </c>
      <c r="E228" s="3">
        <v>0</v>
      </c>
      <c r="F228" s="4">
        <v>0</v>
      </c>
      <c r="G228" s="4">
        <v>17</v>
      </c>
      <c r="H228" s="1" t="s">
        <v>676</v>
      </c>
      <c r="I228" s="1" t="s">
        <v>677</v>
      </c>
    </row>
    <row r="229" spans="1:9" x14ac:dyDescent="0.3">
      <c r="A229" s="1" t="s">
        <v>678</v>
      </c>
      <c r="B229" s="1" t="s">
        <v>10</v>
      </c>
      <c r="C229" s="2">
        <v>53.1</v>
      </c>
      <c r="D229" s="2">
        <v>197</v>
      </c>
      <c r="E229" s="3">
        <v>3</v>
      </c>
      <c r="F229" s="4">
        <v>1</v>
      </c>
      <c r="G229" s="4">
        <v>17</v>
      </c>
      <c r="H229" s="1" t="s">
        <v>679</v>
      </c>
      <c r="I229" s="1" t="s">
        <v>680</v>
      </c>
    </row>
    <row r="230" spans="1:9" x14ac:dyDescent="0.3">
      <c r="A230" s="1" t="s">
        <v>681</v>
      </c>
      <c r="B230" s="1" t="s">
        <v>10</v>
      </c>
      <c r="C230" s="2">
        <v>52.78</v>
      </c>
      <c r="D230" s="2">
        <v>147</v>
      </c>
      <c r="E230" s="3">
        <v>0</v>
      </c>
      <c r="F230" s="4">
        <v>0</v>
      </c>
      <c r="G230" s="4">
        <v>17</v>
      </c>
      <c r="H230" s="1" t="s">
        <v>682</v>
      </c>
      <c r="I230" s="1" t="s">
        <v>683</v>
      </c>
    </row>
    <row r="231" spans="1:9" x14ac:dyDescent="0.3">
      <c r="A231" s="1" t="s">
        <v>684</v>
      </c>
      <c r="B231" s="1" t="s">
        <v>10</v>
      </c>
      <c r="C231" s="2">
        <v>52.78</v>
      </c>
      <c r="D231" s="2">
        <v>147</v>
      </c>
      <c r="E231" s="3">
        <v>0</v>
      </c>
      <c r="F231" s="4">
        <v>0</v>
      </c>
      <c r="G231" s="4">
        <v>17</v>
      </c>
      <c r="H231" s="1" t="s">
        <v>685</v>
      </c>
      <c r="I231" s="1" t="s">
        <v>686</v>
      </c>
    </row>
    <row r="232" spans="1:9" x14ac:dyDescent="0.3">
      <c r="A232" s="1" t="s">
        <v>687</v>
      </c>
      <c r="B232" s="1" t="s">
        <v>10</v>
      </c>
      <c r="C232" s="2">
        <v>79.650000000000006</v>
      </c>
      <c r="D232" s="2">
        <v>197</v>
      </c>
      <c r="E232" s="3">
        <v>3</v>
      </c>
      <c r="F232" s="4">
        <v>2</v>
      </c>
      <c r="G232" s="4">
        <v>16</v>
      </c>
      <c r="H232" s="1" t="s">
        <v>688</v>
      </c>
      <c r="I232" s="1" t="s">
        <v>689</v>
      </c>
    </row>
    <row r="233" spans="1:9" x14ac:dyDescent="0.3">
      <c r="A233" s="1" t="s">
        <v>690</v>
      </c>
      <c r="B233" s="1" t="s">
        <v>10</v>
      </c>
      <c r="C233" s="2">
        <v>80.8</v>
      </c>
      <c r="D233" s="2">
        <v>179.9</v>
      </c>
      <c r="E233" s="3">
        <v>0</v>
      </c>
      <c r="F233" s="4">
        <v>0</v>
      </c>
      <c r="G233" s="4">
        <v>16</v>
      </c>
      <c r="H233" s="1" t="s">
        <v>691</v>
      </c>
      <c r="I233" s="1" t="s">
        <v>692</v>
      </c>
    </row>
    <row r="234" spans="1:9" x14ac:dyDescent="0.3">
      <c r="A234" s="1" t="s">
        <v>693</v>
      </c>
      <c r="B234" s="1" t="s">
        <v>10</v>
      </c>
      <c r="C234" s="2">
        <v>26.93</v>
      </c>
      <c r="D234" s="2">
        <v>150</v>
      </c>
      <c r="E234" s="3">
        <v>2</v>
      </c>
      <c r="F234" s="4">
        <v>2</v>
      </c>
      <c r="G234" s="4">
        <v>16</v>
      </c>
      <c r="H234" s="1" t="s">
        <v>694</v>
      </c>
      <c r="I234" s="1" t="s">
        <v>695</v>
      </c>
    </row>
    <row r="235" spans="1:9" x14ac:dyDescent="0.3">
      <c r="A235" s="1" t="s">
        <v>696</v>
      </c>
      <c r="B235" s="1" t="s">
        <v>10</v>
      </c>
      <c r="C235" s="2">
        <v>120.68</v>
      </c>
      <c r="D235" s="2">
        <v>447</v>
      </c>
      <c r="E235" s="3">
        <v>0</v>
      </c>
      <c r="F235" s="4">
        <v>0</v>
      </c>
      <c r="G235" s="4">
        <v>16</v>
      </c>
      <c r="H235" s="1" t="s">
        <v>697</v>
      </c>
      <c r="I235" s="1" t="s">
        <v>698</v>
      </c>
    </row>
    <row r="236" spans="1:9" x14ac:dyDescent="0.3">
      <c r="A236" s="1" t="s">
        <v>699</v>
      </c>
      <c r="B236" s="1" t="s">
        <v>10</v>
      </c>
      <c r="C236" s="2">
        <v>53.86</v>
      </c>
      <c r="D236" s="2">
        <v>150</v>
      </c>
      <c r="E236" s="3">
        <v>0</v>
      </c>
      <c r="F236" s="4">
        <v>0</v>
      </c>
      <c r="G236" s="4">
        <v>15</v>
      </c>
      <c r="H236" s="1" t="s">
        <v>700</v>
      </c>
      <c r="I236" s="1" t="s">
        <v>701</v>
      </c>
    </row>
    <row r="237" spans="1:9" x14ac:dyDescent="0.3">
      <c r="A237" s="1" t="s">
        <v>702</v>
      </c>
      <c r="B237" s="1" t="s">
        <v>10</v>
      </c>
      <c r="C237" s="2">
        <v>94.22</v>
      </c>
      <c r="D237" s="2">
        <v>262</v>
      </c>
      <c r="E237" s="3">
        <v>4.5999999999999996</v>
      </c>
      <c r="F237" s="4">
        <v>5</v>
      </c>
      <c r="G237" s="4">
        <v>15</v>
      </c>
      <c r="H237" s="1" t="s">
        <v>703</v>
      </c>
      <c r="I237" s="1" t="s">
        <v>704</v>
      </c>
    </row>
    <row r="238" spans="1:9" x14ac:dyDescent="0.3">
      <c r="A238" s="1" t="s">
        <v>705</v>
      </c>
      <c r="B238" s="1" t="s">
        <v>10</v>
      </c>
      <c r="C238" s="2">
        <v>75.209999999999994</v>
      </c>
      <c r="D238" s="2">
        <v>147</v>
      </c>
      <c r="E238" s="3">
        <v>0</v>
      </c>
      <c r="F238" s="4">
        <v>0</v>
      </c>
      <c r="G238" s="4">
        <v>15</v>
      </c>
      <c r="H238" s="1" t="s">
        <v>706</v>
      </c>
      <c r="I238" s="1" t="s">
        <v>707</v>
      </c>
    </row>
    <row r="239" spans="1:9" x14ac:dyDescent="0.3">
      <c r="A239" s="1" t="s">
        <v>708</v>
      </c>
      <c r="B239" s="1" t="s">
        <v>10</v>
      </c>
      <c r="C239" s="2">
        <v>29.11</v>
      </c>
      <c r="D239" s="2">
        <v>129.80000000000001</v>
      </c>
      <c r="E239" s="3">
        <v>0</v>
      </c>
      <c r="F239" s="4">
        <v>0</v>
      </c>
      <c r="G239" s="4">
        <v>15</v>
      </c>
      <c r="H239" s="1" t="s">
        <v>709</v>
      </c>
      <c r="I239" s="1" t="s">
        <v>710</v>
      </c>
    </row>
    <row r="240" spans="1:9" x14ac:dyDescent="0.3">
      <c r="A240" s="1" t="s">
        <v>711</v>
      </c>
      <c r="B240" s="1" t="s">
        <v>10</v>
      </c>
      <c r="C240" s="2">
        <v>39.590000000000003</v>
      </c>
      <c r="D240" s="2">
        <v>259.05</v>
      </c>
      <c r="E240" s="3">
        <v>5</v>
      </c>
      <c r="F240" s="4">
        <v>4</v>
      </c>
      <c r="G240" s="4">
        <v>15</v>
      </c>
      <c r="H240" s="1" t="s">
        <v>712</v>
      </c>
      <c r="I240" s="1" t="s">
        <v>713</v>
      </c>
    </row>
    <row r="241" spans="1:9" x14ac:dyDescent="0.3">
      <c r="A241" s="1" t="s">
        <v>714</v>
      </c>
      <c r="B241" s="1" t="s">
        <v>10</v>
      </c>
      <c r="C241" s="2">
        <v>4.8899999999999997</v>
      </c>
      <c r="D241" s="2">
        <v>109</v>
      </c>
      <c r="E241" s="3">
        <v>5</v>
      </c>
      <c r="F241" s="4">
        <v>1</v>
      </c>
      <c r="G241" s="4">
        <v>15</v>
      </c>
      <c r="H241" s="1" t="s">
        <v>715</v>
      </c>
      <c r="I241" s="1" t="s">
        <v>716</v>
      </c>
    </row>
    <row r="242" spans="1:9" x14ac:dyDescent="0.3">
      <c r="A242" s="1" t="s">
        <v>717</v>
      </c>
      <c r="B242" s="1" t="s">
        <v>10</v>
      </c>
      <c r="C242" s="2">
        <v>88.5</v>
      </c>
      <c r="D242" s="2">
        <v>197</v>
      </c>
      <c r="E242" s="3">
        <v>0</v>
      </c>
      <c r="F242" s="4">
        <v>0</v>
      </c>
      <c r="G242" s="4">
        <v>15</v>
      </c>
      <c r="H242" s="1" t="s">
        <v>718</v>
      </c>
      <c r="I242" s="1" t="s">
        <v>719</v>
      </c>
    </row>
    <row r="243" spans="1:9" x14ac:dyDescent="0.3">
      <c r="A243" s="1" t="s">
        <v>720</v>
      </c>
      <c r="B243" s="1" t="s">
        <v>10</v>
      </c>
      <c r="C243" s="2">
        <v>53.42</v>
      </c>
      <c r="D243" s="2">
        <v>297</v>
      </c>
      <c r="E243" s="3">
        <v>0</v>
      </c>
      <c r="F243" s="4">
        <v>0</v>
      </c>
      <c r="G243" s="4">
        <v>15</v>
      </c>
      <c r="H243" s="1" t="s">
        <v>721</v>
      </c>
      <c r="I243" s="1" t="s">
        <v>722</v>
      </c>
    </row>
    <row r="244" spans="1:9" x14ac:dyDescent="0.3">
      <c r="A244" s="1" t="s">
        <v>723</v>
      </c>
      <c r="B244" s="1" t="s">
        <v>10</v>
      </c>
      <c r="C244" s="2">
        <v>40.369999999999997</v>
      </c>
      <c r="D244" s="2">
        <v>149.9</v>
      </c>
      <c r="E244" s="3">
        <v>0</v>
      </c>
      <c r="F244" s="4">
        <v>0</v>
      </c>
      <c r="G244" s="4">
        <v>15</v>
      </c>
      <c r="H244" s="1" t="s">
        <v>724</v>
      </c>
      <c r="I244" s="1" t="s">
        <v>725</v>
      </c>
    </row>
    <row r="245" spans="1:9" x14ac:dyDescent="0.3">
      <c r="A245" s="1" t="s">
        <v>726</v>
      </c>
      <c r="B245" s="1" t="s">
        <v>10</v>
      </c>
      <c r="C245" s="2">
        <v>35.4</v>
      </c>
      <c r="D245" s="2">
        <v>197</v>
      </c>
      <c r="E245" s="3">
        <v>0</v>
      </c>
      <c r="F245" s="4">
        <v>0</v>
      </c>
      <c r="G245" s="4">
        <v>15</v>
      </c>
      <c r="H245" s="1" t="s">
        <v>727</v>
      </c>
      <c r="I245" s="1" t="s">
        <v>728</v>
      </c>
    </row>
    <row r="246" spans="1:9" x14ac:dyDescent="0.3">
      <c r="A246" s="1" t="s">
        <v>729</v>
      </c>
      <c r="B246" s="1" t="s">
        <v>10</v>
      </c>
      <c r="C246" s="2">
        <v>32.340000000000003</v>
      </c>
      <c r="D246" s="2">
        <v>180</v>
      </c>
      <c r="E246" s="3">
        <v>0</v>
      </c>
      <c r="F246" s="4">
        <v>0</v>
      </c>
      <c r="G246" s="4">
        <v>15</v>
      </c>
      <c r="H246" s="1" t="s">
        <v>730</v>
      </c>
      <c r="I246" s="1" t="s">
        <v>731</v>
      </c>
    </row>
    <row r="247" spans="1:9" x14ac:dyDescent="0.3">
      <c r="A247" s="1" t="s">
        <v>732</v>
      </c>
      <c r="B247" s="1" t="s">
        <v>10</v>
      </c>
      <c r="C247" s="2">
        <v>65.98</v>
      </c>
      <c r="D247" s="2">
        <v>147</v>
      </c>
      <c r="E247" s="3">
        <v>0</v>
      </c>
      <c r="F247" s="4">
        <v>0</v>
      </c>
      <c r="G247" s="4">
        <v>15</v>
      </c>
      <c r="H247" s="1" t="s">
        <v>733</v>
      </c>
      <c r="I247" s="1" t="s">
        <v>734</v>
      </c>
    </row>
    <row r="248" spans="1:9" x14ac:dyDescent="0.3">
      <c r="A248" s="1" t="s">
        <v>735</v>
      </c>
      <c r="B248" s="1" t="s">
        <v>10</v>
      </c>
      <c r="C248" s="2">
        <v>35.4</v>
      </c>
      <c r="D248" s="2">
        <v>197</v>
      </c>
      <c r="E248" s="3">
        <v>0</v>
      </c>
      <c r="F248" s="4">
        <v>0</v>
      </c>
      <c r="G248" s="4">
        <v>15</v>
      </c>
      <c r="H248" s="1" t="s">
        <v>736</v>
      </c>
      <c r="I248" s="1" t="s">
        <v>737</v>
      </c>
    </row>
    <row r="249" spans="1:9" x14ac:dyDescent="0.3">
      <c r="A249" s="1" t="s">
        <v>738</v>
      </c>
      <c r="B249" s="1" t="s">
        <v>10</v>
      </c>
      <c r="C249" s="2">
        <v>11.67</v>
      </c>
      <c r="D249" s="2">
        <v>259.5</v>
      </c>
      <c r="E249" s="3">
        <v>0</v>
      </c>
      <c r="F249" s="4">
        <v>0</v>
      </c>
      <c r="G249" s="4">
        <v>15</v>
      </c>
      <c r="H249" s="1" t="s">
        <v>739</v>
      </c>
      <c r="I249" s="1" t="s">
        <v>740</v>
      </c>
    </row>
    <row r="250" spans="1:9" x14ac:dyDescent="0.3">
      <c r="A250" s="1" t="s">
        <v>741</v>
      </c>
      <c r="B250" s="1" t="s">
        <v>10</v>
      </c>
      <c r="C250" s="2">
        <v>22.21</v>
      </c>
      <c r="D250" s="2">
        <v>247.04</v>
      </c>
      <c r="E250" s="3">
        <v>0</v>
      </c>
      <c r="F250" s="4">
        <v>0</v>
      </c>
      <c r="G250" s="4">
        <v>15</v>
      </c>
      <c r="H250" s="1" t="s">
        <v>742</v>
      </c>
      <c r="I250" s="1" t="s">
        <v>743</v>
      </c>
    </row>
    <row r="251" spans="1:9" x14ac:dyDescent="0.3">
      <c r="A251" s="1" t="s">
        <v>744</v>
      </c>
      <c r="B251" s="1" t="s">
        <v>10</v>
      </c>
      <c r="C251" s="2">
        <v>67.42</v>
      </c>
      <c r="D251" s="2">
        <v>249.99</v>
      </c>
      <c r="E251" s="3">
        <v>0</v>
      </c>
      <c r="F251" s="4">
        <v>0</v>
      </c>
      <c r="G251" s="4">
        <v>15</v>
      </c>
      <c r="H251" s="1" t="s">
        <v>745</v>
      </c>
      <c r="I251" s="1" t="s">
        <v>746</v>
      </c>
    </row>
    <row r="252" spans="1:9" x14ac:dyDescent="0.3">
      <c r="A252" s="1" t="s">
        <v>747</v>
      </c>
      <c r="B252" s="1" t="s">
        <v>10</v>
      </c>
      <c r="C252" s="2">
        <v>16.170000000000002</v>
      </c>
      <c r="D252" s="2">
        <v>180</v>
      </c>
      <c r="E252" s="3">
        <v>0</v>
      </c>
      <c r="F252" s="4">
        <v>0</v>
      </c>
      <c r="G252" s="4">
        <v>15</v>
      </c>
      <c r="H252" s="1" t="s">
        <v>748</v>
      </c>
      <c r="I252" s="1" t="s">
        <v>749</v>
      </c>
    </row>
    <row r="253" spans="1:9" x14ac:dyDescent="0.3">
      <c r="A253" s="1" t="s">
        <v>750</v>
      </c>
      <c r="B253" s="1" t="s">
        <v>10</v>
      </c>
      <c r="C253" s="2">
        <v>80.13</v>
      </c>
      <c r="D253" s="2">
        <v>297</v>
      </c>
      <c r="E253" s="3">
        <v>0</v>
      </c>
      <c r="F253" s="4">
        <v>0</v>
      </c>
      <c r="G253" s="4">
        <v>14</v>
      </c>
      <c r="H253" s="1" t="s">
        <v>751</v>
      </c>
      <c r="I253" s="1" t="s">
        <v>752</v>
      </c>
    </row>
    <row r="254" spans="1:9" x14ac:dyDescent="0.3">
      <c r="A254" s="1" t="s">
        <v>753</v>
      </c>
      <c r="B254" s="1" t="s">
        <v>10</v>
      </c>
      <c r="C254" s="2">
        <v>89.85</v>
      </c>
      <c r="D254" s="2">
        <v>200</v>
      </c>
      <c r="E254" s="3">
        <v>0</v>
      </c>
      <c r="F254" s="4">
        <v>0</v>
      </c>
      <c r="G254" s="4">
        <v>14</v>
      </c>
      <c r="H254" s="1" t="s">
        <v>754</v>
      </c>
      <c r="I254" s="1" t="s">
        <v>755</v>
      </c>
    </row>
    <row r="255" spans="1:9" x14ac:dyDescent="0.3">
      <c r="A255" s="1" t="s">
        <v>756</v>
      </c>
      <c r="B255" s="1" t="s">
        <v>10</v>
      </c>
      <c r="C255" s="2">
        <v>53.91</v>
      </c>
      <c r="D255" s="2">
        <v>200</v>
      </c>
      <c r="E255" s="3">
        <v>0</v>
      </c>
      <c r="F255" s="4">
        <v>0</v>
      </c>
      <c r="G255" s="4">
        <v>14</v>
      </c>
      <c r="H255" s="1" t="s">
        <v>757</v>
      </c>
      <c r="I255" s="1" t="s">
        <v>758</v>
      </c>
    </row>
    <row r="256" spans="1:9" x14ac:dyDescent="0.3">
      <c r="A256" s="1" t="s">
        <v>759</v>
      </c>
      <c r="B256" s="1" t="s">
        <v>10</v>
      </c>
      <c r="C256" s="2">
        <v>52.78</v>
      </c>
      <c r="D256" s="2">
        <v>147</v>
      </c>
      <c r="E256" s="3">
        <v>4</v>
      </c>
      <c r="F256" s="4">
        <v>2</v>
      </c>
      <c r="G256" s="4">
        <v>13</v>
      </c>
      <c r="H256" s="1" t="s">
        <v>760</v>
      </c>
      <c r="I256" s="1" t="s">
        <v>761</v>
      </c>
    </row>
    <row r="257" spans="1:9" x14ac:dyDescent="0.3">
      <c r="A257" s="1" t="s">
        <v>762</v>
      </c>
      <c r="B257" s="1" t="s">
        <v>10</v>
      </c>
      <c r="C257" s="2">
        <v>106.2</v>
      </c>
      <c r="D257" s="2">
        <v>197</v>
      </c>
      <c r="E257" s="3">
        <v>0</v>
      </c>
      <c r="F257" s="4">
        <v>0</v>
      </c>
      <c r="G257" s="4">
        <v>13</v>
      </c>
      <c r="H257" s="1" t="s">
        <v>763</v>
      </c>
      <c r="I257" s="1" t="s">
        <v>764</v>
      </c>
    </row>
    <row r="258" spans="1:9" x14ac:dyDescent="0.3">
      <c r="A258" s="1" t="s">
        <v>765</v>
      </c>
      <c r="B258" s="1" t="s">
        <v>10</v>
      </c>
      <c r="C258" s="2">
        <v>107.56</v>
      </c>
      <c r="D258" s="2">
        <v>299.01</v>
      </c>
      <c r="E258" s="3">
        <v>0</v>
      </c>
      <c r="F258" s="4">
        <v>0</v>
      </c>
      <c r="G258" s="4">
        <v>13</v>
      </c>
      <c r="H258" s="1" t="s">
        <v>766</v>
      </c>
      <c r="I258" s="1" t="s">
        <v>767</v>
      </c>
    </row>
    <row r="259" spans="1:9" x14ac:dyDescent="0.3">
      <c r="A259" s="1" t="s">
        <v>768</v>
      </c>
      <c r="B259" s="1" t="s">
        <v>10</v>
      </c>
      <c r="C259" s="2">
        <v>25.6</v>
      </c>
      <c r="D259" s="2">
        <v>190</v>
      </c>
      <c r="E259" s="3">
        <v>0</v>
      </c>
      <c r="F259" s="4">
        <v>0</v>
      </c>
      <c r="G259" s="4">
        <v>13</v>
      </c>
      <c r="H259" s="1" t="s">
        <v>769</v>
      </c>
      <c r="I259" s="1" t="s">
        <v>770</v>
      </c>
    </row>
    <row r="260" spans="1:9" x14ac:dyDescent="0.3">
      <c r="A260" s="1" t="s">
        <v>771</v>
      </c>
      <c r="B260" s="1" t="s">
        <v>10</v>
      </c>
      <c r="C260" s="2">
        <v>53.94</v>
      </c>
      <c r="D260" s="2">
        <v>299.89999999999998</v>
      </c>
      <c r="E260" s="3">
        <v>0</v>
      </c>
      <c r="F260" s="4">
        <v>0</v>
      </c>
      <c r="G260" s="4">
        <v>13</v>
      </c>
      <c r="H260" s="1" t="s">
        <v>772</v>
      </c>
      <c r="I260" s="1" t="s">
        <v>773</v>
      </c>
    </row>
    <row r="261" spans="1:9" x14ac:dyDescent="0.3">
      <c r="A261" s="1" t="s">
        <v>774</v>
      </c>
      <c r="B261" s="1" t="s">
        <v>10</v>
      </c>
      <c r="C261" s="2">
        <v>26.98</v>
      </c>
      <c r="D261" s="2">
        <v>300</v>
      </c>
      <c r="E261" s="3">
        <v>0</v>
      </c>
      <c r="F261" s="4">
        <v>0</v>
      </c>
      <c r="G261" s="4">
        <v>13</v>
      </c>
      <c r="H261" s="1" t="s">
        <v>775</v>
      </c>
      <c r="I261" s="1" t="s">
        <v>776</v>
      </c>
    </row>
    <row r="262" spans="1:9" x14ac:dyDescent="0.3">
      <c r="A262" s="1" t="s">
        <v>777</v>
      </c>
      <c r="B262" s="1" t="s">
        <v>10</v>
      </c>
      <c r="C262" s="2">
        <v>13.49</v>
      </c>
      <c r="D262" s="2">
        <v>299.99</v>
      </c>
      <c r="E262" s="3">
        <v>0</v>
      </c>
      <c r="F262" s="4">
        <v>0</v>
      </c>
      <c r="G262" s="4">
        <v>13</v>
      </c>
      <c r="H262" s="1" t="s">
        <v>778</v>
      </c>
      <c r="I262" s="1" t="s">
        <v>779</v>
      </c>
    </row>
    <row r="263" spans="1:9" x14ac:dyDescent="0.3">
      <c r="A263" s="1" t="s">
        <v>780</v>
      </c>
      <c r="B263" s="1" t="s">
        <v>10</v>
      </c>
      <c r="C263" s="2">
        <v>65.989999999999995</v>
      </c>
      <c r="D263" s="2">
        <v>147.04</v>
      </c>
      <c r="E263" s="3">
        <v>0</v>
      </c>
      <c r="F263" s="4">
        <v>0</v>
      </c>
      <c r="G263" s="4">
        <v>13</v>
      </c>
      <c r="H263" s="1" t="s">
        <v>781</v>
      </c>
      <c r="I263" s="1" t="s">
        <v>782</v>
      </c>
    </row>
    <row r="264" spans="1:9" x14ac:dyDescent="0.3">
      <c r="A264" s="1" t="s">
        <v>783</v>
      </c>
      <c r="B264" s="1" t="s">
        <v>10</v>
      </c>
      <c r="C264" s="2">
        <v>83.97</v>
      </c>
      <c r="D264" s="2">
        <v>170</v>
      </c>
      <c r="E264" s="3">
        <v>5</v>
      </c>
      <c r="F264" s="4">
        <v>1</v>
      </c>
      <c r="G264" s="4">
        <v>12</v>
      </c>
      <c r="H264" s="1" t="s">
        <v>784</v>
      </c>
      <c r="I264" s="1" t="s">
        <v>785</v>
      </c>
    </row>
    <row r="265" spans="1:9" x14ac:dyDescent="0.3">
      <c r="A265" s="1" t="s">
        <v>786</v>
      </c>
      <c r="B265" s="1" t="s">
        <v>10</v>
      </c>
      <c r="C265" s="2">
        <v>19.72</v>
      </c>
      <c r="D265" s="2">
        <v>110</v>
      </c>
      <c r="E265" s="3">
        <v>2</v>
      </c>
      <c r="F265" s="4">
        <v>1</v>
      </c>
      <c r="G265" s="4">
        <v>12</v>
      </c>
      <c r="H265" s="1" t="s">
        <v>787</v>
      </c>
      <c r="I265" s="1" t="s">
        <v>788</v>
      </c>
    </row>
    <row r="266" spans="1:9" x14ac:dyDescent="0.3">
      <c r="A266" s="1" t="s">
        <v>789</v>
      </c>
      <c r="B266" s="1" t="s">
        <v>10</v>
      </c>
      <c r="C266" s="2">
        <v>80.13</v>
      </c>
      <c r="D266" s="2">
        <v>297</v>
      </c>
      <c r="E266" s="3">
        <v>0</v>
      </c>
      <c r="F266" s="4">
        <v>0</v>
      </c>
      <c r="G266" s="4">
        <v>12</v>
      </c>
      <c r="H266" s="1" t="s">
        <v>790</v>
      </c>
      <c r="I266" s="1" t="s">
        <v>791</v>
      </c>
    </row>
    <row r="267" spans="1:9" x14ac:dyDescent="0.3">
      <c r="A267" s="1" t="s">
        <v>792</v>
      </c>
      <c r="B267" s="1" t="s">
        <v>10</v>
      </c>
      <c r="C267" s="2">
        <v>5.83</v>
      </c>
      <c r="D267" s="2">
        <v>129.9</v>
      </c>
      <c r="E267" s="3">
        <v>0</v>
      </c>
      <c r="F267" s="4">
        <v>0</v>
      </c>
      <c r="G267" s="4">
        <v>12</v>
      </c>
      <c r="H267" s="1" t="s">
        <v>793</v>
      </c>
      <c r="I267" s="1" t="s">
        <v>794</v>
      </c>
    </row>
    <row r="268" spans="1:9" x14ac:dyDescent="0.3">
      <c r="A268" s="1" t="s">
        <v>795</v>
      </c>
      <c r="B268" s="1" t="s">
        <v>10</v>
      </c>
      <c r="C268" s="2">
        <v>67.45</v>
      </c>
      <c r="D268" s="2">
        <v>300</v>
      </c>
      <c r="E268" s="3">
        <v>5</v>
      </c>
      <c r="F268" s="4">
        <v>1</v>
      </c>
      <c r="G268" s="4">
        <v>12</v>
      </c>
      <c r="H268" s="1" t="s">
        <v>796</v>
      </c>
      <c r="I268" s="1" t="s">
        <v>797</v>
      </c>
    </row>
    <row r="269" spans="1:9" x14ac:dyDescent="0.3">
      <c r="A269" s="1" t="s">
        <v>798</v>
      </c>
      <c r="B269" s="1" t="s">
        <v>10</v>
      </c>
      <c r="C269" s="2">
        <v>53.86</v>
      </c>
      <c r="D269" s="2">
        <v>150</v>
      </c>
      <c r="E269" s="3">
        <v>0</v>
      </c>
      <c r="F269" s="4">
        <v>0</v>
      </c>
      <c r="G269" s="4">
        <v>12</v>
      </c>
      <c r="H269" s="1" t="s">
        <v>799</v>
      </c>
      <c r="I269" s="1" t="s">
        <v>800</v>
      </c>
    </row>
    <row r="270" spans="1:9" x14ac:dyDescent="0.3">
      <c r="A270" s="1" t="s">
        <v>801</v>
      </c>
      <c r="B270" s="1" t="s">
        <v>10</v>
      </c>
      <c r="C270" s="2">
        <v>53.91</v>
      </c>
      <c r="D270" s="2">
        <v>200</v>
      </c>
      <c r="E270" s="3">
        <v>0</v>
      </c>
      <c r="F270" s="4">
        <v>0</v>
      </c>
      <c r="G270" s="4">
        <v>11</v>
      </c>
      <c r="H270" s="1" t="s">
        <v>802</v>
      </c>
      <c r="I270" s="1" t="s">
        <v>803</v>
      </c>
    </row>
    <row r="271" spans="1:9" x14ac:dyDescent="0.3">
      <c r="A271" s="1" t="s">
        <v>804</v>
      </c>
      <c r="B271" s="1" t="s">
        <v>10</v>
      </c>
      <c r="C271" s="2">
        <v>44.25</v>
      </c>
      <c r="D271" s="2">
        <v>197</v>
      </c>
      <c r="E271" s="3">
        <v>0</v>
      </c>
      <c r="F271" s="4">
        <v>0</v>
      </c>
      <c r="G271" s="4">
        <v>11</v>
      </c>
      <c r="H271" s="1" t="s">
        <v>805</v>
      </c>
      <c r="I271" s="1" t="s">
        <v>806</v>
      </c>
    </row>
    <row r="272" spans="1:9" x14ac:dyDescent="0.3">
      <c r="A272" s="1" t="s">
        <v>807</v>
      </c>
      <c r="B272" s="1" t="s">
        <v>10</v>
      </c>
      <c r="C272" s="2">
        <v>9.77</v>
      </c>
      <c r="D272" s="2">
        <v>109.02</v>
      </c>
      <c r="E272" s="3">
        <v>0</v>
      </c>
      <c r="F272" s="4">
        <v>0</v>
      </c>
      <c r="G272" s="4">
        <v>11</v>
      </c>
      <c r="H272" s="1" t="s">
        <v>808</v>
      </c>
      <c r="I272" s="1" t="s">
        <v>809</v>
      </c>
    </row>
    <row r="273" spans="1:9" x14ac:dyDescent="0.3">
      <c r="A273" s="1" t="s">
        <v>810</v>
      </c>
      <c r="B273" s="1" t="s">
        <v>10</v>
      </c>
      <c r="C273" s="2">
        <v>3.59</v>
      </c>
      <c r="D273" s="2">
        <v>199.99</v>
      </c>
      <c r="E273" s="3">
        <v>0</v>
      </c>
      <c r="F273" s="4">
        <v>0</v>
      </c>
      <c r="G273" s="4">
        <v>11</v>
      </c>
      <c r="H273" s="1" t="s">
        <v>811</v>
      </c>
      <c r="I273" s="1" t="s">
        <v>812</v>
      </c>
    </row>
    <row r="274" spans="1:9" x14ac:dyDescent="0.3">
      <c r="A274" s="1" t="s">
        <v>813</v>
      </c>
      <c r="B274" s="1" t="s">
        <v>10</v>
      </c>
      <c r="C274" s="2">
        <v>26.39</v>
      </c>
      <c r="D274" s="2">
        <v>147</v>
      </c>
      <c r="E274" s="3">
        <v>0</v>
      </c>
      <c r="F274" s="4">
        <v>0</v>
      </c>
      <c r="G274" s="4">
        <v>11</v>
      </c>
      <c r="H274" s="1" t="s">
        <v>814</v>
      </c>
      <c r="I274" s="1" t="s">
        <v>815</v>
      </c>
    </row>
    <row r="275" spans="1:9" x14ac:dyDescent="0.3">
      <c r="A275" s="1" t="s">
        <v>816</v>
      </c>
      <c r="B275" s="1" t="s">
        <v>10</v>
      </c>
      <c r="C275" s="2">
        <v>53.5</v>
      </c>
      <c r="D275" s="2">
        <v>149</v>
      </c>
      <c r="E275" s="3">
        <v>0</v>
      </c>
      <c r="F275" s="4">
        <v>0</v>
      </c>
      <c r="G275" s="4">
        <v>10</v>
      </c>
      <c r="H275" s="1" t="s">
        <v>817</v>
      </c>
      <c r="I275" s="1" t="s">
        <v>818</v>
      </c>
    </row>
    <row r="276" spans="1:9" x14ac:dyDescent="0.3">
      <c r="A276" s="1" t="s">
        <v>819</v>
      </c>
      <c r="B276" s="1" t="s">
        <v>10</v>
      </c>
      <c r="C276" s="2">
        <v>64.569999999999993</v>
      </c>
      <c r="D276" s="2">
        <v>120</v>
      </c>
      <c r="E276" s="3">
        <v>0</v>
      </c>
      <c r="F276" s="4">
        <v>0</v>
      </c>
      <c r="G276" s="4">
        <v>10</v>
      </c>
      <c r="H276" s="1" t="s">
        <v>820</v>
      </c>
      <c r="I276" s="1" t="s">
        <v>821</v>
      </c>
    </row>
    <row r="277" spans="1:9" x14ac:dyDescent="0.3">
      <c r="A277" s="1" t="s">
        <v>822</v>
      </c>
      <c r="B277" s="1" t="s">
        <v>10</v>
      </c>
      <c r="C277" s="2">
        <v>21.55</v>
      </c>
      <c r="D277" s="2">
        <v>160</v>
      </c>
      <c r="E277" s="3">
        <v>0</v>
      </c>
      <c r="F277" s="4">
        <v>0</v>
      </c>
      <c r="G277" s="4">
        <v>10</v>
      </c>
      <c r="H277" s="1" t="s">
        <v>823</v>
      </c>
      <c r="I277" s="1" t="s">
        <v>824</v>
      </c>
    </row>
    <row r="278" spans="1:9" x14ac:dyDescent="0.3">
      <c r="A278" s="1" t="s">
        <v>825</v>
      </c>
      <c r="B278" s="1" t="s">
        <v>10</v>
      </c>
      <c r="C278" s="2">
        <v>68.36</v>
      </c>
      <c r="D278" s="2">
        <v>127</v>
      </c>
      <c r="E278" s="3">
        <v>3</v>
      </c>
      <c r="F278" s="4">
        <v>1</v>
      </c>
      <c r="G278" s="4">
        <v>9</v>
      </c>
      <c r="H278" s="1" t="s">
        <v>826</v>
      </c>
      <c r="I278" s="1" t="s">
        <v>827</v>
      </c>
    </row>
    <row r="279" spans="1:9" x14ac:dyDescent="0.3">
      <c r="A279" s="1" t="s">
        <v>828</v>
      </c>
      <c r="B279" s="1" t="s">
        <v>10</v>
      </c>
      <c r="C279" s="2">
        <v>26.39</v>
      </c>
      <c r="D279" s="2">
        <v>147</v>
      </c>
      <c r="E279" s="3">
        <v>0</v>
      </c>
      <c r="F279" s="4">
        <v>0</v>
      </c>
      <c r="G279" s="4">
        <v>9</v>
      </c>
      <c r="H279" s="1" t="s">
        <v>829</v>
      </c>
      <c r="I279" s="1" t="s">
        <v>830</v>
      </c>
    </row>
    <row r="280" spans="1:9" x14ac:dyDescent="0.3">
      <c r="A280" s="1" t="s">
        <v>831</v>
      </c>
      <c r="B280" s="1" t="s">
        <v>10</v>
      </c>
      <c r="C280" s="2">
        <v>80.92</v>
      </c>
      <c r="D280" s="2">
        <v>299.92</v>
      </c>
      <c r="E280" s="3">
        <v>0</v>
      </c>
      <c r="F280" s="4">
        <v>0</v>
      </c>
      <c r="G280" s="4">
        <v>8</v>
      </c>
      <c r="H280" s="1" t="s">
        <v>832</v>
      </c>
      <c r="I280" s="1" t="s">
        <v>833</v>
      </c>
    </row>
    <row r="281" spans="1:9" x14ac:dyDescent="0.3">
      <c r="A281" s="1" t="s">
        <v>834</v>
      </c>
      <c r="B281" s="1" t="s">
        <v>10</v>
      </c>
      <c r="C281" s="2">
        <v>21.57</v>
      </c>
      <c r="D281" s="2">
        <v>240</v>
      </c>
      <c r="E281" s="3">
        <v>0</v>
      </c>
      <c r="F281" s="4">
        <v>0</v>
      </c>
      <c r="G281" s="4">
        <v>7</v>
      </c>
      <c r="H281" s="1" t="s">
        <v>835</v>
      </c>
      <c r="I281" s="1" t="s">
        <v>836</v>
      </c>
    </row>
    <row r="282" spans="1:9" x14ac:dyDescent="0.3">
      <c r="A282" s="1" t="s">
        <v>837</v>
      </c>
      <c r="B282" s="1" t="s">
        <v>10</v>
      </c>
      <c r="C282" s="2">
        <v>17.09</v>
      </c>
      <c r="D282" s="2">
        <v>127</v>
      </c>
      <c r="E282" s="3">
        <v>5</v>
      </c>
      <c r="F282" s="4">
        <v>3</v>
      </c>
      <c r="G282" s="4">
        <v>7</v>
      </c>
      <c r="H282" s="1" t="s">
        <v>838</v>
      </c>
      <c r="I282" s="1" t="s">
        <v>839</v>
      </c>
    </row>
    <row r="283" spans="1:9" x14ac:dyDescent="0.3">
      <c r="A283" s="1" t="s">
        <v>840</v>
      </c>
      <c r="B283" s="1" t="s">
        <v>10</v>
      </c>
      <c r="C283" s="2">
        <v>55.96</v>
      </c>
      <c r="D283" s="2">
        <v>249</v>
      </c>
      <c r="E283" s="3">
        <v>0</v>
      </c>
      <c r="F283" s="4">
        <v>0</v>
      </c>
      <c r="G283" s="4">
        <v>7</v>
      </c>
      <c r="H283" s="1" t="s">
        <v>841</v>
      </c>
      <c r="I283" s="1" t="s">
        <v>842</v>
      </c>
    </row>
    <row r="284" spans="1:9" x14ac:dyDescent="0.3">
      <c r="A284" s="1" t="s">
        <v>843</v>
      </c>
      <c r="B284" s="1" t="s">
        <v>10</v>
      </c>
      <c r="C284" s="2">
        <v>25.6</v>
      </c>
      <c r="D284" s="2">
        <v>190</v>
      </c>
      <c r="E284" s="3">
        <v>0</v>
      </c>
      <c r="F284" s="4">
        <v>0</v>
      </c>
      <c r="G284" s="4">
        <v>7</v>
      </c>
      <c r="H284" s="1" t="s">
        <v>844</v>
      </c>
      <c r="I284" s="1" t="s">
        <v>845</v>
      </c>
    </row>
    <row r="285" spans="1:9" x14ac:dyDescent="0.3">
      <c r="A285" s="1" t="s">
        <v>846</v>
      </c>
      <c r="B285" s="1" t="s">
        <v>10</v>
      </c>
      <c r="C285" s="2">
        <v>35.4</v>
      </c>
      <c r="D285" s="2">
        <v>197</v>
      </c>
      <c r="E285" s="3">
        <v>0</v>
      </c>
      <c r="F285" s="4">
        <v>0</v>
      </c>
      <c r="G285" s="4">
        <v>7</v>
      </c>
      <c r="H285" s="1" t="s">
        <v>847</v>
      </c>
      <c r="I285" s="1" t="s">
        <v>848</v>
      </c>
    </row>
    <row r="286" spans="1:9" x14ac:dyDescent="0.3">
      <c r="A286" s="1" t="s">
        <v>849</v>
      </c>
      <c r="B286" s="1" t="s">
        <v>10</v>
      </c>
      <c r="C286" s="2">
        <v>23.69</v>
      </c>
      <c r="D286" s="2">
        <v>132.03</v>
      </c>
      <c r="E286" s="3">
        <v>0</v>
      </c>
      <c r="F286" s="4">
        <v>0</v>
      </c>
      <c r="G286" s="4">
        <v>7</v>
      </c>
      <c r="H286" s="1" t="s">
        <v>850</v>
      </c>
      <c r="I286" s="1" t="s">
        <v>851</v>
      </c>
    </row>
    <row r="287" spans="1:9" x14ac:dyDescent="0.3">
      <c r="A287" s="1" t="s">
        <v>852</v>
      </c>
      <c r="B287" s="1" t="s">
        <v>10</v>
      </c>
      <c r="C287" s="2">
        <v>22.48</v>
      </c>
      <c r="D287" s="2">
        <v>250</v>
      </c>
      <c r="E287" s="3">
        <v>0</v>
      </c>
      <c r="F287" s="4">
        <v>0</v>
      </c>
      <c r="G287" s="4">
        <v>7</v>
      </c>
      <c r="H287" s="1" t="s">
        <v>853</v>
      </c>
      <c r="I287" s="1" t="s">
        <v>854</v>
      </c>
    </row>
    <row r="288" spans="1:9" x14ac:dyDescent="0.3">
      <c r="A288" s="1" t="s">
        <v>855</v>
      </c>
      <c r="B288" s="1" t="s">
        <v>10</v>
      </c>
      <c r="C288" s="2">
        <v>16.8</v>
      </c>
      <c r="D288" s="2">
        <v>187</v>
      </c>
      <c r="E288" s="3">
        <v>0</v>
      </c>
      <c r="F288" s="4">
        <v>0</v>
      </c>
      <c r="G288" s="4">
        <v>7</v>
      </c>
      <c r="H288" s="1" t="s">
        <v>856</v>
      </c>
      <c r="I288" s="1" t="s">
        <v>857</v>
      </c>
    </row>
    <row r="289" spans="1:9" x14ac:dyDescent="0.3">
      <c r="A289" s="1" t="s">
        <v>858</v>
      </c>
      <c r="B289" s="1" t="s">
        <v>10</v>
      </c>
      <c r="C289" s="2">
        <v>117.01</v>
      </c>
      <c r="D289" s="2">
        <v>520</v>
      </c>
      <c r="E289" s="3">
        <v>5</v>
      </c>
      <c r="F289" s="4">
        <v>1</v>
      </c>
      <c r="G289" s="4">
        <v>7</v>
      </c>
      <c r="H289" s="1" t="s">
        <v>859</v>
      </c>
      <c r="I289" s="1" t="s">
        <v>860</v>
      </c>
    </row>
    <row r="290" spans="1:9" x14ac:dyDescent="0.3">
      <c r="A290" s="1" t="s">
        <v>861</v>
      </c>
      <c r="B290" s="1" t="s">
        <v>10</v>
      </c>
      <c r="C290" s="2">
        <v>47.51</v>
      </c>
      <c r="D290" s="2">
        <v>147.04</v>
      </c>
      <c r="E290" s="3">
        <v>5</v>
      </c>
      <c r="F290" s="4">
        <v>1</v>
      </c>
      <c r="G290" s="4">
        <v>6</v>
      </c>
      <c r="H290" s="1" t="s">
        <v>862</v>
      </c>
      <c r="I290" s="1" t="s">
        <v>863</v>
      </c>
    </row>
    <row r="291" spans="1:9" x14ac:dyDescent="0.3">
      <c r="A291" s="1" t="s">
        <v>864</v>
      </c>
      <c r="B291" s="1" t="s">
        <v>10</v>
      </c>
      <c r="C291" s="2">
        <v>79.17</v>
      </c>
      <c r="D291" s="2">
        <v>147</v>
      </c>
      <c r="E291" s="3">
        <v>0</v>
      </c>
      <c r="F291" s="4">
        <v>0</v>
      </c>
      <c r="G291" s="4">
        <v>0</v>
      </c>
      <c r="H291" s="1" t="s">
        <v>865</v>
      </c>
      <c r="I291" s="1" t="s">
        <v>866</v>
      </c>
    </row>
    <row r="292" spans="1:9" x14ac:dyDescent="0.3">
      <c r="A292" s="1" t="s">
        <v>867</v>
      </c>
      <c r="B292" s="1" t="s">
        <v>10</v>
      </c>
      <c r="C292" s="2">
        <v>106.84</v>
      </c>
      <c r="D292" s="2">
        <v>297</v>
      </c>
      <c r="E292" s="3">
        <v>4.9000000000000004</v>
      </c>
      <c r="F292" s="4">
        <v>41</v>
      </c>
      <c r="G292" s="4">
        <v>23</v>
      </c>
      <c r="H292" s="1" t="s">
        <v>868</v>
      </c>
      <c r="I292" s="1" t="s">
        <v>869</v>
      </c>
    </row>
    <row r="293" spans="1:9" x14ac:dyDescent="0.3">
      <c r="A293" s="1" t="s">
        <v>870</v>
      </c>
      <c r="B293" s="1" t="s">
        <v>10</v>
      </c>
      <c r="C293" s="2">
        <v>53.81</v>
      </c>
      <c r="D293" s="2">
        <v>119.99</v>
      </c>
      <c r="E293" s="3">
        <v>0</v>
      </c>
      <c r="F293" s="4">
        <v>0</v>
      </c>
      <c r="G293" s="4">
        <v>21</v>
      </c>
      <c r="H293" s="1" t="s">
        <v>871</v>
      </c>
      <c r="I293" s="1" t="s">
        <v>872</v>
      </c>
    </row>
    <row r="294" spans="1:9" x14ac:dyDescent="0.3">
      <c r="A294" s="1" t="s">
        <v>873</v>
      </c>
      <c r="B294" s="1" t="s">
        <v>10</v>
      </c>
      <c r="C294" s="2">
        <v>45.9</v>
      </c>
      <c r="D294" s="2">
        <v>127.9</v>
      </c>
      <c r="E294" s="3">
        <v>0</v>
      </c>
      <c r="F294" s="4">
        <v>0</v>
      </c>
      <c r="G294" s="4">
        <v>21</v>
      </c>
      <c r="H294" s="1" t="s">
        <v>874</v>
      </c>
      <c r="I294" s="1" t="s">
        <v>875</v>
      </c>
    </row>
    <row r="295" spans="1:9" x14ac:dyDescent="0.3">
      <c r="A295" s="1" t="s">
        <v>876</v>
      </c>
      <c r="B295" s="1" t="s">
        <v>10</v>
      </c>
      <c r="C295" s="2">
        <v>17.05</v>
      </c>
      <c r="D295" s="2">
        <v>118.8</v>
      </c>
      <c r="E295" s="3">
        <v>0</v>
      </c>
      <c r="F295" s="4">
        <v>0</v>
      </c>
      <c r="G295" s="4">
        <v>21</v>
      </c>
      <c r="H295" s="1" t="s">
        <v>877</v>
      </c>
      <c r="I295" s="1" t="s">
        <v>878</v>
      </c>
    </row>
    <row r="296" spans="1:9" x14ac:dyDescent="0.3">
      <c r="A296" s="1" t="s">
        <v>867</v>
      </c>
      <c r="B296" s="1" t="s">
        <v>10</v>
      </c>
      <c r="C296" s="2">
        <v>26.88</v>
      </c>
      <c r="D296" s="2">
        <v>100</v>
      </c>
      <c r="E296" s="3">
        <v>0</v>
      </c>
      <c r="F296" s="4">
        <v>0</v>
      </c>
      <c r="G296" s="4">
        <v>21</v>
      </c>
      <c r="H296" s="1" t="s">
        <v>879</v>
      </c>
      <c r="I296" s="1" t="s">
        <v>880</v>
      </c>
    </row>
    <row r="297" spans="1:9" x14ac:dyDescent="0.3">
      <c r="A297" s="1" t="s">
        <v>881</v>
      </c>
      <c r="B297" s="1" t="s">
        <v>10</v>
      </c>
      <c r="C297" s="2">
        <v>39.590000000000003</v>
      </c>
      <c r="D297" s="2">
        <v>147</v>
      </c>
      <c r="E297" s="3">
        <v>0</v>
      </c>
      <c r="F297" s="4">
        <v>0</v>
      </c>
      <c r="G297" s="4">
        <v>21</v>
      </c>
      <c r="H297" s="1" t="s">
        <v>882</v>
      </c>
      <c r="I297" s="1" t="s">
        <v>883</v>
      </c>
    </row>
    <row r="298" spans="1:9" x14ac:dyDescent="0.3">
      <c r="A298" s="1" t="s">
        <v>884</v>
      </c>
      <c r="B298" s="1" t="s">
        <v>10</v>
      </c>
      <c r="C298" s="2">
        <v>8.9600000000000009</v>
      </c>
      <c r="D298" s="2">
        <v>100</v>
      </c>
      <c r="E298" s="3">
        <v>0</v>
      </c>
      <c r="F298" s="4">
        <v>0</v>
      </c>
      <c r="G298" s="4">
        <v>21</v>
      </c>
      <c r="H298" s="1" t="s">
        <v>885</v>
      </c>
      <c r="I298" s="1" t="s">
        <v>886</v>
      </c>
    </row>
    <row r="299" spans="1:9" x14ac:dyDescent="0.3">
      <c r="A299" s="1" t="s">
        <v>887</v>
      </c>
      <c r="B299" s="1" t="s">
        <v>10</v>
      </c>
      <c r="C299" s="2">
        <v>106.2</v>
      </c>
      <c r="D299" s="2">
        <v>197</v>
      </c>
      <c r="E299" s="3">
        <v>5</v>
      </c>
      <c r="F299" s="4">
        <v>1</v>
      </c>
      <c r="G299" s="4">
        <v>21</v>
      </c>
      <c r="H299" s="1" t="s">
        <v>888</v>
      </c>
      <c r="I299" s="1" t="s">
        <v>889</v>
      </c>
    </row>
    <row r="300" spans="1:9" x14ac:dyDescent="0.3">
      <c r="A300" s="1" t="s">
        <v>890</v>
      </c>
      <c r="B300" s="1" t="s">
        <v>10</v>
      </c>
      <c r="C300" s="2">
        <v>133.55000000000001</v>
      </c>
      <c r="D300" s="2">
        <v>297</v>
      </c>
      <c r="E300" s="3">
        <v>5</v>
      </c>
      <c r="F300" s="4">
        <v>1</v>
      </c>
      <c r="G300" s="4">
        <v>17</v>
      </c>
      <c r="H300" s="1" t="s">
        <v>891</v>
      </c>
      <c r="I300" s="1" t="s">
        <v>892</v>
      </c>
    </row>
    <row r="301" spans="1:9" x14ac:dyDescent="0.3">
      <c r="A301" s="1" t="s">
        <v>893</v>
      </c>
      <c r="B301" s="1" t="s">
        <v>10</v>
      </c>
      <c r="C301" s="2">
        <v>88.52</v>
      </c>
      <c r="D301" s="2">
        <v>197.04</v>
      </c>
      <c r="E301" s="3">
        <v>0</v>
      </c>
      <c r="F301" s="4">
        <v>0</v>
      </c>
      <c r="G301" s="4">
        <v>16</v>
      </c>
      <c r="H301" s="1" t="s">
        <v>894</v>
      </c>
      <c r="I301" s="1" t="s">
        <v>895</v>
      </c>
    </row>
    <row r="302" spans="1:9" x14ac:dyDescent="0.3">
      <c r="A302" s="1" t="s">
        <v>896</v>
      </c>
      <c r="B302" s="1" t="s">
        <v>10</v>
      </c>
      <c r="C302" s="2">
        <v>53.81</v>
      </c>
      <c r="D302" s="2">
        <v>120</v>
      </c>
      <c r="E302" s="3">
        <v>0</v>
      </c>
      <c r="F302" s="4">
        <v>0</v>
      </c>
      <c r="G302" s="4">
        <v>16</v>
      </c>
      <c r="H302" s="1" t="s">
        <v>897</v>
      </c>
      <c r="I302" s="1" t="s">
        <v>898</v>
      </c>
    </row>
    <row r="303" spans="1:9" x14ac:dyDescent="0.3">
      <c r="A303" s="1" t="s">
        <v>899</v>
      </c>
      <c r="B303" s="1" t="s">
        <v>10</v>
      </c>
      <c r="C303" s="2">
        <v>160.26</v>
      </c>
      <c r="D303" s="2">
        <v>297</v>
      </c>
      <c r="E303" s="3">
        <v>0</v>
      </c>
      <c r="F303" s="4">
        <v>0</v>
      </c>
      <c r="G303" s="4">
        <v>15</v>
      </c>
      <c r="H303" s="1" t="s">
        <v>900</v>
      </c>
      <c r="I303" s="1" t="s">
        <v>901</v>
      </c>
    </row>
    <row r="304" spans="1:9" x14ac:dyDescent="0.3">
      <c r="A304" s="1" t="s">
        <v>902</v>
      </c>
      <c r="B304" s="1" t="s">
        <v>10</v>
      </c>
      <c r="C304" s="2">
        <v>106.84</v>
      </c>
      <c r="D304" s="2">
        <v>297</v>
      </c>
      <c r="E304" s="3">
        <v>0</v>
      </c>
      <c r="F304" s="4">
        <v>0</v>
      </c>
      <c r="G304" s="4">
        <v>14</v>
      </c>
      <c r="H304" s="1" t="s">
        <v>903</v>
      </c>
      <c r="I304" s="1" t="s">
        <v>904</v>
      </c>
    </row>
    <row r="305" spans="1:9" x14ac:dyDescent="0.3">
      <c r="A305" s="1" t="s">
        <v>905</v>
      </c>
      <c r="B305" s="1" t="s">
        <v>10</v>
      </c>
      <c r="C305" s="2">
        <v>61.47</v>
      </c>
      <c r="D305" s="2">
        <v>137</v>
      </c>
      <c r="E305" s="3">
        <v>5</v>
      </c>
      <c r="F305" s="4">
        <v>2</v>
      </c>
      <c r="G305" s="4">
        <v>13</v>
      </c>
      <c r="H305" s="1" t="s">
        <v>906</v>
      </c>
      <c r="I305" s="1" t="s">
        <v>907</v>
      </c>
    </row>
    <row r="306" spans="1:9" x14ac:dyDescent="0.3">
      <c r="A306" s="1" t="s">
        <v>908</v>
      </c>
      <c r="B306" s="1" t="s">
        <v>10</v>
      </c>
      <c r="C306" s="2">
        <v>53.42</v>
      </c>
      <c r="D306" s="2">
        <v>297</v>
      </c>
      <c r="E306" s="3">
        <v>0</v>
      </c>
      <c r="F306" s="4">
        <v>0</v>
      </c>
      <c r="G306" s="4">
        <v>12</v>
      </c>
      <c r="H306" s="1" t="s">
        <v>909</v>
      </c>
      <c r="I306" s="1" t="s">
        <v>910</v>
      </c>
    </row>
    <row r="307" spans="1:9" x14ac:dyDescent="0.3">
      <c r="A307" s="1" t="s">
        <v>911</v>
      </c>
      <c r="B307" s="1" t="s">
        <v>10</v>
      </c>
      <c r="C307" s="2">
        <v>67.430000000000007</v>
      </c>
      <c r="D307" s="2">
        <v>250</v>
      </c>
      <c r="E307" s="3">
        <v>5</v>
      </c>
      <c r="F307" s="4">
        <v>1</v>
      </c>
      <c r="G307" s="4">
        <v>12</v>
      </c>
      <c r="H307" s="1" t="s">
        <v>912</v>
      </c>
      <c r="I307" s="1" t="s">
        <v>913</v>
      </c>
    </row>
    <row r="308" spans="1:9" x14ac:dyDescent="0.3">
      <c r="A308" s="1" t="s">
        <v>914</v>
      </c>
      <c r="B308" s="1" t="s">
        <v>10</v>
      </c>
      <c r="C308" s="2">
        <v>46.76</v>
      </c>
      <c r="D308" s="2">
        <v>260.04000000000002</v>
      </c>
      <c r="E308" s="3">
        <v>0</v>
      </c>
      <c r="F308" s="4">
        <v>0</v>
      </c>
      <c r="G308" s="4">
        <v>12</v>
      </c>
      <c r="H308" s="1" t="s">
        <v>915</v>
      </c>
      <c r="I308" s="1" t="s">
        <v>916</v>
      </c>
    </row>
    <row r="309" spans="1:9" x14ac:dyDescent="0.3">
      <c r="A309" s="1" t="s">
        <v>917</v>
      </c>
      <c r="B309" s="1" t="s">
        <v>10</v>
      </c>
      <c r="C309" s="2">
        <v>24.25</v>
      </c>
      <c r="D309" s="2">
        <v>180</v>
      </c>
      <c r="E309" s="3">
        <v>1</v>
      </c>
      <c r="F309" s="4">
        <v>1</v>
      </c>
      <c r="G309" s="4">
        <v>11</v>
      </c>
      <c r="H309" s="1" t="s">
        <v>918</v>
      </c>
      <c r="I309" s="1" t="s">
        <v>919</v>
      </c>
    </row>
    <row r="310" spans="1:9" x14ac:dyDescent="0.3">
      <c r="A310" s="1" t="s">
        <v>920</v>
      </c>
      <c r="B310" s="1" t="s">
        <v>10</v>
      </c>
      <c r="C310" s="2">
        <v>100.56</v>
      </c>
      <c r="D310" s="2">
        <v>160</v>
      </c>
      <c r="E310" s="3">
        <v>0</v>
      </c>
      <c r="F310" s="4">
        <v>0</v>
      </c>
      <c r="G310" s="4">
        <v>10</v>
      </c>
      <c r="H310" s="1" t="s">
        <v>921</v>
      </c>
      <c r="I310" s="1" t="s">
        <v>922</v>
      </c>
    </row>
    <row r="311" spans="1:9" x14ac:dyDescent="0.3">
      <c r="A311" s="1" t="s">
        <v>923</v>
      </c>
      <c r="B311" s="1" t="s">
        <v>10</v>
      </c>
      <c r="C311" s="2">
        <v>79.17</v>
      </c>
      <c r="D311" s="2">
        <v>147</v>
      </c>
      <c r="E311" s="3">
        <v>0</v>
      </c>
      <c r="F311" s="4">
        <v>0</v>
      </c>
      <c r="G311" s="4">
        <v>10</v>
      </c>
      <c r="H311" s="1" t="s">
        <v>924</v>
      </c>
      <c r="I311" s="1" t="s">
        <v>925</v>
      </c>
    </row>
    <row r="312" spans="1:9" x14ac:dyDescent="0.3">
      <c r="A312" s="1" t="s">
        <v>926</v>
      </c>
      <c r="B312" s="1" t="s">
        <v>10</v>
      </c>
      <c r="C312" s="2">
        <v>74.78</v>
      </c>
      <c r="D312" s="2">
        <v>237.7</v>
      </c>
      <c r="E312" s="3">
        <v>5</v>
      </c>
      <c r="F312" s="4">
        <v>1</v>
      </c>
      <c r="G312" s="4">
        <v>9</v>
      </c>
      <c r="H312" s="1" t="s">
        <v>927</v>
      </c>
      <c r="I312" s="1" t="s">
        <v>928</v>
      </c>
    </row>
    <row r="313" spans="1:9" x14ac:dyDescent="0.3">
      <c r="A313" s="1" t="s">
        <v>929</v>
      </c>
      <c r="B313" s="1" t="s">
        <v>10</v>
      </c>
      <c r="C313" s="2">
        <v>71.47</v>
      </c>
      <c r="D313" s="2">
        <v>135</v>
      </c>
      <c r="E313" s="3">
        <v>0</v>
      </c>
      <c r="F313" s="4">
        <v>0</v>
      </c>
      <c r="G313" s="4">
        <v>9</v>
      </c>
      <c r="H313" s="1" t="s">
        <v>930</v>
      </c>
      <c r="I313" s="1" t="s">
        <v>931</v>
      </c>
    </row>
    <row r="314" spans="1:9" x14ac:dyDescent="0.3">
      <c r="A314" s="1" t="s">
        <v>932</v>
      </c>
      <c r="B314" s="1" t="s">
        <v>10</v>
      </c>
      <c r="C314" s="2">
        <v>89.85</v>
      </c>
      <c r="D314" s="2">
        <v>199.99</v>
      </c>
      <c r="E314" s="3">
        <v>0</v>
      </c>
      <c r="F314" s="4">
        <v>0</v>
      </c>
      <c r="G314" s="4">
        <v>9</v>
      </c>
      <c r="H314" s="1" t="s">
        <v>933</v>
      </c>
      <c r="I314" s="1" t="s">
        <v>934</v>
      </c>
    </row>
    <row r="315" spans="1:9" x14ac:dyDescent="0.3">
      <c r="A315" s="1" t="s">
        <v>935</v>
      </c>
      <c r="B315" s="1" t="s">
        <v>10</v>
      </c>
      <c r="C315" s="2">
        <v>79.75</v>
      </c>
      <c r="D315" s="2">
        <v>127</v>
      </c>
      <c r="E315" s="3">
        <v>5</v>
      </c>
      <c r="F315" s="4">
        <v>4</v>
      </c>
      <c r="G315" s="4">
        <v>9</v>
      </c>
      <c r="H315" s="1" t="s">
        <v>936</v>
      </c>
      <c r="I315" s="1" t="s">
        <v>937</v>
      </c>
    </row>
    <row r="316" spans="1:9" x14ac:dyDescent="0.3">
      <c r="A316" s="1" t="s">
        <v>938</v>
      </c>
      <c r="B316" s="1" t="s">
        <v>10</v>
      </c>
      <c r="C316" s="2">
        <v>53.88</v>
      </c>
      <c r="D316" s="2">
        <v>199.9</v>
      </c>
      <c r="E316" s="3">
        <v>0</v>
      </c>
      <c r="F316" s="4">
        <v>0</v>
      </c>
      <c r="G316" s="4">
        <v>8</v>
      </c>
      <c r="H316" s="1" t="s">
        <v>939</v>
      </c>
      <c r="I316" s="1" t="s">
        <v>940</v>
      </c>
    </row>
    <row r="317" spans="1:9" x14ac:dyDescent="0.3">
      <c r="A317" s="1" t="s">
        <v>941</v>
      </c>
      <c r="B317" s="1" t="s">
        <v>10</v>
      </c>
      <c r="C317" s="2">
        <v>34.19</v>
      </c>
      <c r="D317" s="2">
        <v>127.04</v>
      </c>
      <c r="E317" s="3">
        <v>0</v>
      </c>
      <c r="F317" s="4">
        <v>0</v>
      </c>
      <c r="G317" s="4">
        <v>8</v>
      </c>
      <c r="H317" s="1" t="s">
        <v>942</v>
      </c>
      <c r="I317" s="1" t="s">
        <v>943</v>
      </c>
    </row>
    <row r="318" spans="1:9" x14ac:dyDescent="0.3">
      <c r="A318" s="1" t="s">
        <v>944</v>
      </c>
      <c r="B318" s="1" t="s">
        <v>10</v>
      </c>
      <c r="C318" s="2">
        <v>20.059999999999999</v>
      </c>
      <c r="D318" s="2">
        <v>149</v>
      </c>
      <c r="E318" s="3">
        <v>0</v>
      </c>
      <c r="F318" s="4">
        <v>0</v>
      </c>
      <c r="G318" s="4">
        <v>7</v>
      </c>
      <c r="H318" s="1" t="s">
        <v>945</v>
      </c>
      <c r="I318" s="1" t="s">
        <v>946</v>
      </c>
    </row>
    <row r="319" spans="1:9" x14ac:dyDescent="0.3">
      <c r="A319" s="1" t="s">
        <v>947</v>
      </c>
      <c r="B319" s="1" t="s">
        <v>10</v>
      </c>
      <c r="C319" s="2">
        <v>80.89</v>
      </c>
      <c r="D319" s="2">
        <v>225</v>
      </c>
      <c r="E319" s="3">
        <v>0</v>
      </c>
      <c r="F319" s="4">
        <v>0</v>
      </c>
      <c r="G319" s="4">
        <v>6</v>
      </c>
      <c r="H319" s="1" t="s">
        <v>948</v>
      </c>
      <c r="I319" s="1" t="s">
        <v>949</v>
      </c>
    </row>
    <row r="320" spans="1:9" x14ac:dyDescent="0.3">
      <c r="A320" s="1" t="s">
        <v>950</v>
      </c>
      <c r="B320" s="1" t="s">
        <v>10</v>
      </c>
      <c r="C320" s="2">
        <v>80.91</v>
      </c>
      <c r="D320" s="2">
        <v>299.89999999999998</v>
      </c>
      <c r="E320" s="3">
        <v>0</v>
      </c>
      <c r="F320" s="4">
        <v>0</v>
      </c>
      <c r="G320" s="4">
        <v>0</v>
      </c>
      <c r="H320" s="1" t="s">
        <v>951</v>
      </c>
      <c r="I320" s="1" t="s">
        <v>952</v>
      </c>
    </row>
    <row r="321" spans="1:9" x14ac:dyDescent="0.3">
      <c r="A321" s="1" t="s">
        <v>953</v>
      </c>
      <c r="B321" s="1" t="s">
        <v>10</v>
      </c>
      <c r="C321" s="2">
        <v>106.84</v>
      </c>
      <c r="D321" s="2">
        <v>297</v>
      </c>
      <c r="E321" s="3">
        <v>4.8</v>
      </c>
      <c r="F321" s="4">
        <v>272</v>
      </c>
      <c r="G321" s="4">
        <v>32</v>
      </c>
      <c r="H321" s="1" t="s">
        <v>954</v>
      </c>
      <c r="I321" s="1" t="s">
        <v>955</v>
      </c>
    </row>
    <row r="322" spans="1:9" x14ac:dyDescent="0.3">
      <c r="A322" s="1" t="s">
        <v>956</v>
      </c>
      <c r="B322" s="1" t="s">
        <v>10</v>
      </c>
      <c r="C322" s="2">
        <v>160.75</v>
      </c>
      <c r="D322" s="2">
        <v>297.89999999999998</v>
      </c>
      <c r="E322" s="3">
        <v>0</v>
      </c>
      <c r="F322" s="4">
        <v>0</v>
      </c>
      <c r="G322" s="4">
        <v>21</v>
      </c>
      <c r="H322" s="1" t="s">
        <v>957</v>
      </c>
      <c r="I322" s="1" t="s">
        <v>958</v>
      </c>
    </row>
    <row r="323" spans="1:9" x14ac:dyDescent="0.3">
      <c r="A323" s="1" t="s">
        <v>959</v>
      </c>
      <c r="B323" s="1" t="s">
        <v>10</v>
      </c>
      <c r="C323" s="2">
        <v>45.9</v>
      </c>
      <c r="D323" s="2">
        <v>127.9</v>
      </c>
      <c r="E323" s="3">
        <v>0</v>
      </c>
      <c r="F323" s="4">
        <v>0</v>
      </c>
      <c r="G323" s="4">
        <v>21</v>
      </c>
      <c r="H323" s="1" t="s">
        <v>960</v>
      </c>
      <c r="I323" s="1" t="s">
        <v>961</v>
      </c>
    </row>
    <row r="324" spans="1:9" x14ac:dyDescent="0.3">
      <c r="A324" s="1" t="s">
        <v>962</v>
      </c>
      <c r="B324" s="1" t="s">
        <v>10</v>
      </c>
      <c r="C324" s="2">
        <v>45.9</v>
      </c>
      <c r="D324" s="2">
        <v>127.9</v>
      </c>
      <c r="E324" s="3">
        <v>0</v>
      </c>
      <c r="F324" s="4">
        <v>0</v>
      </c>
      <c r="G324" s="4">
        <v>21</v>
      </c>
      <c r="H324" s="1" t="s">
        <v>963</v>
      </c>
      <c r="I324" s="1" t="s">
        <v>964</v>
      </c>
    </row>
    <row r="325" spans="1:9" x14ac:dyDescent="0.3">
      <c r="A325" s="1" t="s">
        <v>965</v>
      </c>
      <c r="B325" s="1" t="s">
        <v>10</v>
      </c>
      <c r="C325" s="2">
        <v>45.9</v>
      </c>
      <c r="D325" s="2">
        <v>127.9</v>
      </c>
      <c r="E325" s="3">
        <v>0</v>
      </c>
      <c r="F325" s="4">
        <v>0</v>
      </c>
      <c r="G325" s="4">
        <v>21</v>
      </c>
      <c r="H325" s="1" t="s">
        <v>966</v>
      </c>
      <c r="I325" s="1" t="s">
        <v>967</v>
      </c>
    </row>
    <row r="326" spans="1:9" x14ac:dyDescent="0.3">
      <c r="A326" s="1" t="s">
        <v>968</v>
      </c>
      <c r="B326" s="1" t="s">
        <v>10</v>
      </c>
      <c r="C326" s="2">
        <v>39.590000000000003</v>
      </c>
      <c r="D326" s="2">
        <v>147</v>
      </c>
      <c r="E326" s="3">
        <v>0</v>
      </c>
      <c r="F326" s="4">
        <v>0</v>
      </c>
      <c r="G326" s="4">
        <v>21</v>
      </c>
      <c r="H326" s="1" t="s">
        <v>969</v>
      </c>
      <c r="I326" s="1" t="s">
        <v>970</v>
      </c>
    </row>
    <row r="327" spans="1:9" x14ac:dyDescent="0.3">
      <c r="A327" s="1" t="s">
        <v>971</v>
      </c>
      <c r="B327" s="1" t="s">
        <v>10</v>
      </c>
      <c r="C327" s="2">
        <v>53.86</v>
      </c>
      <c r="D327" s="2">
        <v>150</v>
      </c>
      <c r="E327" s="3">
        <v>0</v>
      </c>
      <c r="F327" s="4">
        <v>0</v>
      </c>
      <c r="G327" s="4">
        <v>19</v>
      </c>
      <c r="H327" s="1" t="s">
        <v>972</v>
      </c>
      <c r="I327" s="1" t="s">
        <v>973</v>
      </c>
    </row>
    <row r="328" spans="1:9" x14ac:dyDescent="0.3">
      <c r="A328" s="1" t="s">
        <v>974</v>
      </c>
      <c r="B328" s="1" t="s">
        <v>10</v>
      </c>
      <c r="C328" s="2">
        <v>82.49</v>
      </c>
      <c r="D328" s="2">
        <v>167.01</v>
      </c>
      <c r="E328" s="3">
        <v>0</v>
      </c>
      <c r="F328" s="4">
        <v>0</v>
      </c>
      <c r="G328" s="4">
        <v>19</v>
      </c>
      <c r="H328" s="1" t="s">
        <v>975</v>
      </c>
      <c r="I328" s="1" t="s">
        <v>976</v>
      </c>
    </row>
    <row r="329" spans="1:9" x14ac:dyDescent="0.3">
      <c r="A329" s="1" t="s">
        <v>977</v>
      </c>
      <c r="B329" s="1" t="s">
        <v>10</v>
      </c>
      <c r="C329" s="2">
        <v>106.84</v>
      </c>
      <c r="D329" s="2">
        <v>297</v>
      </c>
      <c r="E329" s="3">
        <v>5</v>
      </c>
      <c r="F329" s="4">
        <v>7</v>
      </c>
      <c r="G329" s="4">
        <v>18</v>
      </c>
      <c r="H329" s="1" t="s">
        <v>978</v>
      </c>
      <c r="I329" s="1" t="s">
        <v>979</v>
      </c>
    </row>
    <row r="330" spans="1:9" x14ac:dyDescent="0.3">
      <c r="A330" s="1" t="s">
        <v>980</v>
      </c>
      <c r="B330" s="1" t="s">
        <v>10</v>
      </c>
      <c r="C330" s="2">
        <v>80.13</v>
      </c>
      <c r="D330" s="2">
        <v>297</v>
      </c>
      <c r="E330" s="3">
        <v>4.5999999999999996</v>
      </c>
      <c r="F330" s="4">
        <v>52</v>
      </c>
      <c r="G330" s="4">
        <v>17</v>
      </c>
      <c r="H330" s="1" t="s">
        <v>981</v>
      </c>
      <c r="I330" s="1" t="s">
        <v>982</v>
      </c>
    </row>
    <row r="331" spans="1:9" x14ac:dyDescent="0.3">
      <c r="A331" s="1" t="s">
        <v>983</v>
      </c>
      <c r="B331" s="1" t="s">
        <v>10</v>
      </c>
      <c r="C331" s="2">
        <v>87.35</v>
      </c>
      <c r="D331" s="2">
        <v>187</v>
      </c>
      <c r="E331" s="3">
        <v>0</v>
      </c>
      <c r="F331" s="4">
        <v>0</v>
      </c>
      <c r="G331" s="4">
        <v>16</v>
      </c>
      <c r="H331" s="1" t="s">
        <v>984</v>
      </c>
      <c r="I331" s="1" t="s">
        <v>985</v>
      </c>
    </row>
    <row r="332" spans="1:9" x14ac:dyDescent="0.3">
      <c r="A332" s="1" t="s">
        <v>986</v>
      </c>
      <c r="B332" s="1" t="s">
        <v>10</v>
      </c>
      <c r="C332" s="2">
        <v>79.17</v>
      </c>
      <c r="D332" s="2">
        <v>147</v>
      </c>
      <c r="E332" s="3">
        <v>1</v>
      </c>
      <c r="F332" s="4">
        <v>1</v>
      </c>
      <c r="G332" s="4">
        <v>15</v>
      </c>
      <c r="H332" s="1" t="s">
        <v>987</v>
      </c>
      <c r="I332" s="1" t="s">
        <v>988</v>
      </c>
    </row>
    <row r="333" spans="1:9" x14ac:dyDescent="0.3">
      <c r="A333" s="1" t="s">
        <v>989</v>
      </c>
      <c r="B333" s="1" t="s">
        <v>10</v>
      </c>
      <c r="C333" s="2">
        <v>68.28</v>
      </c>
      <c r="D333" s="2">
        <v>190</v>
      </c>
      <c r="E333" s="3">
        <v>0</v>
      </c>
      <c r="F333" s="4">
        <v>0</v>
      </c>
      <c r="G333" s="4">
        <v>15</v>
      </c>
      <c r="H333" s="1" t="s">
        <v>990</v>
      </c>
      <c r="I333" s="1" t="s">
        <v>991</v>
      </c>
    </row>
    <row r="334" spans="1:9" x14ac:dyDescent="0.3">
      <c r="A334" s="1" t="s">
        <v>992</v>
      </c>
      <c r="B334" s="1" t="s">
        <v>10</v>
      </c>
      <c r="C334" s="2">
        <v>70.8</v>
      </c>
      <c r="D334" s="2">
        <v>197</v>
      </c>
      <c r="E334" s="3">
        <v>0</v>
      </c>
      <c r="F334" s="4">
        <v>0</v>
      </c>
      <c r="G334" s="4">
        <v>14</v>
      </c>
      <c r="H334" s="1" t="s">
        <v>993</v>
      </c>
      <c r="I334" s="1" t="s">
        <v>994</v>
      </c>
    </row>
    <row r="335" spans="1:9" x14ac:dyDescent="0.3">
      <c r="A335" s="1" t="s">
        <v>995</v>
      </c>
      <c r="B335" s="1" t="s">
        <v>10</v>
      </c>
      <c r="C335" s="2">
        <v>32.29</v>
      </c>
      <c r="D335" s="2">
        <v>120.01</v>
      </c>
      <c r="E335" s="3">
        <v>0</v>
      </c>
      <c r="F335" s="4">
        <v>0</v>
      </c>
      <c r="G335" s="4">
        <v>12</v>
      </c>
      <c r="H335" s="1" t="s">
        <v>996</v>
      </c>
      <c r="I335" s="1" t="s">
        <v>997</v>
      </c>
    </row>
    <row r="336" spans="1:9" x14ac:dyDescent="0.3">
      <c r="A336" s="1" t="s">
        <v>998</v>
      </c>
      <c r="B336" s="1" t="s">
        <v>10</v>
      </c>
      <c r="C336" s="2">
        <v>106.84</v>
      </c>
      <c r="D336" s="2">
        <v>297</v>
      </c>
      <c r="E336" s="3">
        <v>0</v>
      </c>
      <c r="F336" s="4">
        <v>0</v>
      </c>
      <c r="G336" s="4">
        <v>11</v>
      </c>
      <c r="H336" s="1" t="s">
        <v>999</v>
      </c>
      <c r="I336" s="1" t="s">
        <v>1000</v>
      </c>
    </row>
    <row r="337" spans="1:9" x14ac:dyDescent="0.3">
      <c r="A337" s="1" t="s">
        <v>1001</v>
      </c>
      <c r="B337" s="1" t="s">
        <v>10</v>
      </c>
      <c r="C337" s="2">
        <v>8.16</v>
      </c>
      <c r="D337" s="2">
        <v>130</v>
      </c>
      <c r="E337" s="3">
        <v>0</v>
      </c>
      <c r="F337" s="4">
        <v>0</v>
      </c>
      <c r="G337" s="4">
        <v>11</v>
      </c>
      <c r="H337" s="1" t="s">
        <v>1002</v>
      </c>
      <c r="I337" s="1" t="s">
        <v>1003</v>
      </c>
    </row>
    <row r="338" spans="1:9" x14ac:dyDescent="0.3">
      <c r="A338" s="1" t="s">
        <v>1004</v>
      </c>
      <c r="B338" s="1" t="s">
        <v>10</v>
      </c>
      <c r="C338" s="2">
        <v>107</v>
      </c>
      <c r="D338" s="2">
        <v>149</v>
      </c>
      <c r="E338" s="3">
        <v>0</v>
      </c>
      <c r="F338" s="4">
        <v>0</v>
      </c>
      <c r="G338" s="4">
        <v>8</v>
      </c>
      <c r="H338" s="1" t="s">
        <v>1005</v>
      </c>
      <c r="I338" s="1" t="s">
        <v>1006</v>
      </c>
    </row>
    <row r="339" spans="1:9" x14ac:dyDescent="0.3">
      <c r="A339" s="1" t="s">
        <v>1007</v>
      </c>
      <c r="B339" s="1" t="s">
        <v>10</v>
      </c>
      <c r="C339" s="2">
        <v>28.59</v>
      </c>
      <c r="D339" s="2">
        <v>109.99</v>
      </c>
      <c r="E339" s="3">
        <v>0</v>
      </c>
      <c r="F339" s="4">
        <v>0</v>
      </c>
      <c r="G339" s="4">
        <v>8</v>
      </c>
      <c r="H339" s="1" t="s">
        <v>1008</v>
      </c>
      <c r="I339" s="1" t="s">
        <v>1009</v>
      </c>
    </row>
    <row r="340" spans="1:9" x14ac:dyDescent="0.3">
      <c r="A340" s="1" t="s">
        <v>1010</v>
      </c>
      <c r="B340" s="1" t="s">
        <v>10</v>
      </c>
      <c r="C340" s="2">
        <v>52.29</v>
      </c>
      <c r="D340" s="2">
        <v>194</v>
      </c>
      <c r="E340" s="3">
        <v>5</v>
      </c>
      <c r="F340" s="4">
        <v>1</v>
      </c>
      <c r="G340" s="4">
        <v>7</v>
      </c>
      <c r="H340" s="1" t="s">
        <v>1011</v>
      </c>
      <c r="I340" s="1" t="s">
        <v>1012</v>
      </c>
    </row>
    <row r="341" spans="1:9" x14ac:dyDescent="0.3">
      <c r="A341" s="1" t="s">
        <v>233</v>
      </c>
      <c r="B341" s="1" t="s">
        <v>10</v>
      </c>
      <c r="C341" s="2">
        <v>79.17</v>
      </c>
      <c r="D341" s="2">
        <v>147</v>
      </c>
      <c r="E341" s="3">
        <v>4.9000000000000004</v>
      </c>
      <c r="F341" s="4">
        <v>1044</v>
      </c>
      <c r="G341" s="4">
        <v>41</v>
      </c>
      <c r="H341" s="1" t="s">
        <v>1013</v>
      </c>
      <c r="I341" s="1" t="s">
        <v>235</v>
      </c>
    </row>
    <row r="342" spans="1:9" x14ac:dyDescent="0.3">
      <c r="A342" s="1" t="s">
        <v>236</v>
      </c>
      <c r="B342" s="1" t="s">
        <v>10</v>
      </c>
      <c r="C342" s="2">
        <v>104.43</v>
      </c>
      <c r="D342" s="2">
        <v>197</v>
      </c>
      <c r="E342" s="3">
        <v>4.8</v>
      </c>
      <c r="F342" s="4">
        <v>602</v>
      </c>
      <c r="G342" s="4">
        <v>37</v>
      </c>
      <c r="H342" s="1" t="s">
        <v>1014</v>
      </c>
      <c r="I342" s="1" t="s">
        <v>238</v>
      </c>
    </row>
    <row r="343" spans="1:9" x14ac:dyDescent="0.3">
      <c r="A343" s="1" t="s">
        <v>1015</v>
      </c>
      <c r="B343" s="1" t="s">
        <v>10</v>
      </c>
      <c r="C343" s="2">
        <v>88.5</v>
      </c>
      <c r="D343" s="2">
        <v>197</v>
      </c>
      <c r="E343" s="3">
        <v>5</v>
      </c>
      <c r="F343" s="4">
        <v>1</v>
      </c>
      <c r="G343" s="4">
        <v>24</v>
      </c>
      <c r="H343" s="1" t="s">
        <v>1016</v>
      </c>
      <c r="I343" s="1" t="s">
        <v>1017</v>
      </c>
    </row>
    <row r="344" spans="1:9" x14ac:dyDescent="0.3">
      <c r="A344" s="1" t="s">
        <v>1018</v>
      </c>
      <c r="B344" s="1" t="s">
        <v>10</v>
      </c>
      <c r="C344" s="2">
        <v>112.18</v>
      </c>
      <c r="D344" s="2">
        <v>297</v>
      </c>
      <c r="E344" s="3">
        <v>4.9000000000000004</v>
      </c>
      <c r="F344" s="4">
        <v>68</v>
      </c>
      <c r="G344" s="4">
        <v>23</v>
      </c>
      <c r="H344" s="1" t="s">
        <v>1019</v>
      </c>
      <c r="I344" s="1" t="s">
        <v>1020</v>
      </c>
    </row>
    <row r="345" spans="1:9" x14ac:dyDescent="0.3">
      <c r="A345" s="1" t="s">
        <v>1021</v>
      </c>
      <c r="B345" s="1" t="s">
        <v>10</v>
      </c>
      <c r="C345" s="2">
        <v>0.03</v>
      </c>
      <c r="D345" s="2">
        <v>297.97000000000003</v>
      </c>
      <c r="E345" s="3">
        <v>4.4000000000000004</v>
      </c>
      <c r="F345" s="4">
        <v>366</v>
      </c>
      <c r="G345" s="4">
        <v>22</v>
      </c>
      <c r="H345" s="1" t="s">
        <v>1022</v>
      </c>
      <c r="I345" s="1" t="s">
        <v>1023</v>
      </c>
    </row>
    <row r="346" spans="1:9" x14ac:dyDescent="0.3">
      <c r="A346" s="1" t="s">
        <v>1024</v>
      </c>
      <c r="B346" s="1" t="s">
        <v>10</v>
      </c>
      <c r="C346" s="2">
        <v>26.55</v>
      </c>
      <c r="D346" s="2">
        <v>197</v>
      </c>
      <c r="E346" s="3">
        <v>0</v>
      </c>
      <c r="F346" s="4">
        <v>0</v>
      </c>
      <c r="G346" s="4">
        <v>22</v>
      </c>
      <c r="H346" s="1" t="s">
        <v>1025</v>
      </c>
      <c r="I346" s="1" t="s">
        <v>1026</v>
      </c>
    </row>
    <row r="347" spans="1:9" x14ac:dyDescent="0.3">
      <c r="A347" s="1" t="s">
        <v>1027</v>
      </c>
      <c r="B347" s="1" t="s">
        <v>10</v>
      </c>
      <c r="C347" s="2">
        <v>100.35</v>
      </c>
      <c r="D347" s="2">
        <v>279</v>
      </c>
      <c r="E347" s="3">
        <v>5</v>
      </c>
      <c r="F347" s="4">
        <v>1</v>
      </c>
      <c r="G347" s="4">
        <v>21</v>
      </c>
      <c r="H347" s="1" t="s">
        <v>1028</v>
      </c>
      <c r="I347" s="1" t="s">
        <v>1029</v>
      </c>
    </row>
    <row r="348" spans="1:9" x14ac:dyDescent="0.3">
      <c r="A348" s="1" t="s">
        <v>1030</v>
      </c>
      <c r="B348" s="1" t="s">
        <v>10</v>
      </c>
      <c r="C348" s="2">
        <v>126.74</v>
      </c>
      <c r="D348" s="2">
        <v>235</v>
      </c>
      <c r="E348" s="3">
        <v>0</v>
      </c>
      <c r="F348" s="4">
        <v>0</v>
      </c>
      <c r="G348" s="4">
        <v>21</v>
      </c>
      <c r="H348" s="1" t="s">
        <v>1031</v>
      </c>
      <c r="I348" s="1" t="s">
        <v>1032</v>
      </c>
    </row>
    <row r="349" spans="1:9" x14ac:dyDescent="0.3">
      <c r="A349" s="1" t="s">
        <v>1033</v>
      </c>
      <c r="B349" s="1" t="s">
        <v>10</v>
      </c>
      <c r="C349" s="2">
        <v>125.89</v>
      </c>
      <c r="D349" s="2">
        <v>280</v>
      </c>
      <c r="E349" s="3">
        <v>0</v>
      </c>
      <c r="F349" s="4">
        <v>0</v>
      </c>
      <c r="G349" s="4">
        <v>21</v>
      </c>
      <c r="H349" s="1" t="s">
        <v>1034</v>
      </c>
      <c r="I349" s="1" t="s">
        <v>1035</v>
      </c>
    </row>
    <row r="350" spans="1:9" x14ac:dyDescent="0.3">
      <c r="A350" s="1" t="s">
        <v>1036</v>
      </c>
      <c r="B350" s="1" t="s">
        <v>10</v>
      </c>
      <c r="C350" s="2">
        <v>88.5</v>
      </c>
      <c r="D350" s="2">
        <v>197</v>
      </c>
      <c r="E350" s="3">
        <v>0</v>
      </c>
      <c r="F350" s="4">
        <v>0</v>
      </c>
      <c r="G350" s="4">
        <v>21</v>
      </c>
      <c r="H350" s="1" t="s">
        <v>1037</v>
      </c>
      <c r="I350" s="1" t="s">
        <v>1038</v>
      </c>
    </row>
    <row r="351" spans="1:9" x14ac:dyDescent="0.3">
      <c r="A351" s="1" t="s">
        <v>1039</v>
      </c>
      <c r="B351" s="1" t="s">
        <v>10</v>
      </c>
      <c r="C351" s="2">
        <v>123.9</v>
      </c>
      <c r="D351" s="2">
        <v>197</v>
      </c>
      <c r="E351" s="3">
        <v>0</v>
      </c>
      <c r="F351" s="4">
        <v>0</v>
      </c>
      <c r="G351" s="4">
        <v>21</v>
      </c>
      <c r="H351" s="1" t="s">
        <v>1040</v>
      </c>
      <c r="I351" s="1" t="s">
        <v>1041</v>
      </c>
    </row>
    <row r="352" spans="1:9" x14ac:dyDescent="0.3">
      <c r="A352" s="1" t="s">
        <v>1042</v>
      </c>
      <c r="B352" s="1" t="s">
        <v>10</v>
      </c>
      <c r="C352" s="2">
        <v>80.489999999999995</v>
      </c>
      <c r="D352" s="2">
        <v>147</v>
      </c>
      <c r="E352" s="3">
        <v>0</v>
      </c>
      <c r="F352" s="4">
        <v>0</v>
      </c>
      <c r="G352" s="4">
        <v>21</v>
      </c>
      <c r="H352" s="1" t="s">
        <v>1043</v>
      </c>
      <c r="I352" s="1" t="s">
        <v>1044</v>
      </c>
    </row>
    <row r="353" spans="1:9" x14ac:dyDescent="0.3">
      <c r="A353" s="1" t="s">
        <v>1045</v>
      </c>
      <c r="B353" s="1" t="s">
        <v>10</v>
      </c>
      <c r="C353" s="2">
        <v>106.2</v>
      </c>
      <c r="D353" s="2">
        <v>197</v>
      </c>
      <c r="E353" s="3">
        <v>0</v>
      </c>
      <c r="F353" s="4">
        <v>0</v>
      </c>
      <c r="G353" s="4">
        <v>21</v>
      </c>
      <c r="H353" s="1" t="s">
        <v>1046</v>
      </c>
      <c r="I353" s="1" t="s">
        <v>1047</v>
      </c>
    </row>
    <row r="354" spans="1:9" x14ac:dyDescent="0.3">
      <c r="A354" s="1" t="s">
        <v>1048</v>
      </c>
      <c r="B354" s="1" t="s">
        <v>10</v>
      </c>
      <c r="C354" s="2">
        <v>79.19</v>
      </c>
      <c r="D354" s="2">
        <v>147.04</v>
      </c>
      <c r="E354" s="3">
        <v>0</v>
      </c>
      <c r="F354" s="4">
        <v>0</v>
      </c>
      <c r="G354" s="4">
        <v>21</v>
      </c>
      <c r="H354" s="1" t="s">
        <v>1049</v>
      </c>
      <c r="I354" s="1" t="s">
        <v>1050</v>
      </c>
    </row>
    <row r="355" spans="1:9" x14ac:dyDescent="0.3">
      <c r="A355" s="1" t="s">
        <v>1051</v>
      </c>
      <c r="B355" s="1" t="s">
        <v>10</v>
      </c>
      <c r="C355" s="2">
        <v>160.26</v>
      </c>
      <c r="D355" s="2">
        <v>297</v>
      </c>
      <c r="E355" s="3">
        <v>0</v>
      </c>
      <c r="F355" s="4">
        <v>0</v>
      </c>
      <c r="G355" s="4">
        <v>21</v>
      </c>
      <c r="H355" s="1" t="s">
        <v>1052</v>
      </c>
      <c r="I355" s="1" t="s">
        <v>1053</v>
      </c>
    </row>
    <row r="356" spans="1:9" x14ac:dyDescent="0.3">
      <c r="A356" s="1" t="s">
        <v>1054</v>
      </c>
      <c r="B356" s="1" t="s">
        <v>10</v>
      </c>
      <c r="C356" s="2">
        <v>106.2</v>
      </c>
      <c r="D356" s="2">
        <v>197</v>
      </c>
      <c r="E356" s="3">
        <v>0</v>
      </c>
      <c r="F356" s="4">
        <v>0</v>
      </c>
      <c r="G356" s="4">
        <v>21</v>
      </c>
      <c r="H356" s="1" t="s">
        <v>1055</v>
      </c>
      <c r="I356" s="1" t="s">
        <v>1056</v>
      </c>
    </row>
    <row r="357" spans="1:9" x14ac:dyDescent="0.3">
      <c r="A357" s="1" t="s">
        <v>1054</v>
      </c>
      <c r="B357" s="1" t="s">
        <v>10</v>
      </c>
      <c r="C357" s="2">
        <v>53.81</v>
      </c>
      <c r="D357" s="2">
        <v>119.99</v>
      </c>
      <c r="E357" s="3">
        <v>0</v>
      </c>
      <c r="F357" s="4">
        <v>0</v>
      </c>
      <c r="G357" s="4">
        <v>21</v>
      </c>
      <c r="H357" s="1" t="s">
        <v>1057</v>
      </c>
      <c r="I357" s="1" t="s">
        <v>1058</v>
      </c>
    </row>
    <row r="358" spans="1:9" x14ac:dyDescent="0.3">
      <c r="A358" s="1" t="s">
        <v>1059</v>
      </c>
      <c r="B358" s="1" t="s">
        <v>10</v>
      </c>
      <c r="C358" s="2">
        <v>65.98</v>
      </c>
      <c r="D358" s="2">
        <v>147</v>
      </c>
      <c r="E358" s="3">
        <v>0</v>
      </c>
      <c r="F358" s="4">
        <v>0</v>
      </c>
      <c r="G358" s="4">
        <v>21</v>
      </c>
      <c r="H358" s="1" t="s">
        <v>1060</v>
      </c>
      <c r="I358" s="1" t="s">
        <v>1061</v>
      </c>
    </row>
    <row r="359" spans="1:9" x14ac:dyDescent="0.3">
      <c r="A359" s="1" t="s">
        <v>1062</v>
      </c>
      <c r="B359" s="1" t="s">
        <v>10</v>
      </c>
      <c r="C359" s="2">
        <v>71.52</v>
      </c>
      <c r="D359" s="2">
        <v>199</v>
      </c>
      <c r="E359" s="3">
        <v>0</v>
      </c>
      <c r="F359" s="4">
        <v>0</v>
      </c>
      <c r="G359" s="4">
        <v>21</v>
      </c>
      <c r="H359" s="1" t="s">
        <v>1063</v>
      </c>
      <c r="I359" s="1" t="s">
        <v>1064</v>
      </c>
    </row>
    <row r="360" spans="1:9" x14ac:dyDescent="0.3">
      <c r="A360" s="1" t="s">
        <v>1065</v>
      </c>
      <c r="B360" s="1" t="s">
        <v>10</v>
      </c>
      <c r="C360" s="2">
        <v>57.12</v>
      </c>
      <c r="D360" s="2">
        <v>159.04</v>
      </c>
      <c r="E360" s="3">
        <v>0</v>
      </c>
      <c r="F360" s="4">
        <v>0</v>
      </c>
      <c r="G360" s="4">
        <v>21</v>
      </c>
      <c r="H360" s="1" t="s">
        <v>1066</v>
      </c>
      <c r="I360" s="1" t="s">
        <v>1067</v>
      </c>
    </row>
    <row r="361" spans="1:9" x14ac:dyDescent="0.3">
      <c r="A361" s="1" t="s">
        <v>1068</v>
      </c>
      <c r="B361" s="1" t="s">
        <v>10</v>
      </c>
      <c r="C361" s="2">
        <v>72.58</v>
      </c>
      <c r="D361" s="2">
        <v>197.04</v>
      </c>
      <c r="E361" s="3">
        <v>0</v>
      </c>
      <c r="F361" s="4">
        <v>0</v>
      </c>
      <c r="G361" s="4">
        <v>21</v>
      </c>
      <c r="H361" s="1" t="s">
        <v>1069</v>
      </c>
      <c r="I361" s="1" t="s">
        <v>1070</v>
      </c>
    </row>
    <row r="362" spans="1:9" x14ac:dyDescent="0.3">
      <c r="A362" s="1" t="s">
        <v>1071</v>
      </c>
      <c r="B362" s="1" t="s">
        <v>10</v>
      </c>
      <c r="C362" s="2">
        <v>92.39</v>
      </c>
      <c r="D362" s="2">
        <v>147.04</v>
      </c>
      <c r="E362" s="3">
        <v>0</v>
      </c>
      <c r="F362" s="4">
        <v>0</v>
      </c>
      <c r="G362" s="4">
        <v>21</v>
      </c>
      <c r="H362" s="1" t="s">
        <v>1072</v>
      </c>
      <c r="I362" s="1" t="s">
        <v>1073</v>
      </c>
    </row>
    <row r="363" spans="1:9" x14ac:dyDescent="0.3">
      <c r="A363" s="1" t="s">
        <v>1074</v>
      </c>
      <c r="B363" s="1" t="s">
        <v>10</v>
      </c>
      <c r="C363" s="2">
        <v>65.98</v>
      </c>
      <c r="D363" s="2">
        <v>147</v>
      </c>
      <c r="E363" s="3">
        <v>0</v>
      </c>
      <c r="F363" s="4">
        <v>0</v>
      </c>
      <c r="G363" s="4">
        <v>21</v>
      </c>
      <c r="H363" s="1" t="s">
        <v>1075</v>
      </c>
      <c r="I363" s="1" t="s">
        <v>1076</v>
      </c>
    </row>
    <row r="364" spans="1:9" x14ac:dyDescent="0.3">
      <c r="A364" s="1" t="s">
        <v>1077</v>
      </c>
      <c r="B364" s="1" t="s">
        <v>10</v>
      </c>
      <c r="C364" s="2">
        <v>56.97</v>
      </c>
      <c r="D364" s="2">
        <v>127</v>
      </c>
      <c r="E364" s="3">
        <v>0</v>
      </c>
      <c r="F364" s="4">
        <v>0</v>
      </c>
      <c r="G364" s="4">
        <v>21</v>
      </c>
      <c r="H364" s="1" t="s">
        <v>1078</v>
      </c>
      <c r="I364" s="1" t="s">
        <v>1079</v>
      </c>
    </row>
    <row r="365" spans="1:9" x14ac:dyDescent="0.3">
      <c r="A365" s="1" t="s">
        <v>1080</v>
      </c>
      <c r="B365" s="1" t="s">
        <v>10</v>
      </c>
      <c r="C365" s="2">
        <v>66.39</v>
      </c>
      <c r="D365" s="2">
        <v>147.91999999999999</v>
      </c>
      <c r="E365" s="3">
        <v>0</v>
      </c>
      <c r="F365" s="4">
        <v>0</v>
      </c>
      <c r="G365" s="4">
        <v>21</v>
      </c>
      <c r="H365" s="1" t="s">
        <v>1081</v>
      </c>
      <c r="I365" s="1" t="s">
        <v>1082</v>
      </c>
    </row>
    <row r="366" spans="1:9" x14ac:dyDescent="0.3">
      <c r="A366" s="1" t="s">
        <v>1083</v>
      </c>
      <c r="B366" s="1" t="s">
        <v>10</v>
      </c>
      <c r="C366" s="2">
        <v>56.97</v>
      </c>
      <c r="D366" s="2">
        <v>127</v>
      </c>
      <c r="E366" s="3">
        <v>0</v>
      </c>
      <c r="F366" s="4">
        <v>0</v>
      </c>
      <c r="G366" s="4">
        <v>21</v>
      </c>
      <c r="H366" s="1" t="s">
        <v>1084</v>
      </c>
      <c r="I366" s="1" t="s">
        <v>1085</v>
      </c>
    </row>
    <row r="367" spans="1:9" x14ac:dyDescent="0.3">
      <c r="A367" s="1" t="s">
        <v>1086</v>
      </c>
      <c r="B367" s="1" t="s">
        <v>10</v>
      </c>
      <c r="C367" s="2">
        <v>68.3</v>
      </c>
      <c r="D367" s="2">
        <v>126.9</v>
      </c>
      <c r="E367" s="3">
        <v>0</v>
      </c>
      <c r="F367" s="4">
        <v>0</v>
      </c>
      <c r="G367" s="4">
        <v>21</v>
      </c>
      <c r="H367" s="1" t="s">
        <v>1087</v>
      </c>
      <c r="I367" s="1" t="s">
        <v>1088</v>
      </c>
    </row>
    <row r="368" spans="1:9" x14ac:dyDescent="0.3">
      <c r="A368" s="1" t="s">
        <v>1089</v>
      </c>
      <c r="B368" s="1" t="s">
        <v>10</v>
      </c>
      <c r="C368" s="2">
        <v>97.35</v>
      </c>
      <c r="D368" s="2">
        <v>197</v>
      </c>
      <c r="E368" s="3">
        <v>0</v>
      </c>
      <c r="F368" s="4">
        <v>0</v>
      </c>
      <c r="G368" s="4">
        <v>21</v>
      </c>
      <c r="H368" s="1" t="s">
        <v>1090</v>
      </c>
      <c r="I368" s="1" t="s">
        <v>1091</v>
      </c>
    </row>
    <row r="369" spans="1:9" x14ac:dyDescent="0.3">
      <c r="A369" s="1" t="s">
        <v>1092</v>
      </c>
      <c r="B369" s="1" t="s">
        <v>10</v>
      </c>
      <c r="C369" s="2">
        <v>133.55000000000001</v>
      </c>
      <c r="D369" s="2">
        <v>297</v>
      </c>
      <c r="E369" s="3">
        <v>0</v>
      </c>
      <c r="F369" s="4">
        <v>0</v>
      </c>
      <c r="G369" s="4">
        <v>21</v>
      </c>
      <c r="H369" s="1" t="s">
        <v>1093</v>
      </c>
      <c r="I369" s="1" t="s">
        <v>1094</v>
      </c>
    </row>
    <row r="370" spans="1:9" x14ac:dyDescent="0.3">
      <c r="A370" s="1" t="s">
        <v>1095</v>
      </c>
      <c r="B370" s="1" t="s">
        <v>10</v>
      </c>
      <c r="C370" s="2">
        <v>53.36</v>
      </c>
      <c r="D370" s="2">
        <v>119</v>
      </c>
      <c r="E370" s="3">
        <v>0</v>
      </c>
      <c r="F370" s="4">
        <v>0</v>
      </c>
      <c r="G370" s="4">
        <v>21</v>
      </c>
      <c r="H370" s="1" t="s">
        <v>1096</v>
      </c>
      <c r="I370" s="1" t="s">
        <v>1097</v>
      </c>
    </row>
    <row r="371" spans="1:9" x14ac:dyDescent="0.3">
      <c r="A371" s="1" t="s">
        <v>1098</v>
      </c>
      <c r="B371" s="1" t="s">
        <v>1099</v>
      </c>
      <c r="C371" s="2">
        <v>59.71</v>
      </c>
      <c r="D371" s="2">
        <v>189.9</v>
      </c>
      <c r="E371" s="3">
        <v>0</v>
      </c>
      <c r="F371" s="4">
        <v>0</v>
      </c>
      <c r="G371" s="4">
        <v>21</v>
      </c>
      <c r="H371" s="1" t="s">
        <v>1100</v>
      </c>
      <c r="I371" s="1" t="s">
        <v>1101</v>
      </c>
    </row>
    <row r="372" spans="1:9" x14ac:dyDescent="0.3">
      <c r="A372" s="1" t="s">
        <v>1102</v>
      </c>
      <c r="B372" s="1" t="s">
        <v>10</v>
      </c>
      <c r="C372" s="2">
        <v>134.9</v>
      </c>
      <c r="D372" s="2">
        <v>300</v>
      </c>
      <c r="E372" s="3">
        <v>0</v>
      </c>
      <c r="F372" s="4">
        <v>0</v>
      </c>
      <c r="G372" s="4">
        <v>21</v>
      </c>
      <c r="H372" s="1" t="s">
        <v>1103</v>
      </c>
      <c r="I372" s="1" t="s">
        <v>1104</v>
      </c>
    </row>
    <row r="373" spans="1:9" x14ac:dyDescent="0.3">
      <c r="A373" s="1" t="s">
        <v>1105</v>
      </c>
      <c r="B373" s="1" t="s">
        <v>10</v>
      </c>
      <c r="C373" s="2">
        <v>67.63</v>
      </c>
      <c r="D373" s="2">
        <v>137.04</v>
      </c>
      <c r="E373" s="3">
        <v>0</v>
      </c>
      <c r="F373" s="4">
        <v>0</v>
      </c>
      <c r="G373" s="4">
        <v>21</v>
      </c>
      <c r="H373" s="1" t="s">
        <v>1106</v>
      </c>
      <c r="I373" s="1" t="s">
        <v>1107</v>
      </c>
    </row>
    <row r="374" spans="1:9" x14ac:dyDescent="0.3">
      <c r="A374" s="1" t="s">
        <v>1108</v>
      </c>
      <c r="B374" s="1" t="s">
        <v>10</v>
      </c>
      <c r="C374" s="2">
        <v>88.5</v>
      </c>
      <c r="D374" s="2">
        <v>197</v>
      </c>
      <c r="E374" s="3">
        <v>0</v>
      </c>
      <c r="F374" s="4">
        <v>0</v>
      </c>
      <c r="G374" s="4">
        <v>21</v>
      </c>
      <c r="H374" s="1" t="s">
        <v>1109</v>
      </c>
      <c r="I374" s="1" t="s">
        <v>1110</v>
      </c>
    </row>
    <row r="375" spans="1:9" x14ac:dyDescent="0.3">
      <c r="A375" s="1" t="s">
        <v>1111</v>
      </c>
      <c r="B375" s="1" t="s">
        <v>10</v>
      </c>
      <c r="C375" s="2">
        <v>112.38</v>
      </c>
      <c r="D375" s="2">
        <v>250</v>
      </c>
      <c r="E375" s="3">
        <v>0</v>
      </c>
      <c r="F375" s="4">
        <v>0</v>
      </c>
      <c r="G375" s="4">
        <v>21</v>
      </c>
      <c r="H375" s="1" t="s">
        <v>1112</v>
      </c>
      <c r="I375" s="1" t="s">
        <v>1113</v>
      </c>
    </row>
    <row r="376" spans="1:9" x14ac:dyDescent="0.3">
      <c r="A376" s="1" t="s">
        <v>1114</v>
      </c>
      <c r="B376" s="1" t="s">
        <v>10</v>
      </c>
      <c r="C376" s="2">
        <v>89.85</v>
      </c>
      <c r="D376" s="2">
        <v>199.99</v>
      </c>
      <c r="E376" s="3">
        <v>0</v>
      </c>
      <c r="F376" s="4">
        <v>0</v>
      </c>
      <c r="G376" s="4">
        <v>21</v>
      </c>
      <c r="H376" s="1" t="s">
        <v>1115</v>
      </c>
      <c r="I376" s="1" t="s">
        <v>1116</v>
      </c>
    </row>
    <row r="377" spans="1:9" x14ac:dyDescent="0.3">
      <c r="A377" s="1" t="s">
        <v>1117</v>
      </c>
      <c r="B377" s="1" t="s">
        <v>10</v>
      </c>
      <c r="C377" s="2">
        <v>106.2</v>
      </c>
      <c r="D377" s="2">
        <v>197</v>
      </c>
      <c r="E377" s="3">
        <v>0</v>
      </c>
      <c r="F377" s="4">
        <v>0</v>
      </c>
      <c r="G377" s="4">
        <v>21</v>
      </c>
      <c r="H377" s="1" t="s">
        <v>1118</v>
      </c>
      <c r="I377" s="1" t="s">
        <v>1119</v>
      </c>
    </row>
    <row r="378" spans="1:9" x14ac:dyDescent="0.3">
      <c r="A378" s="1" t="s">
        <v>1054</v>
      </c>
      <c r="B378" s="1" t="s">
        <v>10</v>
      </c>
      <c r="C378" s="2">
        <v>106.2</v>
      </c>
      <c r="D378" s="2">
        <v>197</v>
      </c>
      <c r="E378" s="3">
        <v>0</v>
      </c>
      <c r="F378" s="4">
        <v>0</v>
      </c>
      <c r="G378" s="4">
        <v>21</v>
      </c>
      <c r="H378" s="1" t="s">
        <v>1120</v>
      </c>
      <c r="I378" s="1" t="s">
        <v>1121</v>
      </c>
    </row>
    <row r="379" spans="1:9" x14ac:dyDescent="0.3">
      <c r="A379" s="1" t="s">
        <v>1122</v>
      </c>
      <c r="B379" s="1" t="s">
        <v>10</v>
      </c>
      <c r="C379" s="2">
        <v>88.5</v>
      </c>
      <c r="D379" s="2">
        <v>197</v>
      </c>
      <c r="E379" s="3">
        <v>0</v>
      </c>
      <c r="F379" s="4">
        <v>0</v>
      </c>
      <c r="G379" s="4">
        <v>21</v>
      </c>
      <c r="H379" s="1" t="s">
        <v>1123</v>
      </c>
      <c r="I379" s="1" t="s">
        <v>1124</v>
      </c>
    </row>
    <row r="380" spans="1:9" x14ac:dyDescent="0.3">
      <c r="A380" s="1" t="s">
        <v>1125</v>
      </c>
      <c r="B380" s="1" t="s">
        <v>10</v>
      </c>
      <c r="C380" s="2">
        <v>65.98</v>
      </c>
      <c r="D380" s="2">
        <v>147</v>
      </c>
      <c r="E380" s="3">
        <v>0</v>
      </c>
      <c r="F380" s="4">
        <v>0</v>
      </c>
      <c r="G380" s="4">
        <v>21</v>
      </c>
      <c r="H380" s="1" t="s">
        <v>1126</v>
      </c>
      <c r="I380" s="1" t="s">
        <v>1127</v>
      </c>
    </row>
    <row r="381" spans="1:9" x14ac:dyDescent="0.3">
      <c r="A381" s="1" t="s">
        <v>1128</v>
      </c>
      <c r="B381" s="1" t="s">
        <v>10</v>
      </c>
      <c r="C381" s="2">
        <v>53.1</v>
      </c>
      <c r="D381" s="2">
        <v>197.01</v>
      </c>
      <c r="E381" s="3">
        <v>0</v>
      </c>
      <c r="F381" s="4">
        <v>0</v>
      </c>
      <c r="G381" s="4">
        <v>21</v>
      </c>
      <c r="H381" s="1" t="s">
        <v>1129</v>
      </c>
      <c r="I381" s="1" t="s">
        <v>1130</v>
      </c>
    </row>
    <row r="382" spans="1:9" x14ac:dyDescent="0.3">
      <c r="A382" s="1" t="s">
        <v>1131</v>
      </c>
      <c r="B382" s="1" t="s">
        <v>10</v>
      </c>
      <c r="C382" s="2">
        <v>243.04</v>
      </c>
      <c r="D382" s="2">
        <v>599.99</v>
      </c>
      <c r="E382" s="3">
        <v>0</v>
      </c>
      <c r="F382" s="4">
        <v>0</v>
      </c>
      <c r="G382" s="4">
        <v>21</v>
      </c>
      <c r="H382" s="1" t="s">
        <v>1132</v>
      </c>
      <c r="I382" s="1" t="s">
        <v>1133</v>
      </c>
    </row>
    <row r="383" spans="1:9" x14ac:dyDescent="0.3">
      <c r="A383" s="1" t="s">
        <v>1134</v>
      </c>
      <c r="B383" s="1" t="s">
        <v>10</v>
      </c>
      <c r="C383" s="2">
        <v>99.95</v>
      </c>
      <c r="D383" s="2">
        <v>247.08</v>
      </c>
      <c r="E383" s="3">
        <v>0</v>
      </c>
      <c r="F383" s="4">
        <v>0</v>
      </c>
      <c r="G383" s="4">
        <v>21</v>
      </c>
      <c r="H383" s="1" t="s">
        <v>1135</v>
      </c>
      <c r="I383" s="1" t="s">
        <v>1136</v>
      </c>
    </row>
    <row r="384" spans="1:9" x14ac:dyDescent="0.3">
      <c r="A384" s="1" t="s">
        <v>1137</v>
      </c>
      <c r="B384" s="1" t="s">
        <v>10</v>
      </c>
      <c r="C384" s="2">
        <v>40.130000000000003</v>
      </c>
      <c r="D384" s="2">
        <v>149</v>
      </c>
      <c r="E384" s="3">
        <v>0</v>
      </c>
      <c r="F384" s="4">
        <v>0</v>
      </c>
      <c r="G384" s="4">
        <v>21</v>
      </c>
      <c r="H384" s="1" t="s">
        <v>1138</v>
      </c>
      <c r="I384" s="1" t="s">
        <v>1139</v>
      </c>
    </row>
    <row r="385" spans="1:9" x14ac:dyDescent="0.3">
      <c r="A385" s="1" t="s">
        <v>1140</v>
      </c>
      <c r="B385" s="1" t="s">
        <v>10</v>
      </c>
      <c r="C385" s="2">
        <v>45.57</v>
      </c>
      <c r="D385" s="2">
        <v>127</v>
      </c>
      <c r="E385" s="3">
        <v>0</v>
      </c>
      <c r="F385" s="4">
        <v>0</v>
      </c>
      <c r="G385" s="4">
        <v>21</v>
      </c>
      <c r="H385" s="1" t="s">
        <v>1141</v>
      </c>
      <c r="I385" s="1" t="s">
        <v>1142</v>
      </c>
    </row>
    <row r="386" spans="1:9" x14ac:dyDescent="0.3">
      <c r="A386" s="1" t="s">
        <v>1143</v>
      </c>
      <c r="B386" s="1" t="s">
        <v>10</v>
      </c>
      <c r="C386" s="2">
        <v>133.55000000000001</v>
      </c>
      <c r="D386" s="2">
        <v>297</v>
      </c>
      <c r="E386" s="3">
        <v>0</v>
      </c>
      <c r="F386" s="4">
        <v>0</v>
      </c>
      <c r="G386" s="4">
        <v>21</v>
      </c>
      <c r="H386" s="1" t="s">
        <v>1144</v>
      </c>
      <c r="I386" s="1" t="s">
        <v>1145</v>
      </c>
    </row>
    <row r="387" spans="1:9" x14ac:dyDescent="0.3">
      <c r="A387" s="1" t="s">
        <v>1146</v>
      </c>
      <c r="B387" s="1" t="s">
        <v>10</v>
      </c>
      <c r="C387" s="2">
        <v>92.42</v>
      </c>
      <c r="D387" s="2">
        <v>257</v>
      </c>
      <c r="E387" s="3">
        <v>0</v>
      </c>
      <c r="F387" s="4">
        <v>0</v>
      </c>
      <c r="G387" s="4">
        <v>21</v>
      </c>
      <c r="H387" s="1" t="s">
        <v>1147</v>
      </c>
      <c r="I387" s="1" t="s">
        <v>1148</v>
      </c>
    </row>
    <row r="388" spans="1:9" x14ac:dyDescent="0.3">
      <c r="A388" s="1" t="s">
        <v>1149</v>
      </c>
      <c r="B388" s="1" t="s">
        <v>10</v>
      </c>
      <c r="C388" s="2">
        <v>106.84</v>
      </c>
      <c r="D388" s="2">
        <v>297</v>
      </c>
      <c r="E388" s="3">
        <v>0</v>
      </c>
      <c r="F388" s="4">
        <v>0</v>
      </c>
      <c r="G388" s="4">
        <v>21</v>
      </c>
      <c r="H388" s="1" t="s">
        <v>1150</v>
      </c>
      <c r="I388" s="1" t="s">
        <v>1151</v>
      </c>
    </row>
    <row r="389" spans="1:9" x14ac:dyDescent="0.3">
      <c r="A389" s="1" t="s">
        <v>1152</v>
      </c>
      <c r="B389" s="1" t="s">
        <v>10</v>
      </c>
      <c r="C389" s="2">
        <v>89.9</v>
      </c>
      <c r="D389" s="2">
        <v>250</v>
      </c>
      <c r="E389" s="3">
        <v>0</v>
      </c>
      <c r="F389" s="4">
        <v>0</v>
      </c>
      <c r="G389" s="4">
        <v>21</v>
      </c>
      <c r="H389" s="1" t="s">
        <v>1153</v>
      </c>
      <c r="I389" s="1" t="s">
        <v>1154</v>
      </c>
    </row>
    <row r="390" spans="1:9" x14ac:dyDescent="0.3">
      <c r="A390" s="1" t="s">
        <v>1155</v>
      </c>
      <c r="B390" s="1" t="s">
        <v>10</v>
      </c>
      <c r="C390" s="2">
        <v>45.57</v>
      </c>
      <c r="D390" s="2">
        <v>127</v>
      </c>
      <c r="E390" s="3">
        <v>0</v>
      </c>
      <c r="F390" s="4">
        <v>0</v>
      </c>
      <c r="G390" s="4">
        <v>21</v>
      </c>
      <c r="H390" s="1" t="s">
        <v>1156</v>
      </c>
      <c r="I390" s="1" t="s">
        <v>1157</v>
      </c>
    </row>
    <row r="391" spans="1:9" x14ac:dyDescent="0.3">
      <c r="A391" s="1" t="s">
        <v>1158</v>
      </c>
      <c r="B391" s="1" t="s">
        <v>10</v>
      </c>
      <c r="C391" s="2">
        <v>40.369999999999997</v>
      </c>
      <c r="D391" s="2">
        <v>149.9</v>
      </c>
      <c r="E391" s="3">
        <v>0</v>
      </c>
      <c r="F391" s="4">
        <v>0</v>
      </c>
      <c r="G391" s="4">
        <v>21</v>
      </c>
      <c r="H391" s="1" t="s">
        <v>1159</v>
      </c>
      <c r="I391" s="1" t="s">
        <v>1160</v>
      </c>
    </row>
    <row r="392" spans="1:9" x14ac:dyDescent="0.3">
      <c r="A392" s="1" t="s">
        <v>1161</v>
      </c>
      <c r="B392" s="1" t="s">
        <v>10</v>
      </c>
      <c r="C392" s="2">
        <v>52.79</v>
      </c>
      <c r="D392" s="2">
        <v>147.04</v>
      </c>
      <c r="E392" s="3">
        <v>0</v>
      </c>
      <c r="F392" s="4">
        <v>0</v>
      </c>
      <c r="G392" s="4">
        <v>21</v>
      </c>
      <c r="H392" s="1" t="s">
        <v>1162</v>
      </c>
      <c r="I392" s="1" t="s">
        <v>1163</v>
      </c>
    </row>
    <row r="393" spans="1:9" x14ac:dyDescent="0.3">
      <c r="A393" s="1" t="s">
        <v>1164</v>
      </c>
      <c r="B393" s="1" t="s">
        <v>10</v>
      </c>
      <c r="C393" s="2">
        <v>66.78</v>
      </c>
      <c r="D393" s="2">
        <v>297</v>
      </c>
      <c r="E393" s="3">
        <v>0</v>
      </c>
      <c r="F393" s="4">
        <v>0</v>
      </c>
      <c r="G393" s="4">
        <v>21</v>
      </c>
      <c r="H393" s="1" t="s">
        <v>1165</v>
      </c>
      <c r="I393" s="1" t="s">
        <v>1166</v>
      </c>
    </row>
    <row r="394" spans="1:9" x14ac:dyDescent="0.3">
      <c r="A394" s="1" t="s">
        <v>1167</v>
      </c>
      <c r="B394" s="1" t="s">
        <v>10</v>
      </c>
      <c r="C394" s="2">
        <v>53.1</v>
      </c>
      <c r="D394" s="2">
        <v>197</v>
      </c>
      <c r="E394" s="3">
        <v>0</v>
      </c>
      <c r="F394" s="4">
        <v>0</v>
      </c>
      <c r="G394" s="4">
        <v>21</v>
      </c>
      <c r="H394" s="1" t="s">
        <v>1168</v>
      </c>
      <c r="I394" s="1" t="s">
        <v>1169</v>
      </c>
    </row>
    <row r="395" spans="1:9" x14ac:dyDescent="0.3">
      <c r="A395" s="1" t="s">
        <v>1170</v>
      </c>
      <c r="B395" s="1" t="s">
        <v>10</v>
      </c>
      <c r="C395" s="2">
        <v>99.92</v>
      </c>
      <c r="D395" s="2">
        <v>247</v>
      </c>
      <c r="E395" s="3">
        <v>0</v>
      </c>
      <c r="F395" s="4">
        <v>0</v>
      </c>
      <c r="G395" s="4">
        <v>21</v>
      </c>
      <c r="H395" s="1" t="s">
        <v>1171</v>
      </c>
      <c r="I395" s="1" t="s">
        <v>1172</v>
      </c>
    </row>
    <row r="396" spans="1:9" x14ac:dyDescent="0.3">
      <c r="A396" s="1" t="s">
        <v>1173</v>
      </c>
      <c r="B396" s="1" t="s">
        <v>10</v>
      </c>
      <c r="C396" s="2">
        <v>53.1</v>
      </c>
      <c r="D396" s="2">
        <v>197</v>
      </c>
      <c r="E396" s="3">
        <v>0</v>
      </c>
      <c r="F396" s="4">
        <v>0</v>
      </c>
      <c r="G396" s="4">
        <v>21</v>
      </c>
      <c r="H396" s="1" t="s">
        <v>1174</v>
      </c>
      <c r="I396" s="1" t="s">
        <v>1175</v>
      </c>
    </row>
    <row r="397" spans="1:9" x14ac:dyDescent="0.3">
      <c r="A397" s="1" t="s">
        <v>1176</v>
      </c>
      <c r="B397" s="1" t="s">
        <v>10</v>
      </c>
      <c r="C397" s="2">
        <v>44.9</v>
      </c>
      <c r="D397" s="2">
        <v>249.7</v>
      </c>
      <c r="E397" s="3">
        <v>0</v>
      </c>
      <c r="F397" s="4">
        <v>0</v>
      </c>
      <c r="G397" s="4">
        <v>21</v>
      </c>
      <c r="H397" s="1" t="s">
        <v>1177</v>
      </c>
      <c r="I397" s="1" t="s">
        <v>1178</v>
      </c>
    </row>
    <row r="398" spans="1:9" x14ac:dyDescent="0.3">
      <c r="A398" s="1" t="s">
        <v>1179</v>
      </c>
      <c r="B398" s="1" t="s">
        <v>10</v>
      </c>
      <c r="C398" s="2">
        <v>89.54</v>
      </c>
      <c r="D398" s="2">
        <v>249</v>
      </c>
      <c r="E398" s="3">
        <v>0</v>
      </c>
      <c r="F398" s="4">
        <v>0</v>
      </c>
      <c r="G398" s="4">
        <v>21</v>
      </c>
      <c r="H398" s="1" t="s">
        <v>1180</v>
      </c>
      <c r="I398" s="1" t="s">
        <v>1181</v>
      </c>
    </row>
    <row r="399" spans="1:9" x14ac:dyDescent="0.3">
      <c r="A399" s="1" t="s">
        <v>1182</v>
      </c>
      <c r="B399" s="1" t="s">
        <v>10</v>
      </c>
      <c r="C399" s="2">
        <v>148.93</v>
      </c>
      <c r="D399" s="2">
        <v>827.04</v>
      </c>
      <c r="E399" s="3">
        <v>0</v>
      </c>
      <c r="F399" s="4">
        <v>0</v>
      </c>
      <c r="G399" s="4">
        <v>21</v>
      </c>
      <c r="H399" s="1" t="s">
        <v>1183</v>
      </c>
      <c r="I399" s="1" t="s">
        <v>1184</v>
      </c>
    </row>
    <row r="400" spans="1:9" x14ac:dyDescent="0.3">
      <c r="A400" s="1" t="s">
        <v>1185</v>
      </c>
      <c r="B400" s="1" t="s">
        <v>10</v>
      </c>
      <c r="C400" s="2">
        <v>35.4</v>
      </c>
      <c r="D400" s="2">
        <v>197</v>
      </c>
      <c r="E400" s="3">
        <v>0</v>
      </c>
      <c r="F400" s="4">
        <v>0</v>
      </c>
      <c r="G400" s="4">
        <v>21</v>
      </c>
      <c r="H400" s="1" t="s">
        <v>1186</v>
      </c>
      <c r="I400" s="1" t="s">
        <v>1187</v>
      </c>
    </row>
    <row r="401" spans="1:9" x14ac:dyDescent="0.3">
      <c r="A401" s="1" t="s">
        <v>1188</v>
      </c>
      <c r="B401" s="1" t="s">
        <v>10</v>
      </c>
      <c r="C401" s="2">
        <v>67.430000000000007</v>
      </c>
      <c r="D401" s="2">
        <v>299.89999999999998</v>
      </c>
      <c r="E401" s="3">
        <v>0</v>
      </c>
      <c r="F401" s="4">
        <v>0</v>
      </c>
      <c r="G401" s="4">
        <v>21</v>
      </c>
      <c r="H401" s="1" t="s">
        <v>1189</v>
      </c>
      <c r="I401" s="1" t="s">
        <v>1190</v>
      </c>
    </row>
    <row r="402" spans="1:9" x14ac:dyDescent="0.3">
      <c r="A402" s="1" t="s">
        <v>1191</v>
      </c>
      <c r="B402" s="1" t="s">
        <v>10</v>
      </c>
      <c r="C402" s="2">
        <v>53.1</v>
      </c>
      <c r="D402" s="2">
        <v>197</v>
      </c>
      <c r="E402" s="3">
        <v>0</v>
      </c>
      <c r="F402" s="4">
        <v>0</v>
      </c>
      <c r="G402" s="4">
        <v>21</v>
      </c>
      <c r="H402" s="1" t="s">
        <v>1192</v>
      </c>
      <c r="I402" s="1" t="s">
        <v>1193</v>
      </c>
    </row>
    <row r="403" spans="1:9" x14ac:dyDescent="0.3">
      <c r="A403" s="1" t="s">
        <v>1194</v>
      </c>
      <c r="B403" s="1" t="s">
        <v>10</v>
      </c>
      <c r="C403" s="2">
        <v>70.8</v>
      </c>
      <c r="D403" s="2">
        <v>197</v>
      </c>
      <c r="E403" s="3">
        <v>0</v>
      </c>
      <c r="F403" s="4">
        <v>0</v>
      </c>
      <c r="G403" s="4">
        <v>21</v>
      </c>
      <c r="H403" s="1" t="s">
        <v>1195</v>
      </c>
      <c r="I403" s="1" t="s">
        <v>1196</v>
      </c>
    </row>
    <row r="404" spans="1:9" x14ac:dyDescent="0.3">
      <c r="A404" s="1" t="s">
        <v>1197</v>
      </c>
      <c r="B404" s="1" t="s">
        <v>10</v>
      </c>
      <c r="C404" s="2">
        <v>53.59</v>
      </c>
      <c r="D404" s="2">
        <v>198.8</v>
      </c>
      <c r="E404" s="3">
        <v>0</v>
      </c>
      <c r="F404" s="4">
        <v>0</v>
      </c>
      <c r="G404" s="4">
        <v>21</v>
      </c>
      <c r="H404" s="1" t="s">
        <v>1198</v>
      </c>
      <c r="I404" s="1" t="s">
        <v>1199</v>
      </c>
    </row>
    <row r="405" spans="1:9" x14ac:dyDescent="0.3">
      <c r="A405" s="1" t="s">
        <v>1200</v>
      </c>
      <c r="B405" s="1" t="s">
        <v>10</v>
      </c>
      <c r="C405" s="2">
        <v>39.590000000000003</v>
      </c>
      <c r="D405" s="2">
        <v>147</v>
      </c>
      <c r="E405" s="3">
        <v>0</v>
      </c>
      <c r="F405" s="4">
        <v>0</v>
      </c>
      <c r="G405" s="4">
        <v>21</v>
      </c>
      <c r="H405" s="1" t="s">
        <v>1201</v>
      </c>
      <c r="I405" s="1" t="s">
        <v>1202</v>
      </c>
    </row>
    <row r="406" spans="1:9" x14ac:dyDescent="0.3">
      <c r="A406" s="1" t="s">
        <v>1203</v>
      </c>
      <c r="B406" s="1" t="s">
        <v>10</v>
      </c>
      <c r="C406" s="2">
        <v>40.130000000000003</v>
      </c>
      <c r="D406" s="2">
        <v>149</v>
      </c>
      <c r="E406" s="3">
        <v>0</v>
      </c>
      <c r="F406" s="4">
        <v>0</v>
      </c>
      <c r="G406" s="4">
        <v>21</v>
      </c>
      <c r="H406" s="1" t="s">
        <v>1204</v>
      </c>
      <c r="I406" s="1" t="s">
        <v>1205</v>
      </c>
    </row>
    <row r="407" spans="1:9" x14ac:dyDescent="0.3">
      <c r="A407" s="1" t="s">
        <v>1206</v>
      </c>
      <c r="B407" s="1" t="s">
        <v>10</v>
      </c>
      <c r="C407" s="2">
        <v>51.19</v>
      </c>
      <c r="D407" s="2">
        <v>189.92</v>
      </c>
      <c r="E407" s="3">
        <v>0</v>
      </c>
      <c r="F407" s="4">
        <v>0</v>
      </c>
      <c r="G407" s="4">
        <v>21</v>
      </c>
      <c r="H407" s="1" t="s">
        <v>1207</v>
      </c>
      <c r="I407" s="1" t="s">
        <v>1208</v>
      </c>
    </row>
    <row r="408" spans="1:9" x14ac:dyDescent="0.3">
      <c r="A408" s="1" t="s">
        <v>1209</v>
      </c>
      <c r="B408" s="1" t="s">
        <v>10</v>
      </c>
      <c r="C408" s="2">
        <v>44.25</v>
      </c>
      <c r="D408" s="2">
        <v>197</v>
      </c>
      <c r="E408" s="3">
        <v>0</v>
      </c>
      <c r="F408" s="4">
        <v>0</v>
      </c>
      <c r="G408" s="4">
        <v>21</v>
      </c>
      <c r="H408" s="1" t="s">
        <v>1210</v>
      </c>
      <c r="I408" s="1" t="s">
        <v>1211</v>
      </c>
    </row>
    <row r="409" spans="1:9" x14ac:dyDescent="0.3">
      <c r="A409" s="1" t="s">
        <v>1212</v>
      </c>
      <c r="B409" s="1" t="s">
        <v>10</v>
      </c>
      <c r="C409" s="2">
        <v>24.63</v>
      </c>
      <c r="D409" s="2">
        <v>109.9</v>
      </c>
      <c r="E409" s="3">
        <v>0</v>
      </c>
      <c r="F409" s="4">
        <v>0</v>
      </c>
      <c r="G409" s="4">
        <v>21</v>
      </c>
      <c r="H409" s="1" t="s">
        <v>1213</v>
      </c>
      <c r="I409" s="1" t="s">
        <v>1214</v>
      </c>
    </row>
    <row r="410" spans="1:9" x14ac:dyDescent="0.3">
      <c r="A410" s="1" t="s">
        <v>1215</v>
      </c>
      <c r="B410" s="1" t="s">
        <v>10</v>
      </c>
      <c r="C410" s="2">
        <v>17.96</v>
      </c>
      <c r="D410" s="2">
        <v>199.9</v>
      </c>
      <c r="E410" s="3">
        <v>0</v>
      </c>
      <c r="F410" s="4">
        <v>0</v>
      </c>
      <c r="G410" s="4">
        <v>21</v>
      </c>
      <c r="H410" s="1" t="s">
        <v>1216</v>
      </c>
      <c r="I410" s="1" t="s">
        <v>1217</v>
      </c>
    </row>
    <row r="411" spans="1:9" x14ac:dyDescent="0.3">
      <c r="A411" s="1" t="s">
        <v>1218</v>
      </c>
      <c r="B411" s="1" t="s">
        <v>10</v>
      </c>
      <c r="C411" s="2">
        <v>35.4</v>
      </c>
      <c r="D411" s="2">
        <v>197</v>
      </c>
      <c r="E411" s="3">
        <v>0</v>
      </c>
      <c r="F411" s="4">
        <v>0</v>
      </c>
      <c r="G411" s="4">
        <v>21</v>
      </c>
      <c r="H411" s="1" t="s">
        <v>1219</v>
      </c>
      <c r="I411" s="1" t="s">
        <v>1220</v>
      </c>
    </row>
    <row r="412" spans="1:9" x14ac:dyDescent="0.3">
      <c r="A412" s="1" t="s">
        <v>1221</v>
      </c>
      <c r="B412" s="1" t="s">
        <v>10</v>
      </c>
      <c r="C412" s="2">
        <v>35.76</v>
      </c>
      <c r="D412" s="2">
        <v>199</v>
      </c>
      <c r="E412" s="3">
        <v>0</v>
      </c>
      <c r="F412" s="4">
        <v>0</v>
      </c>
      <c r="G412" s="4">
        <v>21</v>
      </c>
      <c r="H412" s="1" t="s">
        <v>1222</v>
      </c>
      <c r="I412" s="1" t="s">
        <v>1223</v>
      </c>
    </row>
    <row r="413" spans="1:9" x14ac:dyDescent="0.3">
      <c r="A413" s="1" t="s">
        <v>1224</v>
      </c>
      <c r="B413" s="1" t="s">
        <v>10</v>
      </c>
      <c r="C413" s="2">
        <v>53.58</v>
      </c>
      <c r="D413" s="2">
        <v>297.89999999999998</v>
      </c>
      <c r="E413" s="3">
        <v>0</v>
      </c>
      <c r="F413" s="4">
        <v>0</v>
      </c>
      <c r="G413" s="4">
        <v>21</v>
      </c>
      <c r="H413" s="1" t="s">
        <v>1225</v>
      </c>
      <c r="I413" s="1" t="s">
        <v>1226</v>
      </c>
    </row>
    <row r="414" spans="1:9" x14ac:dyDescent="0.3">
      <c r="A414" s="1" t="s">
        <v>1227</v>
      </c>
      <c r="B414" s="1" t="s">
        <v>10</v>
      </c>
      <c r="C414" s="2">
        <v>35.4</v>
      </c>
      <c r="D414" s="2">
        <v>197</v>
      </c>
      <c r="E414" s="3">
        <v>0</v>
      </c>
      <c r="F414" s="4">
        <v>0</v>
      </c>
      <c r="G414" s="4">
        <v>21</v>
      </c>
      <c r="H414" s="1" t="s">
        <v>1228</v>
      </c>
      <c r="I414" s="1" t="s">
        <v>1229</v>
      </c>
    </row>
    <row r="415" spans="1:9" x14ac:dyDescent="0.3">
      <c r="A415" s="1" t="s">
        <v>1230</v>
      </c>
      <c r="B415" s="1" t="s">
        <v>10</v>
      </c>
      <c r="C415" s="2">
        <v>23.33</v>
      </c>
      <c r="D415" s="2">
        <v>130</v>
      </c>
      <c r="E415" s="3">
        <v>0</v>
      </c>
      <c r="F415" s="4">
        <v>0</v>
      </c>
      <c r="G415" s="4">
        <v>21</v>
      </c>
      <c r="H415" s="1" t="s">
        <v>1231</v>
      </c>
      <c r="I415" s="1" t="s">
        <v>1232</v>
      </c>
    </row>
    <row r="416" spans="1:9" x14ac:dyDescent="0.3">
      <c r="A416" s="1" t="s">
        <v>1233</v>
      </c>
      <c r="B416" s="1" t="s">
        <v>10</v>
      </c>
      <c r="C416" s="2">
        <v>28.72</v>
      </c>
      <c r="D416" s="2">
        <v>159.93</v>
      </c>
      <c r="E416" s="3">
        <v>0</v>
      </c>
      <c r="F416" s="4">
        <v>0</v>
      </c>
      <c r="G416" s="4">
        <v>21</v>
      </c>
      <c r="H416" s="1" t="s">
        <v>1234</v>
      </c>
      <c r="I416" s="1" t="s">
        <v>1235</v>
      </c>
    </row>
    <row r="417" spans="1:9" x14ac:dyDescent="0.3">
      <c r="A417" s="1" t="s">
        <v>1236</v>
      </c>
      <c r="B417" s="1" t="s">
        <v>10</v>
      </c>
      <c r="C417" s="2">
        <v>40.29</v>
      </c>
      <c r="D417" s="2">
        <v>249</v>
      </c>
      <c r="E417" s="3">
        <v>0</v>
      </c>
      <c r="F417" s="4">
        <v>0</v>
      </c>
      <c r="G417" s="4">
        <v>21</v>
      </c>
      <c r="H417" s="1" t="s">
        <v>1237</v>
      </c>
      <c r="I417" s="1" t="s">
        <v>1238</v>
      </c>
    </row>
    <row r="418" spans="1:9" x14ac:dyDescent="0.3">
      <c r="A418" s="1" t="s">
        <v>1239</v>
      </c>
      <c r="B418" s="1" t="s">
        <v>10</v>
      </c>
      <c r="C418" s="2">
        <v>19.72</v>
      </c>
      <c r="D418" s="2">
        <v>110</v>
      </c>
      <c r="E418" s="3">
        <v>0</v>
      </c>
      <c r="F418" s="4">
        <v>0</v>
      </c>
      <c r="G418" s="4">
        <v>21</v>
      </c>
      <c r="H418" s="1" t="s">
        <v>1240</v>
      </c>
      <c r="I418" s="1" t="s">
        <v>1241</v>
      </c>
    </row>
    <row r="419" spans="1:9" x14ac:dyDescent="0.3">
      <c r="A419" s="1" t="s">
        <v>1242</v>
      </c>
      <c r="B419" s="1" t="s">
        <v>10</v>
      </c>
      <c r="C419" s="2">
        <v>33.71</v>
      </c>
      <c r="D419" s="2">
        <v>250</v>
      </c>
      <c r="E419" s="3">
        <v>0</v>
      </c>
      <c r="F419" s="4">
        <v>0</v>
      </c>
      <c r="G419" s="4">
        <v>21</v>
      </c>
      <c r="H419" s="1" t="s">
        <v>1243</v>
      </c>
      <c r="I419" s="1" t="s">
        <v>1244</v>
      </c>
    </row>
    <row r="420" spans="1:9" x14ac:dyDescent="0.3">
      <c r="A420" s="1" t="s">
        <v>1245</v>
      </c>
      <c r="B420" s="1" t="s">
        <v>10</v>
      </c>
      <c r="C420" s="2">
        <v>20.2</v>
      </c>
      <c r="D420" s="2">
        <v>149.99</v>
      </c>
      <c r="E420" s="3">
        <v>0</v>
      </c>
      <c r="F420" s="4">
        <v>0</v>
      </c>
      <c r="G420" s="4">
        <v>21</v>
      </c>
      <c r="H420" s="1" t="s">
        <v>1246</v>
      </c>
      <c r="I420" s="1" t="s">
        <v>1247</v>
      </c>
    </row>
    <row r="421" spans="1:9" x14ac:dyDescent="0.3">
      <c r="A421" s="1" t="s">
        <v>1248</v>
      </c>
      <c r="B421" s="1" t="s">
        <v>10</v>
      </c>
      <c r="C421" s="2">
        <v>40.07</v>
      </c>
      <c r="D421" s="2">
        <v>297</v>
      </c>
      <c r="E421" s="3">
        <v>0</v>
      </c>
      <c r="F421" s="4">
        <v>0</v>
      </c>
      <c r="G421" s="4">
        <v>21</v>
      </c>
      <c r="H421" s="1" t="s">
        <v>1249</v>
      </c>
      <c r="I421" s="1" t="s">
        <v>1250</v>
      </c>
    </row>
    <row r="422" spans="1:9" x14ac:dyDescent="0.3">
      <c r="A422" s="1" t="s">
        <v>1251</v>
      </c>
      <c r="B422" s="1" t="s">
        <v>10</v>
      </c>
      <c r="C422" s="2">
        <v>17.96</v>
      </c>
      <c r="D422" s="2">
        <v>199.9</v>
      </c>
      <c r="E422" s="3">
        <v>0</v>
      </c>
      <c r="F422" s="4">
        <v>0</v>
      </c>
      <c r="G422" s="4">
        <v>21</v>
      </c>
      <c r="H422" s="1" t="s">
        <v>1252</v>
      </c>
      <c r="I422" s="1" t="s">
        <v>1253</v>
      </c>
    </row>
    <row r="423" spans="1:9" x14ac:dyDescent="0.3">
      <c r="A423" s="1" t="s">
        <v>1254</v>
      </c>
      <c r="B423" s="1" t="s">
        <v>10</v>
      </c>
      <c r="C423" s="2">
        <v>40.47</v>
      </c>
      <c r="D423" s="2">
        <v>299.99</v>
      </c>
      <c r="E423" s="3">
        <v>0</v>
      </c>
      <c r="F423" s="4">
        <v>0</v>
      </c>
      <c r="G423" s="4">
        <v>21</v>
      </c>
      <c r="H423" s="1" t="s">
        <v>1255</v>
      </c>
      <c r="I423" s="1" t="s">
        <v>1256</v>
      </c>
    </row>
    <row r="424" spans="1:9" x14ac:dyDescent="0.3">
      <c r="A424" s="1" t="s">
        <v>1257</v>
      </c>
      <c r="B424" s="1" t="s">
        <v>10</v>
      </c>
      <c r="C424" s="2">
        <v>53.58</v>
      </c>
      <c r="D424" s="2">
        <v>397</v>
      </c>
      <c r="E424" s="3">
        <v>0</v>
      </c>
      <c r="F424" s="4">
        <v>0</v>
      </c>
      <c r="G424" s="4">
        <v>21</v>
      </c>
      <c r="H424" s="1" t="s">
        <v>1258</v>
      </c>
      <c r="I424" s="1" t="s">
        <v>1259</v>
      </c>
    </row>
    <row r="425" spans="1:9" x14ac:dyDescent="0.3">
      <c r="A425" s="1" t="s">
        <v>1260</v>
      </c>
      <c r="B425" s="1" t="s">
        <v>10</v>
      </c>
      <c r="C425" s="2">
        <v>36.42</v>
      </c>
      <c r="D425" s="2">
        <v>270</v>
      </c>
      <c r="E425" s="3">
        <v>0</v>
      </c>
      <c r="F425" s="4">
        <v>0</v>
      </c>
      <c r="G425" s="4">
        <v>21</v>
      </c>
      <c r="H425" s="1" t="s">
        <v>1261</v>
      </c>
      <c r="I425" s="1" t="s">
        <v>1262</v>
      </c>
    </row>
    <row r="426" spans="1:9" x14ac:dyDescent="0.3">
      <c r="A426" s="1" t="s">
        <v>1263</v>
      </c>
      <c r="B426" s="1" t="s">
        <v>10</v>
      </c>
      <c r="C426" s="2">
        <v>8.85</v>
      </c>
      <c r="D426" s="2">
        <v>197</v>
      </c>
      <c r="E426" s="3">
        <v>0</v>
      </c>
      <c r="F426" s="4">
        <v>0</v>
      </c>
      <c r="G426" s="4">
        <v>21</v>
      </c>
      <c r="H426" s="1" t="s">
        <v>1264</v>
      </c>
      <c r="I426" s="1" t="s">
        <v>1265</v>
      </c>
    </row>
    <row r="427" spans="1:9" x14ac:dyDescent="0.3">
      <c r="A427" s="1" t="s">
        <v>1266</v>
      </c>
      <c r="B427" s="1" t="s">
        <v>10</v>
      </c>
      <c r="C427" s="2">
        <v>20.2</v>
      </c>
      <c r="D427" s="2">
        <v>150</v>
      </c>
      <c r="E427" s="3">
        <v>0</v>
      </c>
      <c r="F427" s="4">
        <v>0</v>
      </c>
      <c r="G427" s="4">
        <v>21</v>
      </c>
      <c r="H427" s="1" t="s">
        <v>1267</v>
      </c>
      <c r="I427" s="1" t="s">
        <v>1268</v>
      </c>
    </row>
    <row r="428" spans="1:9" x14ac:dyDescent="0.3">
      <c r="A428" s="1" t="s">
        <v>1269</v>
      </c>
      <c r="B428" s="1" t="s">
        <v>10</v>
      </c>
      <c r="C428" s="2">
        <v>26.82</v>
      </c>
      <c r="D428" s="2">
        <v>198.99</v>
      </c>
      <c r="E428" s="3">
        <v>0</v>
      </c>
      <c r="F428" s="4">
        <v>0</v>
      </c>
      <c r="G428" s="4">
        <v>21</v>
      </c>
      <c r="H428" s="1" t="s">
        <v>1270</v>
      </c>
      <c r="I428" s="1" t="s">
        <v>1271</v>
      </c>
    </row>
    <row r="429" spans="1:9" x14ac:dyDescent="0.3">
      <c r="A429" s="1" t="s">
        <v>1272</v>
      </c>
      <c r="B429" s="1" t="s">
        <v>10</v>
      </c>
      <c r="C429" s="2">
        <v>22.47</v>
      </c>
      <c r="D429" s="2">
        <v>249.99</v>
      </c>
      <c r="E429" s="3">
        <v>0</v>
      </c>
      <c r="F429" s="4">
        <v>0</v>
      </c>
      <c r="G429" s="4">
        <v>21</v>
      </c>
      <c r="H429" s="1" t="s">
        <v>1273</v>
      </c>
      <c r="I429" s="1" t="s">
        <v>1274</v>
      </c>
    </row>
    <row r="430" spans="1:9" x14ac:dyDescent="0.3">
      <c r="A430" s="1" t="s">
        <v>1275</v>
      </c>
      <c r="B430" s="1" t="s">
        <v>10</v>
      </c>
      <c r="C430" s="2">
        <v>17.7</v>
      </c>
      <c r="D430" s="2">
        <v>197.01</v>
      </c>
      <c r="E430" s="3">
        <v>0</v>
      </c>
      <c r="F430" s="4">
        <v>0</v>
      </c>
      <c r="G430" s="4">
        <v>21</v>
      </c>
      <c r="H430" s="1" t="s">
        <v>1276</v>
      </c>
      <c r="I430" s="1" t="s">
        <v>1277</v>
      </c>
    </row>
    <row r="431" spans="1:9" x14ac:dyDescent="0.3">
      <c r="A431" s="1" t="s">
        <v>1278</v>
      </c>
      <c r="B431" s="1" t="s">
        <v>10</v>
      </c>
      <c r="C431" s="2">
        <v>17.7</v>
      </c>
      <c r="D431" s="2">
        <v>197</v>
      </c>
      <c r="E431" s="3">
        <v>0</v>
      </c>
      <c r="F431" s="4">
        <v>0</v>
      </c>
      <c r="G431" s="4">
        <v>21</v>
      </c>
      <c r="H431" s="1" t="s">
        <v>1279</v>
      </c>
      <c r="I431" s="1" t="s">
        <v>1280</v>
      </c>
    </row>
    <row r="432" spans="1:9" x14ac:dyDescent="0.3">
      <c r="A432" s="1" t="s">
        <v>1281</v>
      </c>
      <c r="B432" s="1" t="s">
        <v>10</v>
      </c>
      <c r="C432" s="2">
        <v>21.51</v>
      </c>
      <c r="D432" s="2">
        <v>119.9</v>
      </c>
      <c r="E432" s="3">
        <v>0</v>
      </c>
      <c r="F432" s="4">
        <v>0</v>
      </c>
      <c r="G432" s="4">
        <v>21</v>
      </c>
      <c r="H432" s="1" t="s">
        <v>1282</v>
      </c>
      <c r="I432" s="1" t="s">
        <v>1283</v>
      </c>
    </row>
    <row r="433" spans="1:9" x14ac:dyDescent="0.3">
      <c r="A433" s="1" t="s">
        <v>1284</v>
      </c>
      <c r="B433" s="1" t="s">
        <v>10</v>
      </c>
      <c r="C433" s="2">
        <v>10.19</v>
      </c>
      <c r="D433" s="2">
        <v>189</v>
      </c>
      <c r="E433" s="3">
        <v>0</v>
      </c>
      <c r="F433" s="4">
        <v>0</v>
      </c>
      <c r="G433" s="4">
        <v>21</v>
      </c>
      <c r="H433" s="1" t="s">
        <v>1285</v>
      </c>
      <c r="I433" s="1" t="s">
        <v>1286</v>
      </c>
    </row>
    <row r="434" spans="1:9" x14ac:dyDescent="0.3">
      <c r="A434" s="1" t="s">
        <v>1239</v>
      </c>
      <c r="B434" s="1" t="s">
        <v>10</v>
      </c>
      <c r="C434" s="2">
        <v>0.18</v>
      </c>
      <c r="D434" s="2">
        <v>197</v>
      </c>
      <c r="E434" s="3">
        <v>0</v>
      </c>
      <c r="F434" s="4">
        <v>0</v>
      </c>
      <c r="G434" s="4">
        <v>21</v>
      </c>
      <c r="H434" s="1" t="s">
        <v>1287</v>
      </c>
      <c r="I434" s="1" t="s">
        <v>1288</v>
      </c>
    </row>
    <row r="435" spans="1:9" x14ac:dyDescent="0.3">
      <c r="A435" s="1" t="s">
        <v>1289</v>
      </c>
      <c r="B435" s="1" t="s">
        <v>10</v>
      </c>
      <c r="C435" s="2">
        <v>0.08</v>
      </c>
      <c r="D435" s="2">
        <v>180</v>
      </c>
      <c r="E435" s="3">
        <v>0</v>
      </c>
      <c r="F435" s="4">
        <v>0</v>
      </c>
      <c r="G435" s="4">
        <v>21</v>
      </c>
      <c r="H435" s="1" t="s">
        <v>1290</v>
      </c>
      <c r="I435" s="1" t="s">
        <v>1291</v>
      </c>
    </row>
    <row r="436" spans="1:9" x14ac:dyDescent="0.3">
      <c r="A436" s="1" t="s">
        <v>1292</v>
      </c>
      <c r="B436" s="1" t="s">
        <v>10</v>
      </c>
      <c r="C436" s="2">
        <v>84.58</v>
      </c>
      <c r="D436" s="2">
        <v>157</v>
      </c>
      <c r="E436" s="3">
        <v>5</v>
      </c>
      <c r="F436" s="4">
        <v>16</v>
      </c>
      <c r="G436" s="4">
        <v>21</v>
      </c>
      <c r="H436" s="1" t="s">
        <v>1293</v>
      </c>
      <c r="I436" s="1" t="s">
        <v>1294</v>
      </c>
    </row>
    <row r="437" spans="1:9" x14ac:dyDescent="0.3">
      <c r="A437" s="1" t="s">
        <v>1295</v>
      </c>
      <c r="B437" s="1" t="s">
        <v>10</v>
      </c>
      <c r="C437" s="2">
        <v>179.5</v>
      </c>
      <c r="D437" s="2">
        <v>399</v>
      </c>
      <c r="E437" s="3">
        <v>5</v>
      </c>
      <c r="F437" s="4">
        <v>1</v>
      </c>
      <c r="G437" s="4">
        <v>21</v>
      </c>
      <c r="H437" s="1" t="s">
        <v>1296</v>
      </c>
      <c r="I437" s="1" t="s">
        <v>1297</v>
      </c>
    </row>
    <row r="438" spans="1:9" x14ac:dyDescent="0.3">
      <c r="A438" s="1" t="s">
        <v>1298</v>
      </c>
      <c r="B438" s="1" t="s">
        <v>10</v>
      </c>
      <c r="C438" s="2">
        <v>146.91</v>
      </c>
      <c r="D438" s="2">
        <v>297</v>
      </c>
      <c r="E438" s="3">
        <v>5</v>
      </c>
      <c r="F438" s="4">
        <v>2</v>
      </c>
      <c r="G438" s="4">
        <v>21</v>
      </c>
      <c r="H438" s="1" t="s">
        <v>1299</v>
      </c>
      <c r="I438" s="1" t="s">
        <v>1300</v>
      </c>
    </row>
    <row r="439" spans="1:9" x14ac:dyDescent="0.3">
      <c r="A439" s="1" t="s">
        <v>1301</v>
      </c>
      <c r="B439" s="1" t="s">
        <v>10</v>
      </c>
      <c r="C439" s="2">
        <v>88.5</v>
      </c>
      <c r="D439" s="2">
        <v>197</v>
      </c>
      <c r="E439" s="3">
        <v>5</v>
      </c>
      <c r="F439" s="4">
        <v>6</v>
      </c>
      <c r="G439" s="4">
        <v>21</v>
      </c>
      <c r="H439" s="1" t="s">
        <v>1302</v>
      </c>
      <c r="I439" s="1" t="s">
        <v>1303</v>
      </c>
    </row>
    <row r="440" spans="1:9" x14ac:dyDescent="0.3">
      <c r="A440" s="1" t="s">
        <v>1304</v>
      </c>
      <c r="B440" s="1" t="s">
        <v>10</v>
      </c>
      <c r="C440" s="2">
        <v>106.84</v>
      </c>
      <c r="D440" s="2">
        <v>297</v>
      </c>
      <c r="E440" s="3">
        <v>5</v>
      </c>
      <c r="F440" s="4">
        <v>1</v>
      </c>
      <c r="G440" s="4">
        <v>21</v>
      </c>
      <c r="H440" s="1" t="s">
        <v>1305</v>
      </c>
      <c r="I440" s="1" t="s">
        <v>1306</v>
      </c>
    </row>
    <row r="441" spans="1:9" x14ac:dyDescent="0.3">
      <c r="A441" s="1" t="s">
        <v>1307</v>
      </c>
      <c r="B441" s="1" t="s">
        <v>10</v>
      </c>
      <c r="C441" s="2">
        <v>160.26</v>
      </c>
      <c r="D441" s="2">
        <v>297</v>
      </c>
      <c r="E441" s="3">
        <v>4.7</v>
      </c>
      <c r="F441" s="4">
        <v>19</v>
      </c>
      <c r="G441" s="4">
        <v>21</v>
      </c>
      <c r="H441" s="1" t="s">
        <v>1308</v>
      </c>
      <c r="I441" s="1" t="s">
        <v>1309</v>
      </c>
    </row>
    <row r="442" spans="1:9" x14ac:dyDescent="0.3">
      <c r="A442" s="1" t="s">
        <v>1310</v>
      </c>
      <c r="B442" s="1" t="s">
        <v>10</v>
      </c>
      <c r="C442" s="2">
        <v>88.5</v>
      </c>
      <c r="D442" s="2">
        <v>197</v>
      </c>
      <c r="E442" s="3">
        <v>3.5</v>
      </c>
      <c r="F442" s="4">
        <v>2</v>
      </c>
      <c r="G442" s="4">
        <v>21</v>
      </c>
      <c r="H442" s="1" t="s">
        <v>1311</v>
      </c>
      <c r="I442" s="1" t="s">
        <v>1312</v>
      </c>
    </row>
    <row r="443" spans="1:9" x14ac:dyDescent="0.3">
      <c r="A443" s="1" t="s">
        <v>1313</v>
      </c>
      <c r="B443" s="1" t="s">
        <v>10</v>
      </c>
      <c r="C443" s="2">
        <v>88.5</v>
      </c>
      <c r="D443" s="2">
        <v>197</v>
      </c>
      <c r="E443" s="3">
        <v>2</v>
      </c>
      <c r="F443" s="4">
        <v>2</v>
      </c>
      <c r="G443" s="4">
        <v>21</v>
      </c>
      <c r="H443" s="1" t="s">
        <v>1314</v>
      </c>
      <c r="I443" s="1" t="s">
        <v>1315</v>
      </c>
    </row>
    <row r="444" spans="1:9" x14ac:dyDescent="0.3">
      <c r="A444" s="1" t="s">
        <v>1316</v>
      </c>
      <c r="B444" s="1" t="s">
        <v>10</v>
      </c>
      <c r="C444" s="2">
        <v>133.55000000000001</v>
      </c>
      <c r="D444" s="2">
        <v>297</v>
      </c>
      <c r="E444" s="3">
        <v>0</v>
      </c>
      <c r="F444" s="4">
        <v>0</v>
      </c>
      <c r="G444" s="4">
        <v>21</v>
      </c>
      <c r="H444" s="1" t="s">
        <v>1317</v>
      </c>
      <c r="I444" s="1" t="s">
        <v>1318</v>
      </c>
    </row>
    <row r="445" spans="1:9" x14ac:dyDescent="0.3">
      <c r="A445" s="1" t="s">
        <v>1319</v>
      </c>
      <c r="B445" s="1" t="s">
        <v>10</v>
      </c>
      <c r="C445" s="2">
        <v>133.55000000000001</v>
      </c>
      <c r="D445" s="2">
        <v>297</v>
      </c>
      <c r="E445" s="3">
        <v>0</v>
      </c>
      <c r="F445" s="4">
        <v>0</v>
      </c>
      <c r="G445" s="4">
        <v>21</v>
      </c>
      <c r="H445" s="1" t="s">
        <v>1320</v>
      </c>
      <c r="I445" s="1" t="s">
        <v>1321</v>
      </c>
    </row>
    <row r="446" spans="1:9" x14ac:dyDescent="0.3">
      <c r="A446" s="1" t="s">
        <v>1322</v>
      </c>
      <c r="B446" s="1" t="s">
        <v>10</v>
      </c>
      <c r="C446" s="2">
        <v>115.05</v>
      </c>
      <c r="D446" s="2">
        <v>197</v>
      </c>
      <c r="E446" s="3">
        <v>0</v>
      </c>
      <c r="F446" s="4">
        <v>0</v>
      </c>
      <c r="G446" s="4">
        <v>21</v>
      </c>
      <c r="H446" s="1" t="s">
        <v>1323</v>
      </c>
      <c r="I446" s="1" t="s">
        <v>1324</v>
      </c>
    </row>
    <row r="447" spans="1:9" x14ac:dyDescent="0.3">
      <c r="A447" s="1" t="s">
        <v>1325</v>
      </c>
      <c r="B447" s="1" t="s">
        <v>10</v>
      </c>
      <c r="C447" s="2">
        <v>65.98</v>
      </c>
      <c r="D447" s="2">
        <v>147</v>
      </c>
      <c r="E447" s="3">
        <v>0</v>
      </c>
      <c r="F447" s="4">
        <v>0</v>
      </c>
      <c r="G447" s="4">
        <v>21</v>
      </c>
      <c r="H447" s="1" t="s">
        <v>1326</v>
      </c>
      <c r="I447" s="1" t="s">
        <v>1327</v>
      </c>
    </row>
    <row r="448" spans="1:9" x14ac:dyDescent="0.3">
      <c r="A448" s="1" t="s">
        <v>1328</v>
      </c>
      <c r="B448" s="1" t="s">
        <v>10</v>
      </c>
      <c r="C448" s="2">
        <v>59.71</v>
      </c>
      <c r="D448" s="2">
        <v>189.9</v>
      </c>
      <c r="E448" s="3">
        <v>0</v>
      </c>
      <c r="F448" s="4">
        <v>0</v>
      </c>
      <c r="G448" s="4">
        <v>21</v>
      </c>
      <c r="H448" s="1" t="s">
        <v>1329</v>
      </c>
      <c r="I448" s="1" t="s">
        <v>1330</v>
      </c>
    </row>
    <row r="449" spans="1:9" x14ac:dyDescent="0.3">
      <c r="A449" s="1" t="s">
        <v>1331</v>
      </c>
      <c r="B449" s="1" t="s">
        <v>10</v>
      </c>
      <c r="C449" s="2">
        <v>107.77</v>
      </c>
      <c r="D449" s="2">
        <v>199.9</v>
      </c>
      <c r="E449" s="3">
        <v>0</v>
      </c>
      <c r="F449" s="4">
        <v>0</v>
      </c>
      <c r="G449" s="4">
        <v>21</v>
      </c>
      <c r="H449" s="1" t="s">
        <v>1332</v>
      </c>
      <c r="I449" s="1" t="s">
        <v>1333</v>
      </c>
    </row>
    <row r="450" spans="1:9" x14ac:dyDescent="0.3">
      <c r="A450" s="1" t="s">
        <v>1334</v>
      </c>
      <c r="B450" s="1" t="s">
        <v>10</v>
      </c>
      <c r="C450" s="2">
        <v>133.55000000000001</v>
      </c>
      <c r="D450" s="2">
        <v>297</v>
      </c>
      <c r="E450" s="3">
        <v>0</v>
      </c>
      <c r="F450" s="4">
        <v>0</v>
      </c>
      <c r="G450" s="4">
        <v>21</v>
      </c>
      <c r="H450" s="1" t="s">
        <v>1335</v>
      </c>
      <c r="I450" s="1" t="s">
        <v>1336</v>
      </c>
    </row>
    <row r="451" spans="1:9" x14ac:dyDescent="0.3">
      <c r="A451" s="1" t="s">
        <v>1337</v>
      </c>
      <c r="B451" s="1" t="s">
        <v>10</v>
      </c>
      <c r="C451" s="2">
        <v>80.010000000000005</v>
      </c>
      <c r="D451" s="2">
        <v>197.9</v>
      </c>
      <c r="E451" s="3">
        <v>0</v>
      </c>
      <c r="F451" s="4">
        <v>0</v>
      </c>
      <c r="G451" s="4">
        <v>21</v>
      </c>
      <c r="H451" s="1" t="s">
        <v>1338</v>
      </c>
      <c r="I451" s="1" t="s">
        <v>1339</v>
      </c>
    </row>
    <row r="452" spans="1:9" x14ac:dyDescent="0.3">
      <c r="A452" s="1" t="s">
        <v>1340</v>
      </c>
      <c r="B452" s="1" t="s">
        <v>10</v>
      </c>
      <c r="C452" s="2">
        <v>53.1</v>
      </c>
      <c r="D452" s="2">
        <v>147.9</v>
      </c>
      <c r="E452" s="3">
        <v>0</v>
      </c>
      <c r="F452" s="4">
        <v>0</v>
      </c>
      <c r="G452" s="4">
        <v>21</v>
      </c>
      <c r="H452" s="1" t="s">
        <v>1341</v>
      </c>
      <c r="I452" s="1" t="s">
        <v>1342</v>
      </c>
    </row>
    <row r="453" spans="1:9" x14ac:dyDescent="0.3">
      <c r="A453" s="1" t="s">
        <v>1343</v>
      </c>
      <c r="B453" s="1" t="s">
        <v>10</v>
      </c>
      <c r="C453" s="2">
        <v>178.6</v>
      </c>
      <c r="D453" s="2">
        <v>397</v>
      </c>
      <c r="E453" s="3">
        <v>0</v>
      </c>
      <c r="F453" s="4">
        <v>0</v>
      </c>
      <c r="G453" s="4">
        <v>21</v>
      </c>
      <c r="H453" s="1" t="s">
        <v>1344</v>
      </c>
      <c r="I453" s="1" t="s">
        <v>1345</v>
      </c>
    </row>
    <row r="454" spans="1:9" x14ac:dyDescent="0.3">
      <c r="A454" s="1" t="s">
        <v>1346</v>
      </c>
      <c r="B454" s="1" t="s">
        <v>10</v>
      </c>
      <c r="C454" s="2">
        <v>133.55000000000001</v>
      </c>
      <c r="D454" s="2">
        <v>297</v>
      </c>
      <c r="E454" s="3">
        <v>0</v>
      </c>
      <c r="F454" s="4">
        <v>0</v>
      </c>
      <c r="G454" s="4">
        <v>21</v>
      </c>
      <c r="H454" s="1" t="s">
        <v>1347</v>
      </c>
      <c r="I454" s="1" t="s">
        <v>1348</v>
      </c>
    </row>
    <row r="455" spans="1:9" x14ac:dyDescent="0.3">
      <c r="A455" s="1" t="s">
        <v>1349</v>
      </c>
      <c r="B455" s="1" t="s">
        <v>10</v>
      </c>
      <c r="C455" s="2">
        <v>32.29</v>
      </c>
      <c r="D455" s="2">
        <v>120</v>
      </c>
      <c r="E455" s="3">
        <v>0</v>
      </c>
      <c r="F455" s="4">
        <v>0</v>
      </c>
      <c r="G455" s="4">
        <v>21</v>
      </c>
      <c r="H455" s="1" t="s">
        <v>1350</v>
      </c>
      <c r="I455" s="1" t="s">
        <v>1351</v>
      </c>
    </row>
    <row r="456" spans="1:9" x14ac:dyDescent="0.3">
      <c r="A456" s="1" t="s">
        <v>297</v>
      </c>
      <c r="B456" s="1" t="s">
        <v>10</v>
      </c>
      <c r="C456" s="2">
        <v>52.78</v>
      </c>
      <c r="D456" s="2">
        <v>147</v>
      </c>
      <c r="E456" s="3">
        <v>4</v>
      </c>
      <c r="F456" s="4">
        <v>1</v>
      </c>
      <c r="G456" s="4">
        <v>20</v>
      </c>
      <c r="H456" s="1" t="s">
        <v>1352</v>
      </c>
      <c r="I456" s="1" t="s">
        <v>299</v>
      </c>
    </row>
    <row r="457" spans="1:9" x14ac:dyDescent="0.3">
      <c r="A457" s="1" t="s">
        <v>1353</v>
      </c>
      <c r="B457" s="1" t="s">
        <v>10</v>
      </c>
      <c r="C457" s="2">
        <v>65.98</v>
      </c>
      <c r="D457" s="2">
        <v>147</v>
      </c>
      <c r="E457" s="3">
        <v>4.9000000000000004</v>
      </c>
      <c r="F457" s="4">
        <v>7</v>
      </c>
      <c r="G457" s="4">
        <v>19</v>
      </c>
      <c r="H457" s="1" t="s">
        <v>1354</v>
      </c>
      <c r="I457" s="1" t="s">
        <v>1355</v>
      </c>
    </row>
    <row r="458" spans="1:9" x14ac:dyDescent="0.3">
      <c r="A458" s="1" t="s">
        <v>1357</v>
      </c>
      <c r="B458" s="1" t="s">
        <v>10</v>
      </c>
      <c r="C458" s="2">
        <v>124.4</v>
      </c>
      <c r="D458" s="2">
        <v>197.8</v>
      </c>
      <c r="E458" s="3">
        <v>3</v>
      </c>
      <c r="F458" s="4">
        <v>1</v>
      </c>
      <c r="G458" s="4">
        <v>19</v>
      </c>
      <c r="H458" s="1" t="s">
        <v>1358</v>
      </c>
      <c r="I458" s="1" t="s">
        <v>1359</v>
      </c>
    </row>
    <row r="459" spans="1:9" x14ac:dyDescent="0.3">
      <c r="A459" s="1" t="s">
        <v>1360</v>
      </c>
      <c r="B459" s="1" t="s">
        <v>10</v>
      </c>
      <c r="C459" s="2">
        <v>111.03</v>
      </c>
      <c r="D459" s="2">
        <v>247</v>
      </c>
      <c r="E459" s="3">
        <v>0</v>
      </c>
      <c r="F459" s="4">
        <v>0</v>
      </c>
      <c r="G459" s="4">
        <v>19</v>
      </c>
      <c r="H459" s="1" t="s">
        <v>1361</v>
      </c>
      <c r="I459" s="1" t="s">
        <v>1362</v>
      </c>
    </row>
    <row r="460" spans="1:9" x14ac:dyDescent="0.3">
      <c r="A460" s="1" t="s">
        <v>1363</v>
      </c>
      <c r="B460" s="1" t="s">
        <v>10</v>
      </c>
      <c r="C460" s="2">
        <v>72.569999999999993</v>
      </c>
      <c r="D460" s="2">
        <v>147</v>
      </c>
      <c r="E460" s="3">
        <v>0</v>
      </c>
      <c r="F460" s="4">
        <v>0</v>
      </c>
      <c r="G460" s="4">
        <v>19</v>
      </c>
      <c r="H460" s="1" t="s">
        <v>1364</v>
      </c>
      <c r="I460" s="1" t="s">
        <v>1365</v>
      </c>
    </row>
    <row r="461" spans="1:9" x14ac:dyDescent="0.3">
      <c r="A461" s="1" t="s">
        <v>1366</v>
      </c>
      <c r="B461" s="1" t="s">
        <v>10</v>
      </c>
      <c r="C461" s="2">
        <v>65.989999999999995</v>
      </c>
      <c r="D461" s="2">
        <v>147.04</v>
      </c>
      <c r="E461" s="3">
        <v>0</v>
      </c>
      <c r="F461" s="4">
        <v>0</v>
      </c>
      <c r="G461" s="4">
        <v>19</v>
      </c>
      <c r="H461" s="1" t="s">
        <v>1367</v>
      </c>
      <c r="I461" s="1" t="s">
        <v>1368</v>
      </c>
    </row>
    <row r="462" spans="1:9" x14ac:dyDescent="0.3">
      <c r="A462" s="1" t="s">
        <v>1369</v>
      </c>
      <c r="B462" s="1" t="s">
        <v>10</v>
      </c>
      <c r="C462" s="2">
        <v>79.650000000000006</v>
      </c>
      <c r="D462" s="2">
        <v>197</v>
      </c>
      <c r="E462" s="3">
        <v>0</v>
      </c>
      <c r="F462" s="4">
        <v>0</v>
      </c>
      <c r="G462" s="4">
        <v>19</v>
      </c>
      <c r="H462" s="1" t="s">
        <v>1370</v>
      </c>
      <c r="I462" s="1" t="s">
        <v>1371</v>
      </c>
    </row>
    <row r="463" spans="1:9" x14ac:dyDescent="0.3">
      <c r="A463" s="1" t="s">
        <v>1372</v>
      </c>
      <c r="B463" s="1" t="s">
        <v>10</v>
      </c>
      <c r="C463" s="2">
        <v>122.13</v>
      </c>
      <c r="D463" s="2">
        <v>247</v>
      </c>
      <c r="E463" s="3">
        <v>0</v>
      </c>
      <c r="F463" s="4">
        <v>0</v>
      </c>
      <c r="G463" s="4">
        <v>19</v>
      </c>
      <c r="H463" s="1" t="s">
        <v>1373</v>
      </c>
      <c r="I463" s="1" t="s">
        <v>1374</v>
      </c>
    </row>
    <row r="464" spans="1:9" x14ac:dyDescent="0.3">
      <c r="A464" s="1" t="s">
        <v>1375</v>
      </c>
      <c r="B464" s="1" t="s">
        <v>10</v>
      </c>
      <c r="C464" s="2">
        <v>107.28</v>
      </c>
      <c r="D464" s="2">
        <v>199</v>
      </c>
      <c r="E464" s="3">
        <v>0</v>
      </c>
      <c r="F464" s="4">
        <v>0</v>
      </c>
      <c r="G464" s="4">
        <v>19</v>
      </c>
      <c r="H464" s="1" t="s">
        <v>1376</v>
      </c>
      <c r="I464" s="1" t="s">
        <v>1377</v>
      </c>
    </row>
    <row r="465" spans="1:9" x14ac:dyDescent="0.3">
      <c r="A465" s="1" t="s">
        <v>1378</v>
      </c>
      <c r="B465" s="1" t="s">
        <v>10</v>
      </c>
      <c r="C465" s="2">
        <v>66.88</v>
      </c>
      <c r="D465" s="2">
        <v>149</v>
      </c>
      <c r="E465" s="3">
        <v>0</v>
      </c>
      <c r="F465" s="4">
        <v>0</v>
      </c>
      <c r="G465" s="4">
        <v>19</v>
      </c>
      <c r="H465" s="1" t="s">
        <v>1379</v>
      </c>
      <c r="I465" s="1" t="s">
        <v>1380</v>
      </c>
    </row>
    <row r="466" spans="1:9" x14ac:dyDescent="0.3">
      <c r="A466" s="1" t="s">
        <v>1381</v>
      </c>
      <c r="B466" s="1" t="s">
        <v>10</v>
      </c>
      <c r="C466" s="2">
        <v>89.86</v>
      </c>
      <c r="D466" s="2">
        <v>249.9</v>
      </c>
      <c r="E466" s="3">
        <v>0</v>
      </c>
      <c r="F466" s="4">
        <v>0</v>
      </c>
      <c r="G466" s="4">
        <v>19</v>
      </c>
      <c r="H466" s="1" t="s">
        <v>1382</v>
      </c>
      <c r="I466" s="1" t="s">
        <v>1383</v>
      </c>
    </row>
    <row r="467" spans="1:9" x14ac:dyDescent="0.3">
      <c r="A467" s="1" t="s">
        <v>1384</v>
      </c>
      <c r="B467" s="1" t="s">
        <v>10</v>
      </c>
      <c r="C467" s="2">
        <v>79.650000000000006</v>
      </c>
      <c r="D467" s="2">
        <v>197</v>
      </c>
      <c r="E467" s="3">
        <v>0</v>
      </c>
      <c r="F467" s="4">
        <v>0</v>
      </c>
      <c r="G467" s="4">
        <v>19</v>
      </c>
      <c r="H467" s="1" t="s">
        <v>1385</v>
      </c>
      <c r="I467" s="1" t="s">
        <v>1386</v>
      </c>
    </row>
    <row r="468" spans="1:9" x14ac:dyDescent="0.3">
      <c r="A468" s="1" t="s">
        <v>1387</v>
      </c>
      <c r="B468" s="1" t="s">
        <v>10</v>
      </c>
      <c r="C468" s="2">
        <v>47.96</v>
      </c>
      <c r="D468" s="2">
        <v>107</v>
      </c>
      <c r="E468" s="3">
        <v>5</v>
      </c>
      <c r="F468" s="4">
        <v>1</v>
      </c>
      <c r="G468" s="4">
        <v>19</v>
      </c>
      <c r="H468" s="1" t="s">
        <v>1388</v>
      </c>
      <c r="I468" s="1" t="s">
        <v>1389</v>
      </c>
    </row>
    <row r="469" spans="1:9" x14ac:dyDescent="0.3">
      <c r="A469" s="1" t="s">
        <v>1390</v>
      </c>
      <c r="B469" s="1" t="s">
        <v>10</v>
      </c>
      <c r="C469" s="2">
        <v>133.55000000000001</v>
      </c>
      <c r="D469" s="2">
        <v>297</v>
      </c>
      <c r="E469" s="3">
        <v>4.7</v>
      </c>
      <c r="F469" s="4">
        <v>3</v>
      </c>
      <c r="G469" s="4">
        <v>19</v>
      </c>
      <c r="H469" s="1" t="s">
        <v>1391</v>
      </c>
      <c r="I469" s="1" t="s">
        <v>1392</v>
      </c>
    </row>
    <row r="470" spans="1:9" x14ac:dyDescent="0.3">
      <c r="A470" s="1" t="s">
        <v>1289</v>
      </c>
      <c r="B470" s="1" t="s">
        <v>10</v>
      </c>
      <c r="C470" s="2">
        <v>133.55000000000001</v>
      </c>
      <c r="D470" s="2">
        <v>297</v>
      </c>
      <c r="E470" s="3">
        <v>0</v>
      </c>
      <c r="F470" s="4">
        <v>0</v>
      </c>
      <c r="G470" s="4">
        <v>19</v>
      </c>
      <c r="H470" s="1" t="s">
        <v>1393</v>
      </c>
      <c r="I470" s="1" t="s">
        <v>1394</v>
      </c>
    </row>
    <row r="471" spans="1:9" x14ac:dyDescent="0.3">
      <c r="A471" s="1" t="s">
        <v>1395</v>
      </c>
      <c r="B471" s="1" t="s">
        <v>10</v>
      </c>
      <c r="C471" s="2">
        <v>133.55000000000001</v>
      </c>
      <c r="D471" s="2">
        <v>297</v>
      </c>
      <c r="E471" s="3">
        <v>0</v>
      </c>
      <c r="F471" s="4">
        <v>0</v>
      </c>
      <c r="G471" s="4">
        <v>19</v>
      </c>
      <c r="H471" s="1" t="s">
        <v>1396</v>
      </c>
      <c r="I471" s="1" t="s">
        <v>1397</v>
      </c>
    </row>
    <row r="472" spans="1:9" x14ac:dyDescent="0.3">
      <c r="A472" s="1" t="s">
        <v>1398</v>
      </c>
      <c r="B472" s="1" t="s">
        <v>10</v>
      </c>
      <c r="C472" s="2">
        <v>44.8</v>
      </c>
      <c r="D472" s="2">
        <v>100</v>
      </c>
      <c r="E472" s="3">
        <v>0</v>
      </c>
      <c r="F472" s="4">
        <v>0</v>
      </c>
      <c r="G472" s="4">
        <v>19</v>
      </c>
      <c r="H472" s="1" t="s">
        <v>1399</v>
      </c>
      <c r="I472" s="1" t="s">
        <v>1400</v>
      </c>
    </row>
    <row r="473" spans="1:9" x14ac:dyDescent="0.3">
      <c r="A473" s="1" t="s">
        <v>1401</v>
      </c>
      <c r="B473" s="1" t="s">
        <v>10</v>
      </c>
      <c r="C473" s="2">
        <v>88.5</v>
      </c>
      <c r="D473" s="2">
        <v>197</v>
      </c>
      <c r="E473" s="3">
        <v>0</v>
      </c>
      <c r="F473" s="4">
        <v>0</v>
      </c>
      <c r="G473" s="4">
        <v>19</v>
      </c>
      <c r="H473" s="1" t="s">
        <v>1402</v>
      </c>
      <c r="I473" s="1" t="s">
        <v>1403</v>
      </c>
    </row>
    <row r="474" spans="1:9" x14ac:dyDescent="0.3">
      <c r="A474" s="1" t="s">
        <v>1404</v>
      </c>
      <c r="B474" s="1" t="s">
        <v>10</v>
      </c>
      <c r="C474" s="2">
        <v>103.37</v>
      </c>
      <c r="D474" s="2">
        <v>230</v>
      </c>
      <c r="E474" s="3">
        <v>0</v>
      </c>
      <c r="F474" s="4">
        <v>0</v>
      </c>
      <c r="G474" s="4">
        <v>19</v>
      </c>
      <c r="H474" s="1" t="s">
        <v>1405</v>
      </c>
      <c r="I474" s="1" t="s">
        <v>1406</v>
      </c>
    </row>
    <row r="475" spans="1:9" x14ac:dyDescent="0.3">
      <c r="A475" s="1" t="s">
        <v>1289</v>
      </c>
      <c r="B475" s="1" t="s">
        <v>10</v>
      </c>
      <c r="C475" s="2">
        <v>133.97</v>
      </c>
      <c r="D475" s="2">
        <v>297.92</v>
      </c>
      <c r="E475" s="3">
        <v>0</v>
      </c>
      <c r="F475" s="4">
        <v>0</v>
      </c>
      <c r="G475" s="4">
        <v>19</v>
      </c>
      <c r="H475" s="1" t="s">
        <v>1407</v>
      </c>
      <c r="I475" s="1" t="s">
        <v>1408</v>
      </c>
    </row>
    <row r="476" spans="1:9" x14ac:dyDescent="0.3">
      <c r="A476" s="1" t="s">
        <v>1409</v>
      </c>
      <c r="B476" s="1" t="s">
        <v>10</v>
      </c>
      <c r="C476" s="2">
        <v>53.76</v>
      </c>
      <c r="D476" s="2">
        <v>100</v>
      </c>
      <c r="E476" s="3">
        <v>0</v>
      </c>
      <c r="F476" s="4">
        <v>0</v>
      </c>
      <c r="G476" s="4">
        <v>19</v>
      </c>
      <c r="H476" s="1" t="s">
        <v>1410</v>
      </c>
      <c r="I476" s="1" t="s">
        <v>1411</v>
      </c>
    </row>
    <row r="477" spans="1:9" x14ac:dyDescent="0.3">
      <c r="A477" s="1" t="s">
        <v>1412</v>
      </c>
      <c r="B477" s="1" t="s">
        <v>10</v>
      </c>
      <c r="C477" s="2">
        <v>129.94999999999999</v>
      </c>
      <c r="D477" s="2">
        <v>289</v>
      </c>
      <c r="E477" s="3">
        <v>0</v>
      </c>
      <c r="F477" s="4">
        <v>0</v>
      </c>
      <c r="G477" s="4">
        <v>19</v>
      </c>
      <c r="H477" s="1" t="s">
        <v>1413</v>
      </c>
      <c r="I477" s="1" t="s">
        <v>1414</v>
      </c>
    </row>
    <row r="478" spans="1:9" x14ac:dyDescent="0.3">
      <c r="A478" s="1" t="s">
        <v>1415</v>
      </c>
      <c r="B478" s="1" t="s">
        <v>10</v>
      </c>
      <c r="C478" s="2">
        <v>28.48</v>
      </c>
      <c r="D478" s="2">
        <v>127</v>
      </c>
      <c r="E478" s="3">
        <v>0</v>
      </c>
      <c r="F478" s="4">
        <v>0</v>
      </c>
      <c r="G478" s="4">
        <v>19</v>
      </c>
      <c r="H478" s="1" t="s">
        <v>1416</v>
      </c>
      <c r="I478" s="1" t="s">
        <v>1417</v>
      </c>
    </row>
    <row r="479" spans="1:9" x14ac:dyDescent="0.3">
      <c r="A479" s="1" t="s">
        <v>1418</v>
      </c>
      <c r="B479" s="1" t="s">
        <v>10</v>
      </c>
      <c r="C479" s="2">
        <v>485.72</v>
      </c>
      <c r="D479" s="2">
        <v>899.04</v>
      </c>
      <c r="E479" s="3">
        <v>5</v>
      </c>
      <c r="F479" s="4">
        <v>4</v>
      </c>
      <c r="G479" s="4">
        <v>19</v>
      </c>
      <c r="H479" s="1" t="s">
        <v>1419</v>
      </c>
      <c r="I479" s="1" t="s">
        <v>1420</v>
      </c>
    </row>
    <row r="480" spans="1:9" x14ac:dyDescent="0.3">
      <c r="A480" s="1" t="s">
        <v>1421</v>
      </c>
      <c r="B480" s="1" t="s">
        <v>10</v>
      </c>
      <c r="C480" s="2">
        <v>89.03</v>
      </c>
      <c r="D480" s="2">
        <v>159.91999999999999</v>
      </c>
      <c r="E480" s="3">
        <v>4.8</v>
      </c>
      <c r="F480" s="4">
        <v>369</v>
      </c>
      <c r="G480" s="4">
        <v>19</v>
      </c>
      <c r="H480" s="1" t="s">
        <v>1422</v>
      </c>
      <c r="I480" s="1" t="s">
        <v>1423</v>
      </c>
    </row>
    <row r="481" spans="1:9" x14ac:dyDescent="0.3">
      <c r="A481" s="1" t="s">
        <v>1424</v>
      </c>
      <c r="B481" s="1" t="s">
        <v>10</v>
      </c>
      <c r="C481" s="2">
        <v>53.77</v>
      </c>
      <c r="D481" s="2">
        <v>119.9</v>
      </c>
      <c r="E481" s="3">
        <v>5</v>
      </c>
      <c r="F481" s="4">
        <v>20</v>
      </c>
      <c r="G481" s="4">
        <v>19</v>
      </c>
      <c r="H481" s="1" t="s">
        <v>1425</v>
      </c>
      <c r="I481" s="1" t="s">
        <v>1426</v>
      </c>
    </row>
    <row r="482" spans="1:9" x14ac:dyDescent="0.3">
      <c r="A482" s="1" t="s">
        <v>1427</v>
      </c>
      <c r="B482" s="1" t="s">
        <v>10</v>
      </c>
      <c r="C482" s="2">
        <v>160.58000000000001</v>
      </c>
      <c r="D482" s="2">
        <v>357</v>
      </c>
      <c r="E482" s="3">
        <v>3.7</v>
      </c>
      <c r="F482" s="4">
        <v>13</v>
      </c>
      <c r="G482" s="4">
        <v>18</v>
      </c>
      <c r="H482" s="1" t="s">
        <v>1428</v>
      </c>
      <c r="I482" s="1" t="s">
        <v>1429</v>
      </c>
    </row>
    <row r="483" spans="1:9" x14ac:dyDescent="0.3">
      <c r="A483" s="1" t="s">
        <v>1430</v>
      </c>
      <c r="B483" s="1" t="s">
        <v>10</v>
      </c>
      <c r="C483" s="2">
        <v>112.39</v>
      </c>
      <c r="D483" s="2">
        <v>250.03</v>
      </c>
      <c r="E483" s="3">
        <v>5</v>
      </c>
      <c r="F483" s="4">
        <v>3</v>
      </c>
      <c r="G483" s="4">
        <v>18</v>
      </c>
      <c r="H483" s="1" t="s">
        <v>1431</v>
      </c>
      <c r="I483" s="1" t="s">
        <v>1432</v>
      </c>
    </row>
    <row r="484" spans="1:9" x14ac:dyDescent="0.3">
      <c r="A484" s="1" t="s">
        <v>1433</v>
      </c>
      <c r="B484" s="1" t="s">
        <v>10</v>
      </c>
      <c r="C484" s="2">
        <v>88.5</v>
      </c>
      <c r="D484" s="2">
        <v>197</v>
      </c>
      <c r="E484" s="3">
        <v>0</v>
      </c>
      <c r="F484" s="4">
        <v>0</v>
      </c>
      <c r="G484" s="4">
        <v>17</v>
      </c>
      <c r="H484" s="1" t="s">
        <v>1434</v>
      </c>
      <c r="I484" s="1" t="s">
        <v>1435</v>
      </c>
    </row>
    <row r="485" spans="1:9" x14ac:dyDescent="0.3">
      <c r="A485" s="1" t="s">
        <v>1436</v>
      </c>
      <c r="B485" s="1" t="s">
        <v>10</v>
      </c>
      <c r="C485" s="2">
        <v>122.42</v>
      </c>
      <c r="D485" s="2">
        <v>227</v>
      </c>
      <c r="E485" s="3">
        <v>4.8</v>
      </c>
      <c r="F485" s="4">
        <v>4</v>
      </c>
      <c r="G485" s="4">
        <v>17</v>
      </c>
      <c r="H485" s="1" t="s">
        <v>1437</v>
      </c>
      <c r="I485" s="1" t="s">
        <v>1438</v>
      </c>
    </row>
    <row r="486" spans="1:9" x14ac:dyDescent="0.3">
      <c r="A486" s="1" t="s">
        <v>1439</v>
      </c>
      <c r="B486" s="1" t="s">
        <v>10</v>
      </c>
      <c r="C486" s="2">
        <v>121.6</v>
      </c>
      <c r="D486" s="2">
        <v>287.7</v>
      </c>
      <c r="E486" s="3">
        <v>0</v>
      </c>
      <c r="F486" s="4">
        <v>0</v>
      </c>
      <c r="G486" s="4">
        <v>17</v>
      </c>
      <c r="H486" s="1" t="s">
        <v>1440</v>
      </c>
      <c r="I486" s="1" t="s">
        <v>1441</v>
      </c>
    </row>
    <row r="487" spans="1:9" x14ac:dyDescent="0.3">
      <c r="A487" s="1" t="s">
        <v>1442</v>
      </c>
      <c r="B487" s="1" t="s">
        <v>10</v>
      </c>
      <c r="C487" s="2">
        <v>160.26</v>
      </c>
      <c r="D487" s="2">
        <v>297</v>
      </c>
      <c r="E487" s="3">
        <v>0</v>
      </c>
      <c r="F487" s="4">
        <v>0</v>
      </c>
      <c r="G487" s="4">
        <v>17</v>
      </c>
      <c r="H487" s="1" t="s">
        <v>1443</v>
      </c>
      <c r="I487" s="1" t="s">
        <v>1444</v>
      </c>
    </row>
    <row r="488" spans="1:9" x14ac:dyDescent="0.3">
      <c r="A488" s="1" t="s">
        <v>1445</v>
      </c>
      <c r="B488" s="1" t="s">
        <v>10</v>
      </c>
      <c r="C488" s="2">
        <v>52.78</v>
      </c>
      <c r="D488" s="2">
        <v>147</v>
      </c>
      <c r="E488" s="3">
        <v>0</v>
      </c>
      <c r="F488" s="4">
        <v>0</v>
      </c>
      <c r="G488" s="4">
        <v>17</v>
      </c>
      <c r="H488" s="1" t="s">
        <v>1446</v>
      </c>
      <c r="I488" s="1" t="s">
        <v>1447</v>
      </c>
    </row>
    <row r="489" spans="1:9" x14ac:dyDescent="0.3">
      <c r="A489" s="1" t="s">
        <v>1448</v>
      </c>
      <c r="B489" s="1" t="s">
        <v>10</v>
      </c>
      <c r="C489" s="2">
        <v>102.36</v>
      </c>
      <c r="D489" s="2">
        <v>189.9</v>
      </c>
      <c r="E489" s="3">
        <v>0</v>
      </c>
      <c r="F489" s="4">
        <v>0</v>
      </c>
      <c r="G489" s="4">
        <v>17</v>
      </c>
      <c r="H489" s="1" t="s">
        <v>1449</v>
      </c>
      <c r="I489" s="1" t="s">
        <v>1450</v>
      </c>
    </row>
    <row r="490" spans="1:9" x14ac:dyDescent="0.3">
      <c r="A490" s="1" t="s">
        <v>1451</v>
      </c>
      <c r="B490" s="1" t="s">
        <v>10</v>
      </c>
      <c r="C490" s="2">
        <v>79.17</v>
      </c>
      <c r="D490" s="2">
        <v>147</v>
      </c>
      <c r="E490" s="3">
        <v>0</v>
      </c>
      <c r="F490" s="4">
        <v>0</v>
      </c>
      <c r="G490" s="4">
        <v>17</v>
      </c>
      <c r="H490" s="1" t="s">
        <v>1452</v>
      </c>
      <c r="I490" s="1" t="s">
        <v>1453</v>
      </c>
    </row>
    <row r="491" spans="1:9" x14ac:dyDescent="0.3">
      <c r="A491" s="1" t="s">
        <v>1454</v>
      </c>
      <c r="B491" s="1" t="s">
        <v>10</v>
      </c>
      <c r="C491" s="2">
        <v>88.5</v>
      </c>
      <c r="D491" s="2">
        <v>197</v>
      </c>
      <c r="E491" s="3">
        <v>0</v>
      </c>
      <c r="F491" s="4">
        <v>0</v>
      </c>
      <c r="G491" s="4">
        <v>17</v>
      </c>
      <c r="H491" s="1" t="s">
        <v>1455</v>
      </c>
      <c r="I491" s="1" t="s">
        <v>1456</v>
      </c>
    </row>
    <row r="492" spans="1:9" x14ac:dyDescent="0.3">
      <c r="A492" s="1" t="s">
        <v>1457</v>
      </c>
      <c r="B492" s="1" t="s">
        <v>10</v>
      </c>
      <c r="C492" s="2">
        <v>56.97</v>
      </c>
      <c r="D492" s="2">
        <v>127</v>
      </c>
      <c r="E492" s="3">
        <v>0</v>
      </c>
      <c r="F492" s="4">
        <v>0</v>
      </c>
      <c r="G492" s="4">
        <v>17</v>
      </c>
      <c r="H492" s="1" t="s">
        <v>1458</v>
      </c>
      <c r="I492" s="1" t="s">
        <v>1459</v>
      </c>
    </row>
    <row r="493" spans="1:9" x14ac:dyDescent="0.3">
      <c r="A493" s="1" t="s">
        <v>1460</v>
      </c>
      <c r="B493" s="1" t="s">
        <v>10</v>
      </c>
      <c r="C493" s="2">
        <v>129.05000000000001</v>
      </c>
      <c r="D493" s="2">
        <v>287</v>
      </c>
      <c r="E493" s="3">
        <v>0</v>
      </c>
      <c r="F493" s="4">
        <v>0</v>
      </c>
      <c r="G493" s="4">
        <v>17</v>
      </c>
      <c r="H493" s="1" t="s">
        <v>1461</v>
      </c>
      <c r="I493" s="1" t="s">
        <v>1462</v>
      </c>
    </row>
    <row r="494" spans="1:9" x14ac:dyDescent="0.3">
      <c r="A494" s="1" t="s">
        <v>1463</v>
      </c>
      <c r="B494" s="1" t="s">
        <v>10</v>
      </c>
      <c r="C494" s="2">
        <v>120.2</v>
      </c>
      <c r="D494" s="2">
        <v>297</v>
      </c>
      <c r="E494" s="3">
        <v>0</v>
      </c>
      <c r="F494" s="4">
        <v>0</v>
      </c>
      <c r="G494" s="4">
        <v>17</v>
      </c>
      <c r="H494" s="1" t="s">
        <v>1464</v>
      </c>
      <c r="I494" s="1" t="s">
        <v>1465</v>
      </c>
    </row>
    <row r="495" spans="1:9" x14ac:dyDescent="0.3">
      <c r="A495" s="1" t="s">
        <v>1466</v>
      </c>
      <c r="B495" s="1" t="s">
        <v>10</v>
      </c>
      <c r="C495" s="2">
        <v>134.31</v>
      </c>
      <c r="D495" s="2">
        <v>249</v>
      </c>
      <c r="E495" s="3">
        <v>0</v>
      </c>
      <c r="F495" s="4">
        <v>0</v>
      </c>
      <c r="G495" s="4">
        <v>17</v>
      </c>
      <c r="H495" s="1" t="s">
        <v>1467</v>
      </c>
      <c r="I495" s="1" t="s">
        <v>1468</v>
      </c>
    </row>
    <row r="496" spans="1:9" x14ac:dyDescent="0.3">
      <c r="A496" s="1" t="s">
        <v>1469</v>
      </c>
      <c r="B496" s="1" t="s">
        <v>10</v>
      </c>
      <c r="C496" s="2">
        <v>70.8</v>
      </c>
      <c r="D496" s="2">
        <v>197</v>
      </c>
      <c r="E496" s="3">
        <v>0</v>
      </c>
      <c r="F496" s="4">
        <v>0</v>
      </c>
      <c r="G496" s="4">
        <v>17</v>
      </c>
      <c r="H496" s="1" t="s">
        <v>1470</v>
      </c>
      <c r="I496" s="1" t="s">
        <v>1471</v>
      </c>
    </row>
    <row r="497" spans="1:9" x14ac:dyDescent="0.3">
      <c r="A497" s="1" t="s">
        <v>1472</v>
      </c>
      <c r="B497" s="1" t="s">
        <v>10</v>
      </c>
      <c r="C497" s="2">
        <v>52.56</v>
      </c>
      <c r="D497" s="2">
        <v>194.99</v>
      </c>
      <c r="E497" s="3">
        <v>0</v>
      </c>
      <c r="F497" s="4">
        <v>0</v>
      </c>
      <c r="G497" s="4">
        <v>17</v>
      </c>
      <c r="H497" s="1" t="s">
        <v>1473</v>
      </c>
      <c r="I497" s="1" t="s">
        <v>1474</v>
      </c>
    </row>
    <row r="498" spans="1:9" x14ac:dyDescent="0.3">
      <c r="A498" s="1" t="s">
        <v>1475</v>
      </c>
      <c r="B498" s="1" t="s">
        <v>10</v>
      </c>
      <c r="C498" s="2">
        <v>70.8</v>
      </c>
      <c r="D498" s="2">
        <v>197</v>
      </c>
      <c r="E498" s="3">
        <v>0</v>
      </c>
      <c r="F498" s="4">
        <v>0</v>
      </c>
      <c r="G498" s="4">
        <v>17</v>
      </c>
      <c r="H498" s="1" t="s">
        <v>1476</v>
      </c>
      <c r="I498" s="1" t="s">
        <v>1477</v>
      </c>
    </row>
    <row r="499" spans="1:9" x14ac:dyDescent="0.3">
      <c r="A499" s="1" t="s">
        <v>1478</v>
      </c>
      <c r="B499" s="1" t="s">
        <v>10</v>
      </c>
      <c r="C499" s="2">
        <v>99.12</v>
      </c>
      <c r="D499" s="2">
        <v>197</v>
      </c>
      <c r="E499" s="3">
        <v>0</v>
      </c>
      <c r="F499" s="4">
        <v>0</v>
      </c>
      <c r="G499" s="4">
        <v>17</v>
      </c>
      <c r="H499" s="1" t="s">
        <v>1479</v>
      </c>
      <c r="I499" s="1" t="s">
        <v>1480</v>
      </c>
    </row>
    <row r="500" spans="1:9" x14ac:dyDescent="0.3">
      <c r="A500" s="1" t="s">
        <v>1481</v>
      </c>
      <c r="B500" s="1" t="s">
        <v>10</v>
      </c>
      <c r="C500" s="2">
        <v>88.5</v>
      </c>
      <c r="D500" s="2">
        <v>197</v>
      </c>
      <c r="E500" s="3">
        <v>0</v>
      </c>
      <c r="F500" s="4">
        <v>0</v>
      </c>
      <c r="G500" s="4">
        <v>17</v>
      </c>
      <c r="H500" s="1" t="s">
        <v>1482</v>
      </c>
      <c r="I500" s="1" t="s">
        <v>1483</v>
      </c>
    </row>
    <row r="501" spans="1:9" x14ac:dyDescent="0.3">
      <c r="A501" s="1" t="s">
        <v>1484</v>
      </c>
      <c r="B501" s="1" t="s">
        <v>10</v>
      </c>
      <c r="C501" s="2">
        <v>94.46</v>
      </c>
      <c r="D501" s="2">
        <v>350</v>
      </c>
      <c r="E501" s="3">
        <v>0</v>
      </c>
      <c r="F501" s="4">
        <v>0</v>
      </c>
      <c r="G501" s="4">
        <v>17</v>
      </c>
      <c r="H501" s="1" t="s">
        <v>1485</v>
      </c>
      <c r="I501" s="1" t="s">
        <v>1486</v>
      </c>
    </row>
    <row r="502" spans="1:9" x14ac:dyDescent="0.3">
      <c r="A502" s="1" t="s">
        <v>1487</v>
      </c>
      <c r="B502" s="1" t="s">
        <v>10</v>
      </c>
      <c r="C502" s="2">
        <v>34.18</v>
      </c>
      <c r="D502" s="2">
        <v>127</v>
      </c>
      <c r="E502" s="3">
        <v>0</v>
      </c>
      <c r="F502" s="4">
        <v>0</v>
      </c>
      <c r="G502" s="4">
        <v>17</v>
      </c>
      <c r="H502" s="1" t="s">
        <v>1488</v>
      </c>
      <c r="I502" s="1" t="s">
        <v>1489</v>
      </c>
    </row>
    <row r="503" spans="1:9" x14ac:dyDescent="0.3">
      <c r="A503" s="1" t="s">
        <v>1490</v>
      </c>
      <c r="B503" s="1" t="s">
        <v>10</v>
      </c>
      <c r="C503" s="2">
        <v>65.489999999999995</v>
      </c>
      <c r="D503" s="2">
        <v>197</v>
      </c>
      <c r="E503" s="3">
        <v>0</v>
      </c>
      <c r="F503" s="4">
        <v>0</v>
      </c>
      <c r="G503" s="4">
        <v>17</v>
      </c>
      <c r="H503" s="1" t="s">
        <v>1491</v>
      </c>
      <c r="I503" s="1" t="s">
        <v>1492</v>
      </c>
    </row>
    <row r="504" spans="1:9" x14ac:dyDescent="0.3">
      <c r="A504" s="1" t="s">
        <v>1415</v>
      </c>
      <c r="B504" s="1" t="s">
        <v>10</v>
      </c>
      <c r="C504" s="2">
        <v>100.5</v>
      </c>
      <c r="D504" s="2">
        <v>159.9</v>
      </c>
      <c r="E504" s="3">
        <v>0</v>
      </c>
      <c r="F504" s="4">
        <v>0</v>
      </c>
      <c r="G504" s="4">
        <v>17</v>
      </c>
      <c r="H504" s="1" t="s">
        <v>1493</v>
      </c>
      <c r="I504" s="1" t="s">
        <v>1494</v>
      </c>
    </row>
    <row r="505" spans="1:9" x14ac:dyDescent="0.3">
      <c r="A505" s="1" t="s">
        <v>1495</v>
      </c>
      <c r="B505" s="1" t="s">
        <v>10</v>
      </c>
      <c r="C505" s="2">
        <v>111.43</v>
      </c>
      <c r="D505" s="2">
        <v>247.9</v>
      </c>
      <c r="E505" s="3">
        <v>0</v>
      </c>
      <c r="F505" s="4">
        <v>0</v>
      </c>
      <c r="G505" s="4">
        <v>16</v>
      </c>
      <c r="H505" s="1" t="s">
        <v>1496</v>
      </c>
      <c r="I505" s="1" t="s">
        <v>1497</v>
      </c>
    </row>
    <row r="506" spans="1:9" x14ac:dyDescent="0.3">
      <c r="A506" s="1" t="s">
        <v>1498</v>
      </c>
      <c r="B506" s="1" t="s">
        <v>1099</v>
      </c>
      <c r="C506" s="2">
        <v>53.81</v>
      </c>
      <c r="D506" s="2">
        <v>119.99</v>
      </c>
      <c r="E506" s="3">
        <v>0</v>
      </c>
      <c r="F506" s="4">
        <v>0</v>
      </c>
      <c r="G506" s="4">
        <v>16</v>
      </c>
      <c r="H506" s="1" t="s">
        <v>1499</v>
      </c>
      <c r="I506" s="1" t="s">
        <v>1500</v>
      </c>
    </row>
    <row r="507" spans="1:9" x14ac:dyDescent="0.3">
      <c r="A507" s="1" t="s">
        <v>1501</v>
      </c>
      <c r="B507" s="1" t="s">
        <v>10</v>
      </c>
      <c r="C507" s="2">
        <v>57.37</v>
      </c>
      <c r="D507" s="2">
        <v>127.9</v>
      </c>
      <c r="E507" s="3">
        <v>0</v>
      </c>
      <c r="F507" s="4">
        <v>0</v>
      </c>
      <c r="G507" s="4">
        <v>16</v>
      </c>
      <c r="H507" s="1" t="s">
        <v>1502</v>
      </c>
      <c r="I507" s="1" t="s">
        <v>1503</v>
      </c>
    </row>
    <row r="508" spans="1:9" x14ac:dyDescent="0.3">
      <c r="A508" s="1" t="s">
        <v>1504</v>
      </c>
      <c r="B508" s="1" t="s">
        <v>10</v>
      </c>
      <c r="C508" s="2">
        <v>133.56</v>
      </c>
      <c r="D508" s="2">
        <v>297.01</v>
      </c>
      <c r="E508" s="3">
        <v>0</v>
      </c>
      <c r="F508" s="4">
        <v>0</v>
      </c>
      <c r="G508" s="4">
        <v>16</v>
      </c>
      <c r="H508" s="1" t="s">
        <v>1505</v>
      </c>
      <c r="I508" s="1" t="s">
        <v>1506</v>
      </c>
    </row>
    <row r="509" spans="1:9" x14ac:dyDescent="0.3">
      <c r="A509" s="1" t="s">
        <v>1507</v>
      </c>
      <c r="B509" s="1" t="s">
        <v>10</v>
      </c>
      <c r="C509" s="2">
        <v>88.5</v>
      </c>
      <c r="D509" s="2">
        <v>197</v>
      </c>
      <c r="E509" s="3">
        <v>4</v>
      </c>
      <c r="F509" s="4">
        <v>2</v>
      </c>
      <c r="G509" s="4">
        <v>15</v>
      </c>
      <c r="H509" s="1" t="s">
        <v>1508</v>
      </c>
      <c r="I509" s="1" t="s">
        <v>1509</v>
      </c>
    </row>
    <row r="510" spans="1:9" x14ac:dyDescent="0.3">
      <c r="A510" s="1" t="s">
        <v>1510</v>
      </c>
      <c r="B510" s="1" t="s">
        <v>10</v>
      </c>
      <c r="C510" s="2">
        <v>80.25</v>
      </c>
      <c r="D510" s="2">
        <v>149</v>
      </c>
      <c r="E510" s="3">
        <v>3.7</v>
      </c>
      <c r="F510" s="4">
        <v>3</v>
      </c>
      <c r="G510" s="4">
        <v>15</v>
      </c>
      <c r="H510" s="1" t="s">
        <v>1511</v>
      </c>
      <c r="I510" s="1" t="s">
        <v>1512</v>
      </c>
    </row>
    <row r="511" spans="1:9" x14ac:dyDescent="0.3">
      <c r="A511" s="1" t="s">
        <v>1513</v>
      </c>
      <c r="B511" s="1" t="s">
        <v>10</v>
      </c>
      <c r="C511" s="2">
        <v>106.84</v>
      </c>
      <c r="D511" s="2">
        <v>297</v>
      </c>
      <c r="E511" s="3">
        <v>3.5</v>
      </c>
      <c r="F511" s="4">
        <v>2</v>
      </c>
      <c r="G511" s="4">
        <v>15</v>
      </c>
      <c r="H511" s="1" t="s">
        <v>1514</v>
      </c>
      <c r="I511" s="1" t="s">
        <v>1515</v>
      </c>
    </row>
    <row r="512" spans="1:9" x14ac:dyDescent="0.3">
      <c r="A512" s="1" t="s">
        <v>1516</v>
      </c>
      <c r="B512" s="1" t="s">
        <v>10</v>
      </c>
      <c r="C512" s="2">
        <v>78.540000000000006</v>
      </c>
      <c r="D512" s="2">
        <v>174.9</v>
      </c>
      <c r="E512" s="3">
        <v>0</v>
      </c>
      <c r="F512" s="4">
        <v>0</v>
      </c>
      <c r="G512" s="4">
        <v>15</v>
      </c>
      <c r="H512" s="1" t="s">
        <v>1517</v>
      </c>
      <c r="I512" s="1" t="s">
        <v>1518</v>
      </c>
    </row>
    <row r="513" spans="1:9" x14ac:dyDescent="0.3">
      <c r="A513" s="1" t="s">
        <v>1519</v>
      </c>
      <c r="B513" s="1" t="s">
        <v>10</v>
      </c>
      <c r="C513" s="2">
        <v>106.2</v>
      </c>
      <c r="D513" s="2">
        <v>197</v>
      </c>
      <c r="E513" s="3">
        <v>0</v>
      </c>
      <c r="F513" s="4">
        <v>0</v>
      </c>
      <c r="G513" s="4">
        <v>15</v>
      </c>
      <c r="H513" s="1" t="s">
        <v>1520</v>
      </c>
      <c r="I513" s="1" t="s">
        <v>1521</v>
      </c>
    </row>
    <row r="514" spans="1:9" x14ac:dyDescent="0.3">
      <c r="A514" s="1" t="s">
        <v>1522</v>
      </c>
      <c r="B514" s="1" t="s">
        <v>10</v>
      </c>
      <c r="C514" s="2">
        <v>89.4</v>
      </c>
      <c r="D514" s="2">
        <v>199</v>
      </c>
      <c r="E514" s="3">
        <v>0</v>
      </c>
      <c r="F514" s="4">
        <v>0</v>
      </c>
      <c r="G514" s="4">
        <v>15</v>
      </c>
      <c r="H514" s="1" t="s">
        <v>1523</v>
      </c>
      <c r="I514" s="1" t="s">
        <v>1524</v>
      </c>
    </row>
    <row r="515" spans="1:9" x14ac:dyDescent="0.3">
      <c r="A515" s="1" t="s">
        <v>1525</v>
      </c>
      <c r="B515" s="1" t="s">
        <v>10</v>
      </c>
      <c r="C515" s="2">
        <v>88.5</v>
      </c>
      <c r="D515" s="2">
        <v>197</v>
      </c>
      <c r="E515" s="3">
        <v>0</v>
      </c>
      <c r="F515" s="4">
        <v>0</v>
      </c>
      <c r="G515" s="4">
        <v>15</v>
      </c>
      <c r="H515" s="1" t="s">
        <v>1526</v>
      </c>
      <c r="I515" s="1" t="s">
        <v>1527</v>
      </c>
    </row>
    <row r="516" spans="1:9" x14ac:dyDescent="0.3">
      <c r="A516" s="1" t="s">
        <v>1498</v>
      </c>
      <c r="B516" s="1" t="s">
        <v>10</v>
      </c>
      <c r="C516" s="2">
        <v>62.89</v>
      </c>
      <c r="D516" s="2">
        <v>199.99</v>
      </c>
      <c r="E516" s="3">
        <v>0</v>
      </c>
      <c r="F516" s="4">
        <v>0</v>
      </c>
      <c r="G516" s="4">
        <v>15</v>
      </c>
      <c r="H516" s="1" t="s">
        <v>1528</v>
      </c>
      <c r="I516" s="1" t="s">
        <v>1529</v>
      </c>
    </row>
    <row r="517" spans="1:9" x14ac:dyDescent="0.3">
      <c r="A517" s="1" t="s">
        <v>1530</v>
      </c>
      <c r="B517" s="1" t="s">
        <v>10</v>
      </c>
      <c r="C517" s="2">
        <v>89.9</v>
      </c>
      <c r="D517" s="2">
        <v>249.99</v>
      </c>
      <c r="E517" s="3">
        <v>0</v>
      </c>
      <c r="F517" s="4">
        <v>0</v>
      </c>
      <c r="G517" s="4">
        <v>15</v>
      </c>
      <c r="H517" s="1" t="s">
        <v>1531</v>
      </c>
      <c r="I517" s="1" t="s">
        <v>1532</v>
      </c>
    </row>
    <row r="518" spans="1:9" x14ac:dyDescent="0.3">
      <c r="A518" s="1" t="s">
        <v>1533</v>
      </c>
      <c r="B518" s="1" t="s">
        <v>10</v>
      </c>
      <c r="C518" s="2">
        <v>89.69</v>
      </c>
      <c r="D518" s="2">
        <v>269.60000000000002</v>
      </c>
      <c r="E518" s="3">
        <v>0</v>
      </c>
      <c r="F518" s="4">
        <v>0</v>
      </c>
      <c r="G518" s="4">
        <v>15</v>
      </c>
      <c r="H518" s="1" t="s">
        <v>1534</v>
      </c>
      <c r="I518" s="1" t="s">
        <v>1535</v>
      </c>
    </row>
    <row r="519" spans="1:9" x14ac:dyDescent="0.3">
      <c r="A519" s="1" t="s">
        <v>1536</v>
      </c>
      <c r="B519" s="1" t="s">
        <v>10</v>
      </c>
      <c r="C519" s="2">
        <v>53.1</v>
      </c>
      <c r="D519" s="2">
        <v>197</v>
      </c>
      <c r="E519" s="3">
        <v>0</v>
      </c>
      <c r="F519" s="4">
        <v>0</v>
      </c>
      <c r="G519" s="4">
        <v>15</v>
      </c>
      <c r="H519" s="1" t="s">
        <v>1537</v>
      </c>
      <c r="I519" s="1" t="s">
        <v>1538</v>
      </c>
    </row>
    <row r="520" spans="1:9" x14ac:dyDescent="0.3">
      <c r="A520" s="1" t="s">
        <v>1539</v>
      </c>
      <c r="B520" s="1" t="s">
        <v>10</v>
      </c>
      <c r="C520" s="2">
        <v>112.35</v>
      </c>
      <c r="D520" s="2">
        <v>249.93</v>
      </c>
      <c r="E520" s="3">
        <v>0</v>
      </c>
      <c r="F520" s="4">
        <v>0</v>
      </c>
      <c r="G520" s="4">
        <v>15</v>
      </c>
      <c r="H520" s="1" t="s">
        <v>1540</v>
      </c>
      <c r="I520" s="1" t="s">
        <v>1541</v>
      </c>
    </row>
    <row r="521" spans="1:9" x14ac:dyDescent="0.3">
      <c r="A521" s="1" t="s">
        <v>1542</v>
      </c>
      <c r="B521" s="1" t="s">
        <v>10</v>
      </c>
      <c r="C521" s="2">
        <v>106.84</v>
      </c>
      <c r="D521" s="2">
        <v>297</v>
      </c>
      <c r="E521" s="3">
        <v>0</v>
      </c>
      <c r="F521" s="4">
        <v>0</v>
      </c>
      <c r="G521" s="4">
        <v>15</v>
      </c>
      <c r="H521" s="1" t="s">
        <v>1543</v>
      </c>
      <c r="I521" s="1" t="s">
        <v>1544</v>
      </c>
    </row>
    <row r="522" spans="1:9" x14ac:dyDescent="0.3">
      <c r="A522" s="1" t="s">
        <v>1545</v>
      </c>
      <c r="B522" s="1" t="s">
        <v>10</v>
      </c>
      <c r="C522" s="2">
        <v>33.57</v>
      </c>
      <c r="D522" s="2">
        <v>107</v>
      </c>
      <c r="E522" s="3">
        <v>0</v>
      </c>
      <c r="F522" s="4">
        <v>0</v>
      </c>
      <c r="G522" s="4">
        <v>15</v>
      </c>
      <c r="H522" s="1" t="s">
        <v>1546</v>
      </c>
      <c r="I522" s="1" t="s">
        <v>1547</v>
      </c>
    </row>
    <row r="523" spans="1:9" x14ac:dyDescent="0.3">
      <c r="A523" s="1" t="s">
        <v>1548</v>
      </c>
      <c r="B523" s="1" t="s">
        <v>10</v>
      </c>
      <c r="C523" s="2">
        <v>80.67</v>
      </c>
      <c r="D523" s="2">
        <v>299</v>
      </c>
      <c r="E523" s="3">
        <v>0</v>
      </c>
      <c r="F523" s="4">
        <v>0</v>
      </c>
      <c r="G523" s="4">
        <v>15</v>
      </c>
      <c r="H523" s="1" t="s">
        <v>1549</v>
      </c>
      <c r="I523" s="1" t="s">
        <v>1550</v>
      </c>
    </row>
    <row r="524" spans="1:9" x14ac:dyDescent="0.3">
      <c r="A524" s="1" t="s">
        <v>1551</v>
      </c>
      <c r="B524" s="1" t="s">
        <v>10</v>
      </c>
      <c r="C524" s="2">
        <v>87.15</v>
      </c>
      <c r="D524" s="2">
        <v>194</v>
      </c>
      <c r="E524" s="3">
        <v>5</v>
      </c>
      <c r="F524" s="4">
        <v>2</v>
      </c>
      <c r="G524" s="4">
        <v>15</v>
      </c>
      <c r="H524" s="1" t="s">
        <v>1552</v>
      </c>
      <c r="I524" s="1" t="s">
        <v>1553</v>
      </c>
    </row>
    <row r="525" spans="1:9" x14ac:dyDescent="0.3">
      <c r="A525" s="1" t="s">
        <v>1554</v>
      </c>
      <c r="B525" s="1" t="s">
        <v>10</v>
      </c>
      <c r="C525" s="2">
        <v>101.11</v>
      </c>
      <c r="D525" s="2">
        <v>225</v>
      </c>
      <c r="E525" s="3">
        <v>0</v>
      </c>
      <c r="F525" s="4">
        <v>0</v>
      </c>
      <c r="G525" s="4">
        <v>15</v>
      </c>
      <c r="H525" s="1" t="s">
        <v>1555</v>
      </c>
      <c r="I525" s="1" t="s">
        <v>1556</v>
      </c>
    </row>
    <row r="526" spans="1:9" x14ac:dyDescent="0.3">
      <c r="A526" s="1" t="s">
        <v>1557</v>
      </c>
      <c r="B526" s="1" t="s">
        <v>10</v>
      </c>
      <c r="C526" s="2">
        <v>11.23</v>
      </c>
      <c r="D526" s="2">
        <v>249.9</v>
      </c>
      <c r="E526" s="3">
        <v>0</v>
      </c>
      <c r="F526" s="4">
        <v>0</v>
      </c>
      <c r="G526" s="4">
        <v>15</v>
      </c>
      <c r="H526" s="1" t="s">
        <v>1558</v>
      </c>
      <c r="I526" s="1" t="s">
        <v>1559</v>
      </c>
    </row>
    <row r="527" spans="1:9" x14ac:dyDescent="0.3">
      <c r="A527" s="1" t="s">
        <v>1560</v>
      </c>
      <c r="B527" s="1" t="s">
        <v>10</v>
      </c>
      <c r="C527" s="2">
        <v>80.13</v>
      </c>
      <c r="D527" s="2">
        <v>297</v>
      </c>
      <c r="E527" s="3">
        <v>5</v>
      </c>
      <c r="F527" s="4">
        <v>1</v>
      </c>
      <c r="G527" s="4">
        <v>15</v>
      </c>
      <c r="H527" s="1" t="s">
        <v>1561</v>
      </c>
      <c r="I527" s="1" t="s">
        <v>1562</v>
      </c>
    </row>
    <row r="528" spans="1:9" x14ac:dyDescent="0.3">
      <c r="A528" s="1" t="s">
        <v>1563</v>
      </c>
      <c r="B528" s="1" t="s">
        <v>10</v>
      </c>
      <c r="C528" s="2">
        <v>53.1</v>
      </c>
      <c r="D528" s="2">
        <v>197</v>
      </c>
      <c r="E528" s="3">
        <v>5</v>
      </c>
      <c r="F528" s="4">
        <v>6</v>
      </c>
      <c r="G528" s="4">
        <v>15</v>
      </c>
      <c r="H528" s="1" t="s">
        <v>1564</v>
      </c>
      <c r="I528" s="1" t="s">
        <v>1565</v>
      </c>
    </row>
    <row r="529" spans="1:9" x14ac:dyDescent="0.3">
      <c r="A529" s="1" t="s">
        <v>1566</v>
      </c>
      <c r="B529" s="1" t="s">
        <v>10</v>
      </c>
      <c r="C529" s="2">
        <v>80.13</v>
      </c>
      <c r="D529" s="2">
        <v>297</v>
      </c>
      <c r="E529" s="3">
        <v>5</v>
      </c>
      <c r="F529" s="4">
        <v>1</v>
      </c>
      <c r="G529" s="4">
        <v>15</v>
      </c>
      <c r="H529" s="1" t="s">
        <v>1567</v>
      </c>
      <c r="I529" s="1" t="s">
        <v>1568</v>
      </c>
    </row>
    <row r="530" spans="1:9" x14ac:dyDescent="0.3">
      <c r="A530" s="1" t="s">
        <v>1569</v>
      </c>
      <c r="B530" s="1" t="s">
        <v>10</v>
      </c>
      <c r="C530" s="2">
        <v>80.13</v>
      </c>
      <c r="D530" s="2">
        <v>297</v>
      </c>
      <c r="E530" s="3">
        <v>5</v>
      </c>
      <c r="F530" s="4">
        <v>8</v>
      </c>
      <c r="G530" s="4">
        <v>15</v>
      </c>
      <c r="H530" s="1" t="s">
        <v>1570</v>
      </c>
      <c r="I530" s="1" t="s">
        <v>1571</v>
      </c>
    </row>
    <row r="531" spans="1:9" x14ac:dyDescent="0.3">
      <c r="A531" s="1" t="s">
        <v>1572</v>
      </c>
      <c r="B531" s="1" t="s">
        <v>10</v>
      </c>
      <c r="C531" s="2">
        <v>47.69</v>
      </c>
      <c r="D531" s="2">
        <v>177</v>
      </c>
      <c r="E531" s="3">
        <v>5</v>
      </c>
      <c r="F531" s="4">
        <v>1</v>
      </c>
      <c r="G531" s="4">
        <v>15</v>
      </c>
      <c r="H531" s="1" t="s">
        <v>1573</v>
      </c>
      <c r="I531" s="1" t="s">
        <v>1574</v>
      </c>
    </row>
    <row r="532" spans="1:9" x14ac:dyDescent="0.3">
      <c r="A532" s="1" t="s">
        <v>1575</v>
      </c>
      <c r="B532" s="1" t="s">
        <v>10</v>
      </c>
      <c r="C532" s="2">
        <v>12.39</v>
      </c>
      <c r="D532" s="2">
        <v>197</v>
      </c>
      <c r="E532" s="3">
        <v>5</v>
      </c>
      <c r="F532" s="4">
        <v>1</v>
      </c>
      <c r="G532" s="4">
        <v>15</v>
      </c>
      <c r="H532" s="1" t="s">
        <v>1576</v>
      </c>
      <c r="I532" s="1" t="s">
        <v>1577</v>
      </c>
    </row>
    <row r="533" spans="1:9" x14ac:dyDescent="0.3">
      <c r="A533" s="1" t="s">
        <v>1578</v>
      </c>
      <c r="B533" s="1" t="s">
        <v>10</v>
      </c>
      <c r="C533" s="2">
        <v>26.91</v>
      </c>
      <c r="D533" s="2">
        <v>149.9</v>
      </c>
      <c r="E533" s="3">
        <v>5</v>
      </c>
      <c r="F533" s="4">
        <v>2</v>
      </c>
      <c r="G533" s="4">
        <v>15</v>
      </c>
      <c r="H533" s="1" t="s">
        <v>1579</v>
      </c>
      <c r="I533" s="1" t="s">
        <v>1580</v>
      </c>
    </row>
    <row r="534" spans="1:9" x14ac:dyDescent="0.3">
      <c r="A534" s="1" t="s">
        <v>1581</v>
      </c>
      <c r="B534" s="1" t="s">
        <v>10</v>
      </c>
      <c r="C534" s="2">
        <v>17.920000000000002</v>
      </c>
      <c r="D534" s="2">
        <v>100</v>
      </c>
      <c r="E534" s="3">
        <v>5</v>
      </c>
      <c r="F534" s="4">
        <v>2</v>
      </c>
      <c r="G534" s="4">
        <v>15</v>
      </c>
      <c r="H534" s="1" t="s">
        <v>1582</v>
      </c>
      <c r="I534" s="1" t="s">
        <v>1583</v>
      </c>
    </row>
    <row r="535" spans="1:9" x14ac:dyDescent="0.3">
      <c r="A535" s="1" t="s">
        <v>1584</v>
      </c>
      <c r="B535" s="1" t="s">
        <v>10</v>
      </c>
      <c r="C535" s="2">
        <v>26.75</v>
      </c>
      <c r="D535" s="2">
        <v>149</v>
      </c>
      <c r="E535" s="3">
        <v>5</v>
      </c>
      <c r="F535" s="4">
        <v>2</v>
      </c>
      <c r="G535" s="4">
        <v>15</v>
      </c>
      <c r="H535" s="1" t="s">
        <v>1585</v>
      </c>
      <c r="I535" s="1" t="s">
        <v>1586</v>
      </c>
    </row>
    <row r="536" spans="1:9" x14ac:dyDescent="0.3">
      <c r="A536" s="1" t="s">
        <v>1587</v>
      </c>
      <c r="B536" s="1" t="s">
        <v>10</v>
      </c>
      <c r="C536" s="2">
        <v>53.42</v>
      </c>
      <c r="D536" s="2">
        <v>297</v>
      </c>
      <c r="E536" s="3">
        <v>4.5999999999999996</v>
      </c>
      <c r="F536" s="4">
        <v>11</v>
      </c>
      <c r="G536" s="4">
        <v>15</v>
      </c>
      <c r="H536" s="1" t="s">
        <v>1588</v>
      </c>
      <c r="I536" s="1" t="s">
        <v>1589</v>
      </c>
    </row>
    <row r="537" spans="1:9" x14ac:dyDescent="0.3">
      <c r="A537" s="1" t="s">
        <v>1590</v>
      </c>
      <c r="B537" s="1" t="s">
        <v>10</v>
      </c>
      <c r="C537" s="2">
        <v>26.97</v>
      </c>
      <c r="D537" s="2">
        <v>299.89999999999998</v>
      </c>
      <c r="E537" s="3">
        <v>4.5</v>
      </c>
      <c r="F537" s="4">
        <v>2</v>
      </c>
      <c r="G537" s="4">
        <v>15</v>
      </c>
      <c r="H537" s="1" t="s">
        <v>1591</v>
      </c>
      <c r="I537" s="1" t="s">
        <v>1592</v>
      </c>
    </row>
    <row r="538" spans="1:9" x14ac:dyDescent="0.3">
      <c r="A538" s="1" t="s">
        <v>1356</v>
      </c>
      <c r="B538" s="1" t="s">
        <v>10</v>
      </c>
      <c r="C538" s="2">
        <v>28.71</v>
      </c>
      <c r="D538" s="2">
        <v>159.9</v>
      </c>
      <c r="E538" s="3">
        <v>4.5</v>
      </c>
      <c r="F538" s="4">
        <v>2</v>
      </c>
      <c r="G538" s="4">
        <v>15</v>
      </c>
      <c r="H538" s="1" t="s">
        <v>1593</v>
      </c>
      <c r="I538" s="1" t="s">
        <v>1594</v>
      </c>
    </row>
    <row r="539" spans="1:9" x14ac:dyDescent="0.3">
      <c r="A539" s="1" t="s">
        <v>1595</v>
      </c>
      <c r="B539" s="1" t="s">
        <v>10</v>
      </c>
      <c r="C539" s="2">
        <v>133.55000000000001</v>
      </c>
      <c r="D539" s="2">
        <v>297</v>
      </c>
      <c r="E539" s="3">
        <v>3</v>
      </c>
      <c r="F539" s="4">
        <v>2</v>
      </c>
      <c r="G539" s="4">
        <v>15</v>
      </c>
      <c r="H539" s="1" t="s">
        <v>1596</v>
      </c>
      <c r="I539" s="1" t="s">
        <v>1597</v>
      </c>
    </row>
    <row r="540" spans="1:9" x14ac:dyDescent="0.3">
      <c r="A540" s="1" t="s">
        <v>1598</v>
      </c>
      <c r="B540" s="1" t="s">
        <v>10</v>
      </c>
      <c r="C540" s="2">
        <v>17.88</v>
      </c>
      <c r="D540" s="2">
        <v>199</v>
      </c>
      <c r="E540" s="3">
        <v>1</v>
      </c>
      <c r="F540" s="4">
        <v>1</v>
      </c>
      <c r="G540" s="4">
        <v>15</v>
      </c>
      <c r="H540" s="1" t="s">
        <v>1599</v>
      </c>
      <c r="I540" s="1" t="s">
        <v>1600</v>
      </c>
    </row>
    <row r="541" spans="1:9" x14ac:dyDescent="0.3">
      <c r="A541" s="1" t="s">
        <v>1601</v>
      </c>
      <c r="B541" s="1" t="s">
        <v>10</v>
      </c>
      <c r="C541" s="2">
        <v>111.03</v>
      </c>
      <c r="D541" s="2">
        <v>247</v>
      </c>
      <c r="E541" s="3">
        <v>0</v>
      </c>
      <c r="F541" s="4">
        <v>0</v>
      </c>
      <c r="G541" s="4">
        <v>15</v>
      </c>
      <c r="H541" s="1" t="s">
        <v>1602</v>
      </c>
      <c r="I541" s="1" t="s">
        <v>1603</v>
      </c>
    </row>
    <row r="542" spans="1:9" x14ac:dyDescent="0.3">
      <c r="A542" s="1" t="s">
        <v>1604</v>
      </c>
      <c r="B542" s="1" t="s">
        <v>10</v>
      </c>
      <c r="C542" s="2">
        <v>42.67</v>
      </c>
      <c r="D542" s="2">
        <v>190</v>
      </c>
      <c r="E542" s="3">
        <v>0</v>
      </c>
      <c r="F542" s="4">
        <v>0</v>
      </c>
      <c r="G542" s="4">
        <v>15</v>
      </c>
      <c r="H542" s="1" t="s">
        <v>1605</v>
      </c>
      <c r="I542" s="1" t="s">
        <v>1606</v>
      </c>
    </row>
    <row r="543" spans="1:9" x14ac:dyDescent="0.3">
      <c r="A543" s="1" t="s">
        <v>1607</v>
      </c>
      <c r="B543" s="1" t="s">
        <v>10</v>
      </c>
      <c r="C543" s="2">
        <v>107.97</v>
      </c>
      <c r="D543" s="2">
        <v>400</v>
      </c>
      <c r="E543" s="3">
        <v>0</v>
      </c>
      <c r="F543" s="4">
        <v>0</v>
      </c>
      <c r="G543" s="4">
        <v>15</v>
      </c>
      <c r="H543" s="1" t="s">
        <v>1608</v>
      </c>
      <c r="I543" s="1" t="s">
        <v>1609</v>
      </c>
    </row>
    <row r="544" spans="1:9" x14ac:dyDescent="0.3">
      <c r="A544" s="1" t="s">
        <v>1610</v>
      </c>
      <c r="B544" s="1" t="s">
        <v>10</v>
      </c>
      <c r="C544" s="2">
        <v>43.07</v>
      </c>
      <c r="D544" s="2">
        <v>159.9</v>
      </c>
      <c r="E544" s="3">
        <v>0</v>
      </c>
      <c r="F544" s="4">
        <v>0</v>
      </c>
      <c r="G544" s="4">
        <v>15</v>
      </c>
      <c r="H544" s="1" t="s">
        <v>1611</v>
      </c>
      <c r="I544" s="1" t="s">
        <v>1612</v>
      </c>
    </row>
    <row r="545" spans="1:9" x14ac:dyDescent="0.3">
      <c r="A545" s="1" t="s">
        <v>1613</v>
      </c>
      <c r="B545" s="1" t="s">
        <v>10</v>
      </c>
      <c r="C545" s="2">
        <v>29.07</v>
      </c>
      <c r="D545" s="2">
        <v>179.8</v>
      </c>
      <c r="E545" s="3">
        <v>0</v>
      </c>
      <c r="F545" s="4">
        <v>0</v>
      </c>
      <c r="G545" s="4">
        <v>15</v>
      </c>
      <c r="H545" s="1" t="s">
        <v>1614</v>
      </c>
      <c r="I545" s="1" t="s">
        <v>1615</v>
      </c>
    </row>
    <row r="546" spans="1:9" x14ac:dyDescent="0.3">
      <c r="A546" s="1" t="s">
        <v>1616</v>
      </c>
      <c r="B546" s="1" t="s">
        <v>10</v>
      </c>
      <c r="C546" s="2">
        <v>35.4</v>
      </c>
      <c r="D546" s="2">
        <v>197</v>
      </c>
      <c r="E546" s="3">
        <v>0</v>
      </c>
      <c r="F546" s="4">
        <v>0</v>
      </c>
      <c r="G546" s="4">
        <v>15</v>
      </c>
      <c r="H546" s="1" t="s">
        <v>1617</v>
      </c>
      <c r="I546" s="1" t="s">
        <v>1618</v>
      </c>
    </row>
    <row r="547" spans="1:9" x14ac:dyDescent="0.3">
      <c r="A547" s="1" t="s">
        <v>1619</v>
      </c>
      <c r="B547" s="1" t="s">
        <v>10</v>
      </c>
      <c r="C547" s="2">
        <v>44.9</v>
      </c>
      <c r="D547" s="2">
        <v>199.9</v>
      </c>
      <c r="E547" s="3">
        <v>0</v>
      </c>
      <c r="F547" s="4">
        <v>0</v>
      </c>
      <c r="G547" s="4">
        <v>15</v>
      </c>
      <c r="H547" s="1" t="s">
        <v>1620</v>
      </c>
      <c r="I547" s="1" t="s">
        <v>1621</v>
      </c>
    </row>
    <row r="548" spans="1:9" x14ac:dyDescent="0.3">
      <c r="A548" s="1" t="s">
        <v>1622</v>
      </c>
      <c r="B548" s="1" t="s">
        <v>10</v>
      </c>
      <c r="C548" s="2">
        <v>53.1</v>
      </c>
      <c r="D548" s="2">
        <v>197</v>
      </c>
      <c r="E548" s="3">
        <v>0</v>
      </c>
      <c r="F548" s="4">
        <v>0</v>
      </c>
      <c r="G548" s="4">
        <v>15</v>
      </c>
      <c r="H548" s="1" t="s">
        <v>1623</v>
      </c>
      <c r="I548" s="1" t="s">
        <v>1624</v>
      </c>
    </row>
    <row r="549" spans="1:9" x14ac:dyDescent="0.3">
      <c r="A549" s="1" t="s">
        <v>1625</v>
      </c>
      <c r="B549" s="1" t="s">
        <v>10</v>
      </c>
      <c r="C549" s="2">
        <v>40.369999999999997</v>
      </c>
      <c r="D549" s="2">
        <v>149.9</v>
      </c>
      <c r="E549" s="3">
        <v>0</v>
      </c>
      <c r="F549" s="4">
        <v>0</v>
      </c>
      <c r="G549" s="4">
        <v>15</v>
      </c>
      <c r="H549" s="1" t="s">
        <v>1626</v>
      </c>
      <c r="I549" s="1" t="s">
        <v>1627</v>
      </c>
    </row>
    <row r="550" spans="1:9" x14ac:dyDescent="0.3">
      <c r="A550" s="1" t="s">
        <v>1628</v>
      </c>
      <c r="B550" s="1" t="s">
        <v>10</v>
      </c>
      <c r="C550" s="2">
        <v>58.6</v>
      </c>
      <c r="D550" s="2">
        <v>260.7</v>
      </c>
      <c r="E550" s="3">
        <v>0</v>
      </c>
      <c r="F550" s="4">
        <v>0</v>
      </c>
      <c r="G550" s="4">
        <v>15</v>
      </c>
      <c r="H550" s="1" t="s">
        <v>1629</v>
      </c>
      <c r="I550" s="1" t="s">
        <v>1630</v>
      </c>
    </row>
    <row r="551" spans="1:9" x14ac:dyDescent="0.3">
      <c r="A551" s="1" t="s">
        <v>1631</v>
      </c>
      <c r="B551" s="1" t="s">
        <v>10</v>
      </c>
      <c r="C551" s="2">
        <v>26.39</v>
      </c>
      <c r="D551" s="2">
        <v>147</v>
      </c>
      <c r="E551" s="3">
        <v>0</v>
      </c>
      <c r="F551" s="4">
        <v>0</v>
      </c>
      <c r="G551" s="4">
        <v>15</v>
      </c>
      <c r="H551" s="1" t="s">
        <v>1632</v>
      </c>
      <c r="I551" s="1" t="s">
        <v>1633</v>
      </c>
    </row>
    <row r="552" spans="1:9" x14ac:dyDescent="0.3">
      <c r="A552" s="1" t="s">
        <v>1289</v>
      </c>
      <c r="B552" s="1" t="s">
        <v>10</v>
      </c>
      <c r="C552" s="2">
        <v>39.119999999999997</v>
      </c>
      <c r="D552" s="2">
        <v>290.01</v>
      </c>
      <c r="E552" s="3">
        <v>0</v>
      </c>
      <c r="F552" s="4">
        <v>0</v>
      </c>
      <c r="G552" s="4">
        <v>15</v>
      </c>
      <c r="H552" s="1" t="s">
        <v>1634</v>
      </c>
      <c r="I552" s="1" t="s">
        <v>1635</v>
      </c>
    </row>
    <row r="553" spans="1:9" x14ac:dyDescent="0.3">
      <c r="A553" s="1" t="s">
        <v>1636</v>
      </c>
      <c r="B553" s="1" t="s">
        <v>10</v>
      </c>
      <c r="C553" s="2">
        <v>20.059999999999999</v>
      </c>
      <c r="D553" s="2">
        <v>180</v>
      </c>
      <c r="E553" s="3">
        <v>0</v>
      </c>
      <c r="F553" s="4">
        <v>0</v>
      </c>
      <c r="G553" s="4">
        <v>15</v>
      </c>
      <c r="H553" s="1" t="s">
        <v>1637</v>
      </c>
      <c r="I553" s="1" t="s">
        <v>1638</v>
      </c>
    </row>
    <row r="554" spans="1:9" x14ac:dyDescent="0.3">
      <c r="A554" s="1" t="s">
        <v>1639</v>
      </c>
      <c r="B554" s="1" t="s">
        <v>10</v>
      </c>
      <c r="C554" s="2">
        <v>40.47</v>
      </c>
      <c r="D554" s="2">
        <v>299.99</v>
      </c>
      <c r="E554" s="3">
        <v>0</v>
      </c>
      <c r="F554" s="4">
        <v>0</v>
      </c>
      <c r="G554" s="4">
        <v>15</v>
      </c>
      <c r="H554" s="1" t="s">
        <v>1640</v>
      </c>
      <c r="I554" s="1" t="s">
        <v>1641</v>
      </c>
    </row>
    <row r="555" spans="1:9" x14ac:dyDescent="0.3">
      <c r="A555" s="1" t="s">
        <v>1642</v>
      </c>
      <c r="B555" s="1" t="s">
        <v>10</v>
      </c>
      <c r="C555" s="2">
        <v>17.7</v>
      </c>
      <c r="D555" s="2">
        <v>197.01</v>
      </c>
      <c r="E555" s="3">
        <v>0</v>
      </c>
      <c r="F555" s="4">
        <v>0</v>
      </c>
      <c r="G555" s="4">
        <v>15</v>
      </c>
      <c r="H555" s="1" t="s">
        <v>1643</v>
      </c>
      <c r="I555" s="1" t="s">
        <v>1644</v>
      </c>
    </row>
    <row r="556" spans="1:9" x14ac:dyDescent="0.3">
      <c r="A556" s="1" t="s">
        <v>1645</v>
      </c>
      <c r="B556" s="1" t="s">
        <v>10</v>
      </c>
      <c r="C556" s="2">
        <v>9.8800000000000008</v>
      </c>
      <c r="D556" s="2">
        <v>219.9</v>
      </c>
      <c r="E556" s="3">
        <v>0</v>
      </c>
      <c r="F556" s="4">
        <v>0</v>
      </c>
      <c r="G556" s="4">
        <v>15</v>
      </c>
      <c r="H556" s="1" t="s">
        <v>1646</v>
      </c>
      <c r="I556" s="1" t="s">
        <v>1647</v>
      </c>
    </row>
    <row r="557" spans="1:9" x14ac:dyDescent="0.3">
      <c r="A557" s="1" t="s">
        <v>1648</v>
      </c>
      <c r="B557" s="1" t="s">
        <v>10</v>
      </c>
      <c r="C557" s="2">
        <v>8.9600000000000009</v>
      </c>
      <c r="D557" s="2">
        <v>100</v>
      </c>
      <c r="E557" s="3">
        <v>0</v>
      </c>
      <c r="F557" s="4">
        <v>0</v>
      </c>
      <c r="G557" s="4">
        <v>15</v>
      </c>
      <c r="H557" s="1" t="s">
        <v>1649</v>
      </c>
      <c r="I557" s="1" t="s">
        <v>1650</v>
      </c>
    </row>
    <row r="558" spans="1:9" x14ac:dyDescent="0.3">
      <c r="A558" s="1" t="s">
        <v>1651</v>
      </c>
      <c r="B558" s="1" t="s">
        <v>10</v>
      </c>
      <c r="C558" s="2">
        <v>14.28</v>
      </c>
      <c r="D558" s="2">
        <v>159</v>
      </c>
      <c r="E558" s="3">
        <v>0</v>
      </c>
      <c r="F558" s="4">
        <v>0</v>
      </c>
      <c r="G558" s="4">
        <v>15</v>
      </c>
      <c r="H558" s="1" t="s">
        <v>1652</v>
      </c>
      <c r="I558" s="1" t="s">
        <v>1653</v>
      </c>
    </row>
    <row r="559" spans="1:9" x14ac:dyDescent="0.3">
      <c r="A559" s="1" t="s">
        <v>1654</v>
      </c>
      <c r="B559" s="1" t="s">
        <v>10</v>
      </c>
      <c r="C559" s="2">
        <v>17.489999999999998</v>
      </c>
      <c r="D559" s="2">
        <v>130</v>
      </c>
      <c r="E559" s="3">
        <v>0</v>
      </c>
      <c r="F559" s="4">
        <v>0</v>
      </c>
      <c r="G559" s="4">
        <v>15</v>
      </c>
      <c r="H559" s="1" t="s">
        <v>1655</v>
      </c>
      <c r="I559" s="1" t="s">
        <v>1656</v>
      </c>
    </row>
    <row r="560" spans="1:9" x14ac:dyDescent="0.3">
      <c r="A560" s="1" t="s">
        <v>1657</v>
      </c>
      <c r="B560" s="1" t="s">
        <v>10</v>
      </c>
      <c r="C560" s="2">
        <v>8.99</v>
      </c>
      <c r="D560" s="2">
        <v>200</v>
      </c>
      <c r="E560" s="3">
        <v>0</v>
      </c>
      <c r="F560" s="4">
        <v>0</v>
      </c>
      <c r="G560" s="4">
        <v>15</v>
      </c>
      <c r="H560" s="1" t="s">
        <v>1658</v>
      </c>
      <c r="I560" s="1" t="s">
        <v>1659</v>
      </c>
    </row>
    <row r="561" spans="1:9" x14ac:dyDescent="0.3">
      <c r="A561" s="1" t="s">
        <v>1660</v>
      </c>
      <c r="B561" s="1" t="s">
        <v>10</v>
      </c>
      <c r="C561" s="2">
        <v>20.059999999999999</v>
      </c>
      <c r="D561" s="2">
        <v>149</v>
      </c>
      <c r="E561" s="3">
        <v>0</v>
      </c>
      <c r="F561" s="4">
        <v>0</v>
      </c>
      <c r="G561" s="4">
        <v>14</v>
      </c>
      <c r="H561" s="1" t="s">
        <v>1661</v>
      </c>
      <c r="I561" s="1" t="s">
        <v>1662</v>
      </c>
    </row>
    <row r="562" spans="1:9" x14ac:dyDescent="0.3">
      <c r="A562" s="1" t="s">
        <v>1663</v>
      </c>
      <c r="B562" s="1" t="s">
        <v>10</v>
      </c>
      <c r="C562" s="2">
        <v>106.84</v>
      </c>
      <c r="D562" s="2">
        <v>297</v>
      </c>
      <c r="E562" s="3">
        <v>5</v>
      </c>
      <c r="F562" s="4">
        <v>5</v>
      </c>
      <c r="G562" s="4">
        <v>14</v>
      </c>
      <c r="H562" s="1" t="s">
        <v>1664</v>
      </c>
      <c r="I562" s="1" t="s">
        <v>1665</v>
      </c>
    </row>
    <row r="563" spans="1:9" x14ac:dyDescent="0.3">
      <c r="A563" s="1" t="s">
        <v>1666</v>
      </c>
      <c r="B563" s="1" t="s">
        <v>10</v>
      </c>
      <c r="C563" s="2">
        <v>134.85</v>
      </c>
      <c r="D563" s="2">
        <v>250</v>
      </c>
      <c r="E563" s="3">
        <v>0</v>
      </c>
      <c r="F563" s="4">
        <v>0</v>
      </c>
      <c r="G563" s="4">
        <v>14</v>
      </c>
      <c r="H563" s="1" t="s">
        <v>1667</v>
      </c>
      <c r="I563" s="1" t="s">
        <v>1668</v>
      </c>
    </row>
    <row r="564" spans="1:9" x14ac:dyDescent="0.3">
      <c r="A564" s="1" t="s">
        <v>1669</v>
      </c>
      <c r="B564" s="1" t="s">
        <v>10</v>
      </c>
      <c r="C564" s="2">
        <v>54.1</v>
      </c>
      <c r="D564" s="2">
        <v>147</v>
      </c>
      <c r="E564" s="3">
        <v>0</v>
      </c>
      <c r="F564" s="4">
        <v>0</v>
      </c>
      <c r="G564" s="4">
        <v>14</v>
      </c>
      <c r="H564" s="1" t="s">
        <v>1670</v>
      </c>
      <c r="I564" s="1" t="s">
        <v>1671</v>
      </c>
    </row>
    <row r="565" spans="1:9" x14ac:dyDescent="0.3">
      <c r="A565" s="1" t="s">
        <v>1672</v>
      </c>
      <c r="B565" s="1" t="s">
        <v>10</v>
      </c>
      <c r="C565" s="2">
        <v>93.49</v>
      </c>
      <c r="D565" s="2">
        <v>297</v>
      </c>
      <c r="E565" s="3">
        <v>0</v>
      </c>
      <c r="F565" s="4">
        <v>0</v>
      </c>
      <c r="G565" s="4">
        <v>14</v>
      </c>
      <c r="H565" s="1" t="s">
        <v>1673</v>
      </c>
      <c r="I565" s="1" t="s">
        <v>1674</v>
      </c>
    </row>
    <row r="566" spans="1:9" x14ac:dyDescent="0.3">
      <c r="A566" s="1" t="s">
        <v>1675</v>
      </c>
      <c r="B566" s="1" t="s">
        <v>10</v>
      </c>
      <c r="C566" s="2">
        <v>26.89</v>
      </c>
      <c r="D566" s="2">
        <v>299</v>
      </c>
      <c r="E566" s="3">
        <v>0</v>
      </c>
      <c r="F566" s="4">
        <v>0</v>
      </c>
      <c r="G566" s="4">
        <v>13</v>
      </c>
      <c r="H566" s="1" t="s">
        <v>1676</v>
      </c>
      <c r="I566" s="1" t="s">
        <v>1677</v>
      </c>
    </row>
    <row r="567" spans="1:9" x14ac:dyDescent="0.3">
      <c r="A567" s="1" t="s">
        <v>1678</v>
      </c>
      <c r="B567" s="1" t="s">
        <v>10</v>
      </c>
      <c r="C567" s="2">
        <v>13.38</v>
      </c>
      <c r="D567" s="2">
        <v>149</v>
      </c>
      <c r="E567" s="3">
        <v>0</v>
      </c>
      <c r="F567" s="4">
        <v>0</v>
      </c>
      <c r="G567" s="4">
        <v>13</v>
      </c>
      <c r="H567" s="1" t="s">
        <v>1679</v>
      </c>
      <c r="I567" s="1" t="s">
        <v>1680</v>
      </c>
    </row>
    <row r="568" spans="1:9" x14ac:dyDescent="0.3">
      <c r="A568" s="1" t="s">
        <v>1681</v>
      </c>
      <c r="B568" s="1" t="s">
        <v>10</v>
      </c>
      <c r="C568" s="2">
        <v>18.7</v>
      </c>
      <c r="D568" s="2">
        <v>297</v>
      </c>
      <c r="E568" s="3">
        <v>0</v>
      </c>
      <c r="F568" s="4">
        <v>0</v>
      </c>
      <c r="G568" s="4">
        <v>13</v>
      </c>
      <c r="H568" s="1" t="s">
        <v>1682</v>
      </c>
      <c r="I568" s="1" t="s">
        <v>1683</v>
      </c>
    </row>
    <row r="569" spans="1:9" x14ac:dyDescent="0.3">
      <c r="A569" s="1" t="s">
        <v>1684</v>
      </c>
      <c r="B569" s="1" t="s">
        <v>10</v>
      </c>
      <c r="C569" s="2">
        <v>12.58</v>
      </c>
      <c r="D569" s="2">
        <v>199.99</v>
      </c>
      <c r="E569" s="3">
        <v>0</v>
      </c>
      <c r="F569" s="4">
        <v>0</v>
      </c>
      <c r="G569" s="4">
        <v>13</v>
      </c>
      <c r="H569" s="1" t="s">
        <v>1685</v>
      </c>
      <c r="I569" s="1" t="s">
        <v>1686</v>
      </c>
    </row>
    <row r="570" spans="1:9" x14ac:dyDescent="0.3">
      <c r="A570" s="1" t="s">
        <v>1687</v>
      </c>
      <c r="B570" s="1" t="s">
        <v>10</v>
      </c>
      <c r="C570" s="2">
        <v>10.68</v>
      </c>
      <c r="D570" s="2">
        <v>297</v>
      </c>
      <c r="E570" s="3">
        <v>0</v>
      </c>
      <c r="F570" s="4">
        <v>0</v>
      </c>
      <c r="G570" s="4">
        <v>13</v>
      </c>
      <c r="H570" s="1" t="s">
        <v>1688</v>
      </c>
      <c r="I570" s="1" t="s">
        <v>1689</v>
      </c>
    </row>
    <row r="571" spans="1:9" x14ac:dyDescent="0.3">
      <c r="A571" s="1" t="s">
        <v>1690</v>
      </c>
      <c r="B571" s="1" t="s">
        <v>10</v>
      </c>
      <c r="C571" s="2">
        <v>39.119999999999997</v>
      </c>
      <c r="D571" s="2">
        <v>290</v>
      </c>
      <c r="E571" s="3">
        <v>0</v>
      </c>
      <c r="F571" s="4">
        <v>0</v>
      </c>
      <c r="G571" s="4">
        <v>13</v>
      </c>
      <c r="H571" s="1" t="s">
        <v>1691</v>
      </c>
      <c r="I571" s="1" t="s">
        <v>1692</v>
      </c>
    </row>
    <row r="572" spans="1:9" x14ac:dyDescent="0.3">
      <c r="A572" s="1" t="s">
        <v>1233</v>
      </c>
      <c r="B572" s="1" t="s">
        <v>10</v>
      </c>
      <c r="C572" s="2">
        <v>13.47</v>
      </c>
      <c r="D572" s="2">
        <v>150</v>
      </c>
      <c r="E572" s="3">
        <v>0</v>
      </c>
      <c r="F572" s="4">
        <v>0</v>
      </c>
      <c r="G572" s="4">
        <v>13</v>
      </c>
      <c r="H572" s="1" t="s">
        <v>1693</v>
      </c>
      <c r="I572" s="1" t="s">
        <v>1694</v>
      </c>
    </row>
    <row r="573" spans="1:9" x14ac:dyDescent="0.3">
      <c r="A573" s="1" t="s">
        <v>1695</v>
      </c>
      <c r="B573" s="1" t="s">
        <v>10</v>
      </c>
      <c r="C573" s="2">
        <v>0.05</v>
      </c>
      <c r="D573" s="2">
        <v>197</v>
      </c>
      <c r="E573" s="3">
        <v>0</v>
      </c>
      <c r="F573" s="4">
        <v>0</v>
      </c>
      <c r="G573" s="4">
        <v>13</v>
      </c>
      <c r="H573" s="1" t="s">
        <v>1696</v>
      </c>
      <c r="I573" s="1" t="s">
        <v>1697</v>
      </c>
    </row>
    <row r="574" spans="1:9" x14ac:dyDescent="0.3">
      <c r="A574" s="1" t="s">
        <v>1698</v>
      </c>
      <c r="B574" s="1" t="s">
        <v>10</v>
      </c>
      <c r="C574" s="2">
        <v>63.6</v>
      </c>
      <c r="D574" s="2">
        <v>177.03</v>
      </c>
      <c r="E574" s="3">
        <v>5</v>
      </c>
      <c r="F574" s="4">
        <v>1</v>
      </c>
      <c r="G574" s="4">
        <v>13</v>
      </c>
      <c r="H574" s="1" t="s">
        <v>1699</v>
      </c>
      <c r="I574" s="1" t="s">
        <v>1700</v>
      </c>
    </row>
    <row r="575" spans="1:9" x14ac:dyDescent="0.3">
      <c r="A575" s="1" t="s">
        <v>1701</v>
      </c>
      <c r="B575" s="1" t="s">
        <v>10</v>
      </c>
      <c r="C575" s="2">
        <v>71.16</v>
      </c>
      <c r="D575" s="2">
        <v>198</v>
      </c>
      <c r="E575" s="3">
        <v>2.7</v>
      </c>
      <c r="F575" s="4">
        <v>3</v>
      </c>
      <c r="G575" s="4">
        <v>12</v>
      </c>
      <c r="H575" s="1" t="s">
        <v>1702</v>
      </c>
      <c r="I575" s="1" t="s">
        <v>1703</v>
      </c>
    </row>
    <row r="576" spans="1:9" x14ac:dyDescent="0.3">
      <c r="A576" s="1" t="s">
        <v>1704</v>
      </c>
      <c r="B576" s="1" t="s">
        <v>10</v>
      </c>
      <c r="C576" s="2">
        <v>8.98</v>
      </c>
      <c r="D576" s="2">
        <v>199.99</v>
      </c>
      <c r="E576" s="3">
        <v>0</v>
      </c>
      <c r="F576" s="4">
        <v>0</v>
      </c>
      <c r="G576" s="4">
        <v>12</v>
      </c>
      <c r="H576" s="1" t="s">
        <v>1705</v>
      </c>
      <c r="I576" s="1" t="s">
        <v>1706</v>
      </c>
    </row>
    <row r="577" spans="1:9" x14ac:dyDescent="0.3">
      <c r="A577" s="1" t="s">
        <v>1707</v>
      </c>
      <c r="B577" s="1" t="s">
        <v>10</v>
      </c>
      <c r="C577" s="2">
        <v>64.64</v>
      </c>
      <c r="D577" s="2">
        <v>179.9</v>
      </c>
      <c r="E577" s="3">
        <v>5</v>
      </c>
      <c r="F577" s="4">
        <v>2</v>
      </c>
      <c r="G577" s="4">
        <v>12</v>
      </c>
      <c r="H577" s="1" t="s">
        <v>1708</v>
      </c>
      <c r="I577" s="1" t="s">
        <v>1709</v>
      </c>
    </row>
    <row r="578" spans="1:9" x14ac:dyDescent="0.3">
      <c r="A578" s="1" t="s">
        <v>1710</v>
      </c>
      <c r="B578" s="1" t="s">
        <v>10</v>
      </c>
      <c r="C578" s="2">
        <v>560.73</v>
      </c>
      <c r="D578" s="2">
        <v>958</v>
      </c>
      <c r="E578" s="3">
        <v>3</v>
      </c>
      <c r="F578" s="4">
        <v>4</v>
      </c>
      <c r="G578" s="4">
        <v>12</v>
      </c>
      <c r="H578" s="1" t="s">
        <v>1711</v>
      </c>
      <c r="I578" s="1" t="s">
        <v>1712</v>
      </c>
    </row>
    <row r="579" spans="1:9" x14ac:dyDescent="0.3">
      <c r="A579" s="1" t="s">
        <v>1713</v>
      </c>
      <c r="B579" s="1" t="s">
        <v>10</v>
      </c>
      <c r="C579" s="2">
        <v>53.1</v>
      </c>
      <c r="D579" s="2">
        <v>197</v>
      </c>
      <c r="E579" s="3">
        <v>0</v>
      </c>
      <c r="F579" s="4">
        <v>0</v>
      </c>
      <c r="G579" s="4">
        <v>12</v>
      </c>
      <c r="H579" s="1" t="s">
        <v>1714</v>
      </c>
      <c r="I579" s="1" t="s">
        <v>1715</v>
      </c>
    </row>
    <row r="580" spans="1:9" x14ac:dyDescent="0.3">
      <c r="A580" s="1" t="s">
        <v>1716</v>
      </c>
      <c r="B580" s="1" t="s">
        <v>10</v>
      </c>
      <c r="C580" s="2">
        <v>125.16</v>
      </c>
      <c r="D580" s="2">
        <v>199</v>
      </c>
      <c r="E580" s="3">
        <v>0</v>
      </c>
      <c r="F580" s="4">
        <v>0</v>
      </c>
      <c r="G580" s="4">
        <v>11</v>
      </c>
      <c r="H580" s="1" t="s">
        <v>1717</v>
      </c>
      <c r="I580" s="1" t="s">
        <v>1718</v>
      </c>
    </row>
    <row r="581" spans="1:9" x14ac:dyDescent="0.3">
      <c r="A581" s="1" t="s">
        <v>1719</v>
      </c>
      <c r="B581" s="1" t="s">
        <v>10</v>
      </c>
      <c r="C581" s="2">
        <v>32.29</v>
      </c>
      <c r="D581" s="2">
        <v>120</v>
      </c>
      <c r="E581" s="3">
        <v>0</v>
      </c>
      <c r="F581" s="4">
        <v>0</v>
      </c>
      <c r="G581" s="4">
        <v>11</v>
      </c>
      <c r="H581" s="1" t="s">
        <v>1720</v>
      </c>
      <c r="I581" s="1" t="s">
        <v>1721</v>
      </c>
    </row>
    <row r="582" spans="1:9" x14ac:dyDescent="0.3">
      <c r="A582" s="1" t="s">
        <v>1722</v>
      </c>
      <c r="B582" s="1" t="s">
        <v>10</v>
      </c>
      <c r="C582" s="2">
        <v>17.7</v>
      </c>
      <c r="D582" s="2">
        <v>197</v>
      </c>
      <c r="E582" s="3">
        <v>0</v>
      </c>
      <c r="F582" s="4">
        <v>0</v>
      </c>
      <c r="G582" s="4">
        <v>11</v>
      </c>
      <c r="H582" s="1" t="s">
        <v>1723</v>
      </c>
      <c r="I582" s="1" t="s">
        <v>1724</v>
      </c>
    </row>
    <row r="583" spans="1:9" x14ac:dyDescent="0.3">
      <c r="A583" s="1" t="s">
        <v>1725</v>
      </c>
      <c r="B583" s="1" t="s">
        <v>10</v>
      </c>
      <c r="C583" s="2">
        <v>53.1</v>
      </c>
      <c r="D583" s="2">
        <v>197</v>
      </c>
      <c r="E583" s="3">
        <v>5</v>
      </c>
      <c r="F583" s="4">
        <v>1</v>
      </c>
      <c r="G583" s="4">
        <v>11</v>
      </c>
      <c r="H583" s="1" t="s">
        <v>1726</v>
      </c>
      <c r="I583" s="1" t="s">
        <v>1727</v>
      </c>
    </row>
    <row r="584" spans="1:9" x14ac:dyDescent="0.3">
      <c r="A584" s="1" t="s">
        <v>1728</v>
      </c>
      <c r="B584" s="1" t="s">
        <v>10</v>
      </c>
      <c r="C584" s="2">
        <v>22.79</v>
      </c>
      <c r="D584" s="2">
        <v>127</v>
      </c>
      <c r="E584" s="3">
        <v>5</v>
      </c>
      <c r="F584" s="4">
        <v>1</v>
      </c>
      <c r="G584" s="4">
        <v>11</v>
      </c>
      <c r="H584" s="1" t="s">
        <v>1729</v>
      </c>
      <c r="I584" s="1" t="s">
        <v>1730</v>
      </c>
    </row>
    <row r="585" spans="1:9" x14ac:dyDescent="0.3">
      <c r="A585" s="1" t="s">
        <v>1731</v>
      </c>
      <c r="B585" s="1" t="s">
        <v>10</v>
      </c>
      <c r="C585" s="2">
        <v>40.130000000000003</v>
      </c>
      <c r="D585" s="2">
        <v>149</v>
      </c>
      <c r="E585" s="3">
        <v>5</v>
      </c>
      <c r="F585" s="4">
        <v>1</v>
      </c>
      <c r="G585" s="4">
        <v>11</v>
      </c>
      <c r="H585" s="1" t="s">
        <v>1732</v>
      </c>
      <c r="I585" s="1" t="s">
        <v>1733</v>
      </c>
    </row>
    <row r="586" spans="1:9" x14ac:dyDescent="0.3">
      <c r="A586" s="1" t="s">
        <v>1734</v>
      </c>
      <c r="B586" s="1" t="s">
        <v>10</v>
      </c>
      <c r="C586" s="2">
        <v>21.52</v>
      </c>
      <c r="D586" s="2">
        <v>120</v>
      </c>
      <c r="E586" s="3">
        <v>3.5</v>
      </c>
      <c r="F586" s="4">
        <v>2</v>
      </c>
      <c r="G586" s="4">
        <v>11</v>
      </c>
      <c r="H586" s="1" t="s">
        <v>1735</v>
      </c>
      <c r="I586" s="1" t="s">
        <v>1736</v>
      </c>
    </row>
    <row r="587" spans="1:9" x14ac:dyDescent="0.3">
      <c r="A587" s="1" t="s">
        <v>1737</v>
      </c>
      <c r="B587" s="1" t="s">
        <v>10</v>
      </c>
      <c r="C587" s="2">
        <v>33.659999999999997</v>
      </c>
      <c r="D587" s="2">
        <v>150</v>
      </c>
      <c r="E587" s="3">
        <v>3</v>
      </c>
      <c r="F587" s="4">
        <v>1</v>
      </c>
      <c r="G587" s="4">
        <v>11</v>
      </c>
      <c r="H587" s="1" t="s">
        <v>1738</v>
      </c>
      <c r="I587" s="1" t="s">
        <v>1739</v>
      </c>
    </row>
    <row r="588" spans="1:9" x14ac:dyDescent="0.3">
      <c r="A588" s="1" t="s">
        <v>1740</v>
      </c>
      <c r="B588" s="1" t="s">
        <v>10</v>
      </c>
      <c r="C588" s="2">
        <v>79.650000000000006</v>
      </c>
      <c r="D588" s="2">
        <v>197</v>
      </c>
      <c r="E588" s="3">
        <v>0</v>
      </c>
      <c r="F588" s="4">
        <v>0</v>
      </c>
      <c r="G588" s="4">
        <v>11</v>
      </c>
      <c r="H588" s="1" t="s">
        <v>1741</v>
      </c>
      <c r="I588" s="1" t="s">
        <v>1742</v>
      </c>
    </row>
    <row r="589" spans="1:9" x14ac:dyDescent="0.3">
      <c r="A589" s="1" t="s">
        <v>1743</v>
      </c>
      <c r="B589" s="1" t="s">
        <v>10</v>
      </c>
      <c r="C589" s="2">
        <v>80.13</v>
      </c>
      <c r="D589" s="2">
        <v>297</v>
      </c>
      <c r="E589" s="3">
        <v>0</v>
      </c>
      <c r="F589" s="4">
        <v>0</v>
      </c>
      <c r="G589" s="4">
        <v>11</v>
      </c>
      <c r="H589" s="1" t="s">
        <v>1744</v>
      </c>
      <c r="I589" s="1" t="s">
        <v>1745</v>
      </c>
    </row>
    <row r="590" spans="1:9" x14ac:dyDescent="0.3">
      <c r="A590" s="1" t="s">
        <v>1746</v>
      </c>
      <c r="B590" s="1" t="s">
        <v>10</v>
      </c>
      <c r="C590" s="2">
        <v>34.14</v>
      </c>
      <c r="D590" s="2">
        <v>190.02</v>
      </c>
      <c r="E590" s="3">
        <v>0</v>
      </c>
      <c r="F590" s="4">
        <v>0</v>
      </c>
      <c r="G590" s="4">
        <v>11</v>
      </c>
      <c r="H590" s="1" t="s">
        <v>1747</v>
      </c>
      <c r="I590" s="1" t="s">
        <v>1748</v>
      </c>
    </row>
    <row r="591" spans="1:9" x14ac:dyDescent="0.3">
      <c r="A591" s="1" t="s">
        <v>1749</v>
      </c>
      <c r="B591" s="1" t="s">
        <v>10</v>
      </c>
      <c r="C591" s="2">
        <v>17.7</v>
      </c>
      <c r="D591" s="2">
        <v>197</v>
      </c>
      <c r="E591" s="3">
        <v>0</v>
      </c>
      <c r="F591" s="4">
        <v>0</v>
      </c>
      <c r="G591" s="4">
        <v>11</v>
      </c>
      <c r="H591" s="1" t="s">
        <v>1750</v>
      </c>
      <c r="I591" s="1" t="s">
        <v>1751</v>
      </c>
    </row>
    <row r="592" spans="1:9" x14ac:dyDescent="0.3">
      <c r="A592" s="1" t="s">
        <v>1752</v>
      </c>
      <c r="B592" s="1" t="s">
        <v>10</v>
      </c>
      <c r="C592" s="2">
        <v>53.42</v>
      </c>
      <c r="D592" s="2">
        <v>297</v>
      </c>
      <c r="E592" s="3">
        <v>3.5</v>
      </c>
      <c r="F592" s="4">
        <v>2</v>
      </c>
      <c r="G592" s="4">
        <v>10</v>
      </c>
      <c r="H592" s="1" t="s">
        <v>1753</v>
      </c>
      <c r="I592" s="1" t="s">
        <v>1754</v>
      </c>
    </row>
    <row r="593" spans="1:9" x14ac:dyDescent="0.3">
      <c r="A593" s="1" t="s">
        <v>1755</v>
      </c>
      <c r="B593" s="1" t="s">
        <v>10</v>
      </c>
      <c r="C593" s="2">
        <v>146.91</v>
      </c>
      <c r="D593" s="2">
        <v>297</v>
      </c>
      <c r="E593" s="3">
        <v>0</v>
      </c>
      <c r="F593" s="4">
        <v>0</v>
      </c>
      <c r="G593" s="4">
        <v>10</v>
      </c>
      <c r="H593" s="1" t="s">
        <v>1756</v>
      </c>
      <c r="I593" s="1" t="s">
        <v>1757</v>
      </c>
    </row>
    <row r="594" spans="1:9" x14ac:dyDescent="0.3">
      <c r="A594" s="1" t="s">
        <v>1758</v>
      </c>
      <c r="B594" s="1" t="s">
        <v>10</v>
      </c>
      <c r="C594" s="2">
        <v>88.5</v>
      </c>
      <c r="D594" s="2">
        <v>197</v>
      </c>
      <c r="E594" s="3">
        <v>0</v>
      </c>
      <c r="F594" s="4">
        <v>0</v>
      </c>
      <c r="G594" s="4">
        <v>10</v>
      </c>
      <c r="H594" s="1" t="s">
        <v>1759</v>
      </c>
      <c r="I594" s="1" t="s">
        <v>1760</v>
      </c>
    </row>
    <row r="595" spans="1:9" x14ac:dyDescent="0.3">
      <c r="A595" s="1" t="s">
        <v>1761</v>
      </c>
      <c r="B595" s="1" t="s">
        <v>10</v>
      </c>
      <c r="C595" s="2">
        <v>88.5</v>
      </c>
      <c r="D595" s="2">
        <v>197</v>
      </c>
      <c r="E595" s="3">
        <v>0</v>
      </c>
      <c r="F595" s="4">
        <v>0</v>
      </c>
      <c r="G595" s="4">
        <v>10</v>
      </c>
      <c r="H595" s="1" t="s">
        <v>1762</v>
      </c>
      <c r="I595" s="1" t="s">
        <v>1763</v>
      </c>
    </row>
    <row r="596" spans="1:9" x14ac:dyDescent="0.3">
      <c r="A596" s="1" t="s">
        <v>1764</v>
      </c>
      <c r="B596" s="1" t="s">
        <v>10</v>
      </c>
      <c r="C596" s="2">
        <v>133.55000000000001</v>
      </c>
      <c r="D596" s="2">
        <v>297</v>
      </c>
      <c r="E596" s="3">
        <v>0</v>
      </c>
      <c r="F596" s="4">
        <v>0</v>
      </c>
      <c r="G596" s="4">
        <v>10</v>
      </c>
      <c r="H596" s="1" t="s">
        <v>1765</v>
      </c>
      <c r="I596" s="1" t="s">
        <v>1766</v>
      </c>
    </row>
    <row r="597" spans="1:9" x14ac:dyDescent="0.3">
      <c r="A597" s="1" t="s">
        <v>1767</v>
      </c>
      <c r="B597" s="1" t="s">
        <v>10</v>
      </c>
      <c r="C597" s="2">
        <v>40.22</v>
      </c>
      <c r="D597" s="2">
        <v>100</v>
      </c>
      <c r="E597" s="3">
        <v>5</v>
      </c>
      <c r="F597" s="4">
        <v>1</v>
      </c>
      <c r="G597" s="4">
        <v>9</v>
      </c>
      <c r="H597" s="1" t="s">
        <v>1768</v>
      </c>
      <c r="I597" s="1" t="s">
        <v>1769</v>
      </c>
    </row>
    <row r="598" spans="1:9" x14ac:dyDescent="0.3">
      <c r="A598" s="1" t="s">
        <v>1770</v>
      </c>
      <c r="B598" s="1" t="s">
        <v>10</v>
      </c>
      <c r="C598" s="2">
        <v>74.010000000000005</v>
      </c>
      <c r="D598" s="2">
        <v>149.9</v>
      </c>
      <c r="E598" s="3">
        <v>0</v>
      </c>
      <c r="F598" s="4">
        <v>0</v>
      </c>
      <c r="G598" s="4">
        <v>9</v>
      </c>
      <c r="H598" s="1" t="s">
        <v>1771</v>
      </c>
      <c r="I598" s="1" t="s">
        <v>1772</v>
      </c>
    </row>
    <row r="599" spans="1:9" x14ac:dyDescent="0.3">
      <c r="A599" s="1" t="s">
        <v>396</v>
      </c>
      <c r="B599" s="1" t="s">
        <v>10</v>
      </c>
      <c r="C599" s="2">
        <v>213.68</v>
      </c>
      <c r="D599" s="2">
        <v>297</v>
      </c>
      <c r="E599" s="3">
        <v>0</v>
      </c>
      <c r="F599" s="4">
        <v>0</v>
      </c>
      <c r="G599" s="4">
        <v>9</v>
      </c>
      <c r="H599" s="1" t="s">
        <v>1773</v>
      </c>
      <c r="I599" s="1" t="s">
        <v>398</v>
      </c>
    </row>
    <row r="600" spans="1:9" x14ac:dyDescent="0.3">
      <c r="A600" s="1" t="s">
        <v>1774</v>
      </c>
      <c r="B600" s="1" t="s">
        <v>10</v>
      </c>
      <c r="C600" s="2">
        <v>70.8</v>
      </c>
      <c r="D600" s="2">
        <v>197</v>
      </c>
      <c r="E600" s="3">
        <v>0</v>
      </c>
      <c r="F600" s="4">
        <v>0</v>
      </c>
      <c r="G600" s="4">
        <v>9</v>
      </c>
      <c r="H600" s="1" t="s">
        <v>1775</v>
      </c>
      <c r="I600" s="1" t="s">
        <v>1776</v>
      </c>
    </row>
    <row r="601" spans="1:9" x14ac:dyDescent="0.3">
      <c r="A601" s="1" t="s">
        <v>1777</v>
      </c>
      <c r="B601" s="1" t="s">
        <v>10</v>
      </c>
      <c r="C601" s="2">
        <v>61.95</v>
      </c>
      <c r="D601" s="2">
        <v>197</v>
      </c>
      <c r="E601" s="3">
        <v>0</v>
      </c>
      <c r="F601" s="4">
        <v>0</v>
      </c>
      <c r="G601" s="4">
        <v>8</v>
      </c>
      <c r="H601" s="1" t="s">
        <v>1778</v>
      </c>
      <c r="I601" s="1" t="s">
        <v>1779</v>
      </c>
    </row>
    <row r="602" spans="1:9" x14ac:dyDescent="0.3">
      <c r="A602" s="1" t="s">
        <v>1780</v>
      </c>
      <c r="B602" s="1" t="s">
        <v>10</v>
      </c>
      <c r="C602" s="2">
        <v>88.5</v>
      </c>
      <c r="D602" s="2">
        <v>197</v>
      </c>
      <c r="E602" s="3">
        <v>5</v>
      </c>
      <c r="F602" s="4">
        <v>1</v>
      </c>
      <c r="G602" s="4">
        <v>8</v>
      </c>
      <c r="H602" s="1" t="s">
        <v>1781</v>
      </c>
      <c r="I602" s="1" t="s">
        <v>1782</v>
      </c>
    </row>
    <row r="603" spans="1:9" x14ac:dyDescent="0.3">
      <c r="A603" s="1" t="s">
        <v>1783</v>
      </c>
      <c r="B603" s="1" t="s">
        <v>10</v>
      </c>
      <c r="C603" s="2">
        <v>160.26</v>
      </c>
      <c r="D603" s="2">
        <v>297</v>
      </c>
      <c r="E603" s="3">
        <v>5</v>
      </c>
      <c r="F603" s="4">
        <v>1</v>
      </c>
      <c r="G603" s="4">
        <v>8</v>
      </c>
      <c r="H603" s="1" t="s">
        <v>1784</v>
      </c>
      <c r="I603" s="1" t="s">
        <v>1785</v>
      </c>
    </row>
    <row r="604" spans="1:9" x14ac:dyDescent="0.3">
      <c r="A604" s="1" t="s">
        <v>1786</v>
      </c>
      <c r="B604" s="1" t="s">
        <v>10</v>
      </c>
      <c r="C604" s="2">
        <v>133.55000000000001</v>
      </c>
      <c r="D604" s="2">
        <v>297</v>
      </c>
      <c r="E604" s="3">
        <v>5</v>
      </c>
      <c r="F604" s="4">
        <v>1</v>
      </c>
      <c r="G604" s="4">
        <v>8</v>
      </c>
      <c r="H604" s="1" t="s">
        <v>1787</v>
      </c>
      <c r="I604" s="1" t="s">
        <v>1788</v>
      </c>
    </row>
    <row r="605" spans="1:9" x14ac:dyDescent="0.3">
      <c r="A605" s="1" t="s">
        <v>1789</v>
      </c>
      <c r="B605" s="1" t="s">
        <v>10</v>
      </c>
      <c r="C605" s="2">
        <v>186.97</v>
      </c>
      <c r="D605" s="2">
        <v>297</v>
      </c>
      <c r="E605" s="3">
        <v>0</v>
      </c>
      <c r="F605" s="4">
        <v>0</v>
      </c>
      <c r="G605" s="4">
        <v>8</v>
      </c>
      <c r="H605" s="1" t="s">
        <v>1790</v>
      </c>
      <c r="I605" s="1" t="s">
        <v>1791</v>
      </c>
    </row>
    <row r="606" spans="1:9" x14ac:dyDescent="0.3">
      <c r="A606" s="1" t="s">
        <v>1792</v>
      </c>
      <c r="B606" s="1" t="s">
        <v>10</v>
      </c>
      <c r="C606" s="2">
        <v>88.5</v>
      </c>
      <c r="D606" s="2">
        <v>197</v>
      </c>
      <c r="E606" s="3">
        <v>0</v>
      </c>
      <c r="F606" s="4">
        <v>0</v>
      </c>
      <c r="G606" s="4">
        <v>8</v>
      </c>
      <c r="H606" s="1" t="s">
        <v>1793</v>
      </c>
      <c r="I606" s="1" t="s">
        <v>1794</v>
      </c>
    </row>
    <row r="607" spans="1:9" x14ac:dyDescent="0.3">
      <c r="A607" s="1" t="s">
        <v>399</v>
      </c>
      <c r="B607" s="1" t="s">
        <v>10</v>
      </c>
      <c r="C607" s="2">
        <v>106.84</v>
      </c>
      <c r="D607" s="2">
        <v>297</v>
      </c>
      <c r="E607" s="3">
        <v>0</v>
      </c>
      <c r="F607" s="4">
        <v>0</v>
      </c>
      <c r="G607" s="4">
        <v>8</v>
      </c>
      <c r="H607" s="1" t="s">
        <v>1795</v>
      </c>
      <c r="I607" s="1" t="s">
        <v>401</v>
      </c>
    </row>
    <row r="608" spans="1:9" x14ac:dyDescent="0.3">
      <c r="A608" s="1" t="s">
        <v>1796</v>
      </c>
      <c r="B608" s="1" t="s">
        <v>10</v>
      </c>
      <c r="C608" s="2">
        <v>6.6</v>
      </c>
      <c r="D608" s="2">
        <v>147</v>
      </c>
      <c r="E608" s="3">
        <v>0</v>
      </c>
      <c r="F608" s="4">
        <v>0</v>
      </c>
      <c r="G608" s="4">
        <v>7</v>
      </c>
      <c r="H608" s="1" t="s">
        <v>1797</v>
      </c>
      <c r="I608" s="1" t="s">
        <v>1798</v>
      </c>
    </row>
    <row r="609" spans="1:9" x14ac:dyDescent="0.3">
      <c r="A609" s="1" t="s">
        <v>1799</v>
      </c>
      <c r="B609" s="1" t="s">
        <v>10</v>
      </c>
      <c r="C609" s="2">
        <v>40.4</v>
      </c>
      <c r="D609" s="2">
        <v>150</v>
      </c>
      <c r="E609" s="3">
        <v>0</v>
      </c>
      <c r="F609" s="4">
        <v>0</v>
      </c>
      <c r="G609" s="4">
        <v>7</v>
      </c>
      <c r="H609" s="1" t="s">
        <v>1800</v>
      </c>
      <c r="I609" s="1" t="s">
        <v>1801</v>
      </c>
    </row>
    <row r="610" spans="1:9" x14ac:dyDescent="0.3">
      <c r="A610" s="1" t="s">
        <v>1802</v>
      </c>
      <c r="B610" s="1" t="s">
        <v>10</v>
      </c>
      <c r="C610" s="2">
        <v>53.42</v>
      </c>
      <c r="D610" s="2">
        <v>297</v>
      </c>
      <c r="E610" s="3">
        <v>0</v>
      </c>
      <c r="F610" s="4">
        <v>0</v>
      </c>
      <c r="G610" s="4">
        <v>7</v>
      </c>
      <c r="H610" s="1" t="s">
        <v>1803</v>
      </c>
      <c r="I610" s="1" t="s">
        <v>1804</v>
      </c>
    </row>
    <row r="611" spans="1:9" x14ac:dyDescent="0.3">
      <c r="A611" s="1" t="s">
        <v>1805</v>
      </c>
      <c r="B611" s="1" t="s">
        <v>10</v>
      </c>
      <c r="C611" s="2">
        <v>53.42</v>
      </c>
      <c r="D611" s="2">
        <v>297</v>
      </c>
      <c r="E611" s="3">
        <v>0</v>
      </c>
      <c r="F611" s="4">
        <v>0</v>
      </c>
      <c r="G611" s="4">
        <v>6</v>
      </c>
      <c r="H611" s="1" t="s">
        <v>1806</v>
      </c>
      <c r="I611" s="1" t="s">
        <v>1807</v>
      </c>
    </row>
    <row r="612" spans="1:9" x14ac:dyDescent="0.3">
      <c r="A612" s="1" t="s">
        <v>1808</v>
      </c>
      <c r="B612" s="1" t="s">
        <v>10</v>
      </c>
      <c r="C612" s="2">
        <v>88.5</v>
      </c>
      <c r="D612" s="2">
        <v>197</v>
      </c>
      <c r="E612" s="3">
        <v>0</v>
      </c>
      <c r="F612" s="4">
        <v>0</v>
      </c>
      <c r="G612" s="4">
        <v>1</v>
      </c>
      <c r="H612" s="1" t="s">
        <v>1809</v>
      </c>
      <c r="I612" s="1" t="s">
        <v>1810</v>
      </c>
    </row>
    <row r="613" spans="1:9" x14ac:dyDescent="0.3">
      <c r="A613" s="1" t="s">
        <v>1811</v>
      </c>
      <c r="B613" s="1" t="s">
        <v>10</v>
      </c>
      <c r="C613" s="2">
        <v>60.7</v>
      </c>
      <c r="D613" s="2">
        <v>147</v>
      </c>
      <c r="E613" s="3">
        <v>5</v>
      </c>
      <c r="F613" s="4">
        <v>1</v>
      </c>
      <c r="G613" s="4">
        <v>0</v>
      </c>
      <c r="H613" s="1" t="s">
        <v>1812</v>
      </c>
      <c r="I613" s="1" t="s">
        <v>1813</v>
      </c>
    </row>
    <row r="614" spans="1:9" x14ac:dyDescent="0.3">
      <c r="A614" s="1" t="s">
        <v>1814</v>
      </c>
      <c r="B614" s="1" t="s">
        <v>10</v>
      </c>
      <c r="C614" s="2">
        <v>134.47</v>
      </c>
      <c r="D614" s="2">
        <v>299.04000000000002</v>
      </c>
      <c r="E614" s="3">
        <v>0</v>
      </c>
      <c r="F614" s="4">
        <v>0</v>
      </c>
      <c r="G614" s="4">
        <v>0</v>
      </c>
      <c r="H614" s="1" t="s">
        <v>1815</v>
      </c>
      <c r="I614" s="1" t="s">
        <v>1816</v>
      </c>
    </row>
    <row r="615" spans="1:9" x14ac:dyDescent="0.3">
      <c r="A615" s="1" t="s">
        <v>1817</v>
      </c>
      <c r="B615" s="1" t="s">
        <v>10</v>
      </c>
      <c r="C615" s="2">
        <v>34.200000000000003</v>
      </c>
      <c r="D615" s="2">
        <v>109</v>
      </c>
      <c r="E615" s="3">
        <v>0</v>
      </c>
      <c r="F615" s="4">
        <v>0</v>
      </c>
      <c r="G615" s="4">
        <v>0</v>
      </c>
      <c r="H615" s="1" t="s">
        <v>1818</v>
      </c>
      <c r="I615" s="1" t="s">
        <v>1819</v>
      </c>
    </row>
    <row r="616" spans="1:9" x14ac:dyDescent="0.3">
      <c r="A616" s="1" t="s">
        <v>1820</v>
      </c>
      <c r="B616" s="1" t="s">
        <v>10</v>
      </c>
      <c r="C616" s="2">
        <v>52.78</v>
      </c>
      <c r="D616" s="2">
        <v>147</v>
      </c>
      <c r="E616" s="3">
        <v>0</v>
      </c>
      <c r="F616" s="4">
        <v>0</v>
      </c>
      <c r="G616" s="4">
        <v>0</v>
      </c>
      <c r="H616" s="1" t="s">
        <v>1821</v>
      </c>
      <c r="I616" s="1" t="s">
        <v>1822</v>
      </c>
    </row>
    <row r="617" spans="1:9" x14ac:dyDescent="0.3">
      <c r="A617" s="1" t="s">
        <v>1823</v>
      </c>
      <c r="B617" s="1" t="s">
        <v>10</v>
      </c>
      <c r="C617" s="2">
        <v>66.78</v>
      </c>
      <c r="D617" s="2">
        <v>297</v>
      </c>
      <c r="E617" s="3">
        <v>0</v>
      </c>
      <c r="F617" s="4">
        <v>0</v>
      </c>
      <c r="G617" s="4">
        <v>0</v>
      </c>
      <c r="H617" s="1" t="s">
        <v>1824</v>
      </c>
      <c r="I617" s="1" t="s">
        <v>1825</v>
      </c>
    </row>
    <row r="618" spans="1:9" x14ac:dyDescent="0.3">
      <c r="A618" s="1" t="s">
        <v>1826</v>
      </c>
      <c r="B618" s="1" t="s">
        <v>10</v>
      </c>
      <c r="C618" s="2">
        <v>133.96</v>
      </c>
      <c r="D618" s="2">
        <v>297.89999999999998</v>
      </c>
      <c r="E618" s="3">
        <v>0</v>
      </c>
      <c r="F618" s="4">
        <v>0</v>
      </c>
      <c r="G618" s="4">
        <v>21</v>
      </c>
      <c r="H618" s="1" t="s">
        <v>1827</v>
      </c>
      <c r="I618" s="1" t="s">
        <v>1828</v>
      </c>
    </row>
    <row r="619" spans="1:9" x14ac:dyDescent="0.3">
      <c r="A619" s="1" t="s">
        <v>1829</v>
      </c>
      <c r="B619" s="1" t="s">
        <v>10</v>
      </c>
      <c r="C619" s="2">
        <v>56.97</v>
      </c>
      <c r="D619" s="2">
        <v>127</v>
      </c>
      <c r="E619" s="3">
        <v>0</v>
      </c>
      <c r="F619" s="4">
        <v>0</v>
      </c>
      <c r="G619" s="4">
        <v>21</v>
      </c>
      <c r="H619" s="1" t="s">
        <v>1830</v>
      </c>
      <c r="I619" s="1" t="s">
        <v>1831</v>
      </c>
    </row>
    <row r="620" spans="1:9" x14ac:dyDescent="0.3">
      <c r="A620" s="1" t="s">
        <v>1832</v>
      </c>
      <c r="B620" s="1" t="s">
        <v>10</v>
      </c>
      <c r="C620" s="2">
        <v>56.97</v>
      </c>
      <c r="D620" s="2">
        <v>127</v>
      </c>
      <c r="E620" s="3">
        <v>0</v>
      </c>
      <c r="F620" s="4">
        <v>0</v>
      </c>
      <c r="G620" s="4">
        <v>21</v>
      </c>
      <c r="H620" s="1" t="s">
        <v>1833</v>
      </c>
      <c r="I620" s="1" t="s">
        <v>1834</v>
      </c>
    </row>
    <row r="621" spans="1:9" x14ac:dyDescent="0.3">
      <c r="A621" s="1" t="s">
        <v>191</v>
      </c>
      <c r="B621" s="1" t="s">
        <v>10</v>
      </c>
      <c r="C621" s="2">
        <v>56.97</v>
      </c>
      <c r="D621" s="2">
        <v>127</v>
      </c>
      <c r="E621" s="3">
        <v>0</v>
      </c>
      <c r="F621" s="4">
        <v>0</v>
      </c>
      <c r="G621" s="4">
        <v>21</v>
      </c>
      <c r="H621" s="1" t="s">
        <v>1835</v>
      </c>
      <c r="I621" s="1" t="s">
        <v>193</v>
      </c>
    </row>
    <row r="622" spans="1:9" x14ac:dyDescent="0.3">
      <c r="A622" s="1" t="s">
        <v>1836</v>
      </c>
      <c r="B622" s="1" t="s">
        <v>10</v>
      </c>
      <c r="C622" s="2">
        <v>56.97</v>
      </c>
      <c r="D622" s="2">
        <v>127</v>
      </c>
      <c r="E622" s="3">
        <v>0</v>
      </c>
      <c r="F622" s="4">
        <v>0</v>
      </c>
      <c r="G622" s="4">
        <v>21</v>
      </c>
      <c r="H622" s="1" t="s">
        <v>1837</v>
      </c>
      <c r="I622" s="1" t="s">
        <v>1838</v>
      </c>
    </row>
    <row r="623" spans="1:9" x14ac:dyDescent="0.3">
      <c r="A623" s="1" t="s">
        <v>223</v>
      </c>
      <c r="B623" s="1" t="s">
        <v>10</v>
      </c>
      <c r="C623" s="2">
        <v>56.97</v>
      </c>
      <c r="D623" s="2">
        <v>127</v>
      </c>
      <c r="E623" s="3">
        <v>0</v>
      </c>
      <c r="F623" s="4">
        <v>0</v>
      </c>
      <c r="G623" s="4">
        <v>21</v>
      </c>
      <c r="H623" s="1" t="s">
        <v>1839</v>
      </c>
      <c r="I623" s="1" t="s">
        <v>1840</v>
      </c>
    </row>
    <row r="624" spans="1:9" x14ac:dyDescent="0.3">
      <c r="A624" s="1" t="s">
        <v>1841</v>
      </c>
      <c r="B624" s="1" t="s">
        <v>10</v>
      </c>
      <c r="C624" s="2">
        <v>56.97</v>
      </c>
      <c r="D624" s="2">
        <v>127</v>
      </c>
      <c r="E624" s="3">
        <v>0</v>
      </c>
      <c r="F624" s="4">
        <v>0</v>
      </c>
      <c r="G624" s="4">
        <v>21</v>
      </c>
      <c r="H624" s="1" t="s">
        <v>1842</v>
      </c>
      <c r="I624" s="1" t="s">
        <v>1843</v>
      </c>
    </row>
    <row r="625" spans="1:9" x14ac:dyDescent="0.3">
      <c r="A625" s="1" t="s">
        <v>1844</v>
      </c>
      <c r="B625" s="1" t="s">
        <v>10</v>
      </c>
      <c r="C625" s="2">
        <v>65.98</v>
      </c>
      <c r="D625" s="2">
        <v>147</v>
      </c>
      <c r="E625" s="3">
        <v>0</v>
      </c>
      <c r="F625" s="4">
        <v>0</v>
      </c>
      <c r="G625" s="4">
        <v>21</v>
      </c>
      <c r="H625" s="1" t="s">
        <v>1845</v>
      </c>
      <c r="I625" s="1" t="s">
        <v>1846</v>
      </c>
    </row>
    <row r="626" spans="1:9" x14ac:dyDescent="0.3">
      <c r="A626" s="1" t="s">
        <v>1847</v>
      </c>
      <c r="B626" s="1" t="s">
        <v>10</v>
      </c>
      <c r="C626" s="2">
        <v>53.81</v>
      </c>
      <c r="D626" s="2">
        <v>119.99</v>
      </c>
      <c r="E626" s="3">
        <v>0</v>
      </c>
      <c r="F626" s="4">
        <v>0</v>
      </c>
      <c r="G626" s="4">
        <v>21</v>
      </c>
      <c r="H626" s="1" t="s">
        <v>1848</v>
      </c>
      <c r="I626" s="1" t="s">
        <v>1849</v>
      </c>
    </row>
    <row r="627" spans="1:9" x14ac:dyDescent="0.3">
      <c r="A627" s="1" t="s">
        <v>1850</v>
      </c>
      <c r="B627" s="1" t="s">
        <v>10</v>
      </c>
      <c r="C627" s="2">
        <v>84.9</v>
      </c>
      <c r="D627" s="2">
        <v>189</v>
      </c>
      <c r="E627" s="3">
        <v>0</v>
      </c>
      <c r="F627" s="4">
        <v>0</v>
      </c>
      <c r="G627" s="4">
        <v>21</v>
      </c>
      <c r="H627" s="1" t="s">
        <v>1851</v>
      </c>
      <c r="I627" s="1" t="s">
        <v>1852</v>
      </c>
    </row>
    <row r="628" spans="1:9" x14ac:dyDescent="0.3">
      <c r="A628" s="1" t="s">
        <v>1853</v>
      </c>
      <c r="B628" s="1" t="s">
        <v>10</v>
      </c>
      <c r="C628" s="2">
        <v>67.33</v>
      </c>
      <c r="D628" s="2">
        <v>150</v>
      </c>
      <c r="E628" s="3">
        <v>0</v>
      </c>
      <c r="F628" s="4">
        <v>0</v>
      </c>
      <c r="G628" s="4">
        <v>21</v>
      </c>
      <c r="H628" s="1" t="s">
        <v>1854</v>
      </c>
      <c r="I628" s="1" t="s">
        <v>1855</v>
      </c>
    </row>
    <row r="629" spans="1:9" x14ac:dyDescent="0.3">
      <c r="A629" s="1" t="s">
        <v>1856</v>
      </c>
      <c r="B629" s="1" t="s">
        <v>10</v>
      </c>
      <c r="C629" s="2">
        <v>133.55000000000001</v>
      </c>
      <c r="D629" s="2">
        <v>297</v>
      </c>
      <c r="E629" s="3">
        <v>0</v>
      </c>
      <c r="F629" s="4">
        <v>0</v>
      </c>
      <c r="G629" s="4">
        <v>21</v>
      </c>
      <c r="H629" s="1" t="s">
        <v>1857</v>
      </c>
      <c r="I629" s="1" t="s">
        <v>1858</v>
      </c>
    </row>
    <row r="630" spans="1:9" x14ac:dyDescent="0.3">
      <c r="A630" s="1" t="s">
        <v>1859</v>
      </c>
      <c r="B630" s="1" t="s">
        <v>10</v>
      </c>
      <c r="C630" s="2">
        <v>88.5</v>
      </c>
      <c r="D630" s="2">
        <v>197</v>
      </c>
      <c r="E630" s="3">
        <v>0</v>
      </c>
      <c r="F630" s="4">
        <v>0</v>
      </c>
      <c r="G630" s="4">
        <v>21</v>
      </c>
      <c r="H630" s="1" t="s">
        <v>1860</v>
      </c>
      <c r="I630" s="1" t="s">
        <v>1861</v>
      </c>
    </row>
    <row r="631" spans="1:9" x14ac:dyDescent="0.3">
      <c r="A631" s="1" t="s">
        <v>1862</v>
      </c>
      <c r="B631" s="1" t="s">
        <v>10</v>
      </c>
      <c r="C631" s="2">
        <v>33.89</v>
      </c>
      <c r="D631" s="2">
        <v>151</v>
      </c>
      <c r="E631" s="3">
        <v>0</v>
      </c>
      <c r="F631" s="4">
        <v>0</v>
      </c>
      <c r="G631" s="4">
        <v>21</v>
      </c>
      <c r="H631" s="1" t="s">
        <v>1863</v>
      </c>
      <c r="I631" s="1" t="s">
        <v>1864</v>
      </c>
    </row>
    <row r="632" spans="1:9" x14ac:dyDescent="0.3">
      <c r="A632" s="1" t="s">
        <v>474</v>
      </c>
      <c r="B632" s="1" t="s">
        <v>10</v>
      </c>
      <c r="C632" s="2">
        <v>53.91</v>
      </c>
      <c r="D632" s="2">
        <v>200</v>
      </c>
      <c r="E632" s="3">
        <v>0</v>
      </c>
      <c r="F632" s="4">
        <v>0</v>
      </c>
      <c r="G632" s="4">
        <v>21</v>
      </c>
      <c r="H632" s="1" t="s">
        <v>1865</v>
      </c>
      <c r="I632" s="1" t="s">
        <v>476</v>
      </c>
    </row>
    <row r="633" spans="1:9" x14ac:dyDescent="0.3">
      <c r="A633" s="1" t="s">
        <v>1866</v>
      </c>
      <c r="B633" s="1" t="s">
        <v>10</v>
      </c>
      <c r="C633" s="2">
        <v>37.42</v>
      </c>
      <c r="D633" s="2">
        <v>139</v>
      </c>
      <c r="E633" s="3">
        <v>0</v>
      </c>
      <c r="F633" s="4">
        <v>0</v>
      </c>
      <c r="G633" s="4">
        <v>21</v>
      </c>
      <c r="H633" s="1" t="s">
        <v>1867</v>
      </c>
      <c r="I633" s="1" t="s">
        <v>1868</v>
      </c>
    </row>
    <row r="634" spans="1:9" x14ac:dyDescent="0.3">
      <c r="A634" s="1" t="s">
        <v>1869</v>
      </c>
      <c r="B634" s="1" t="s">
        <v>10</v>
      </c>
      <c r="C634" s="2">
        <v>30.35</v>
      </c>
      <c r="D634" s="2">
        <v>169</v>
      </c>
      <c r="E634" s="3">
        <v>0</v>
      </c>
      <c r="F634" s="4">
        <v>0</v>
      </c>
      <c r="G634" s="4">
        <v>21</v>
      </c>
      <c r="H634" s="1" t="s">
        <v>1870</v>
      </c>
      <c r="I634" s="1" t="s">
        <v>1871</v>
      </c>
    </row>
    <row r="635" spans="1:9" x14ac:dyDescent="0.3">
      <c r="A635" s="1" t="s">
        <v>1872</v>
      </c>
      <c r="B635" s="1" t="s">
        <v>10</v>
      </c>
      <c r="C635" s="2">
        <v>35.92</v>
      </c>
      <c r="D635" s="2">
        <v>199.9</v>
      </c>
      <c r="E635" s="3">
        <v>0</v>
      </c>
      <c r="F635" s="4">
        <v>0</v>
      </c>
      <c r="G635" s="4">
        <v>21</v>
      </c>
      <c r="H635" s="1" t="s">
        <v>1873</v>
      </c>
      <c r="I635" s="1" t="s">
        <v>1874</v>
      </c>
    </row>
    <row r="636" spans="1:9" x14ac:dyDescent="0.3">
      <c r="A636" s="1" t="s">
        <v>1875</v>
      </c>
      <c r="B636" s="1" t="s">
        <v>10</v>
      </c>
      <c r="C636" s="2">
        <v>106.84</v>
      </c>
      <c r="D636" s="2">
        <v>297</v>
      </c>
      <c r="E636" s="3">
        <v>0</v>
      </c>
      <c r="F636" s="4">
        <v>0</v>
      </c>
      <c r="G636" s="4">
        <v>19</v>
      </c>
      <c r="H636" s="1" t="s">
        <v>1876</v>
      </c>
      <c r="I636" s="1" t="s">
        <v>1877</v>
      </c>
    </row>
    <row r="637" spans="1:9" x14ac:dyDescent="0.3">
      <c r="A637" s="1" t="s">
        <v>1878</v>
      </c>
      <c r="B637" s="1" t="s">
        <v>10</v>
      </c>
      <c r="C637" s="2">
        <v>51.07</v>
      </c>
      <c r="D637" s="2">
        <v>100</v>
      </c>
      <c r="E637" s="3">
        <v>0</v>
      </c>
      <c r="F637" s="4">
        <v>0</v>
      </c>
      <c r="G637" s="4">
        <v>19</v>
      </c>
      <c r="H637" s="1" t="s">
        <v>1879</v>
      </c>
      <c r="I637" s="1" t="s">
        <v>1880</v>
      </c>
    </row>
    <row r="638" spans="1:9" x14ac:dyDescent="0.3">
      <c r="A638" s="1" t="s">
        <v>1881</v>
      </c>
      <c r="B638" s="1" t="s">
        <v>10</v>
      </c>
      <c r="C638" s="2">
        <v>102.43</v>
      </c>
      <c r="D638" s="2">
        <v>200.01</v>
      </c>
      <c r="E638" s="3">
        <v>4.9000000000000004</v>
      </c>
      <c r="F638" s="4">
        <v>10</v>
      </c>
      <c r="G638" s="4">
        <v>17</v>
      </c>
      <c r="H638" s="1" t="s">
        <v>1882</v>
      </c>
      <c r="I638" s="1" t="s">
        <v>1883</v>
      </c>
    </row>
    <row r="639" spans="1:9" x14ac:dyDescent="0.3">
      <c r="A639" s="1" t="s">
        <v>212</v>
      </c>
      <c r="B639" s="1" t="s">
        <v>10</v>
      </c>
      <c r="C639" s="2">
        <v>52.49</v>
      </c>
      <c r="D639" s="2">
        <v>167</v>
      </c>
      <c r="E639" s="3">
        <v>0</v>
      </c>
      <c r="F639" s="4">
        <v>0</v>
      </c>
      <c r="G639" s="4">
        <v>17</v>
      </c>
      <c r="H639" s="1" t="s">
        <v>1884</v>
      </c>
      <c r="I639" s="1" t="s">
        <v>214</v>
      </c>
    </row>
    <row r="640" spans="1:9" x14ac:dyDescent="0.3">
      <c r="A640" s="1" t="s">
        <v>1885</v>
      </c>
      <c r="B640" s="1" t="s">
        <v>10</v>
      </c>
      <c r="C640" s="2">
        <v>40.130000000000003</v>
      </c>
      <c r="D640" s="2">
        <v>149</v>
      </c>
      <c r="E640" s="3">
        <v>0</v>
      </c>
      <c r="F640" s="4">
        <v>0</v>
      </c>
      <c r="G640" s="4">
        <v>17</v>
      </c>
      <c r="H640" s="1" t="s">
        <v>1886</v>
      </c>
      <c r="I640" s="1" t="s">
        <v>1887</v>
      </c>
    </row>
    <row r="641" spans="1:9" x14ac:dyDescent="0.3">
      <c r="A641" s="1" t="s">
        <v>1888</v>
      </c>
      <c r="B641" s="1" t="s">
        <v>10</v>
      </c>
      <c r="C641" s="2">
        <v>23.31</v>
      </c>
      <c r="D641" s="2">
        <v>129.9</v>
      </c>
      <c r="E641" s="3">
        <v>5</v>
      </c>
      <c r="F641" s="4">
        <v>2</v>
      </c>
      <c r="G641" s="4">
        <v>15</v>
      </c>
      <c r="H641" s="1" t="s">
        <v>1889</v>
      </c>
      <c r="I641" s="1" t="s">
        <v>1890</v>
      </c>
    </row>
    <row r="642" spans="1:9" x14ac:dyDescent="0.3">
      <c r="A642" s="1" t="s">
        <v>1891</v>
      </c>
      <c r="B642" s="1" t="s">
        <v>10</v>
      </c>
      <c r="C642" s="2">
        <v>34.72</v>
      </c>
      <c r="D642" s="2">
        <v>129</v>
      </c>
      <c r="E642" s="3">
        <v>0</v>
      </c>
      <c r="F642" s="4">
        <v>0</v>
      </c>
      <c r="G642" s="4">
        <v>15</v>
      </c>
      <c r="H642" s="1" t="s">
        <v>1892</v>
      </c>
      <c r="I642" s="1" t="s">
        <v>1893</v>
      </c>
    </row>
    <row r="643" spans="1:9" x14ac:dyDescent="0.3">
      <c r="A643" s="1" t="s">
        <v>1894</v>
      </c>
      <c r="B643" s="1" t="s">
        <v>10</v>
      </c>
      <c r="C643" s="2">
        <v>67.28</v>
      </c>
      <c r="D643" s="2">
        <v>149.9</v>
      </c>
      <c r="E643" s="3">
        <v>0</v>
      </c>
      <c r="F643" s="4">
        <v>0</v>
      </c>
      <c r="G643" s="4">
        <v>13</v>
      </c>
      <c r="H643" s="1" t="s">
        <v>1895</v>
      </c>
      <c r="I643" s="1" t="s">
        <v>1896</v>
      </c>
    </row>
    <row r="644" spans="1:9" x14ac:dyDescent="0.3">
      <c r="A644" s="1" t="s">
        <v>1897</v>
      </c>
      <c r="B644" s="1" t="s">
        <v>10</v>
      </c>
      <c r="C644" s="2">
        <v>44.95</v>
      </c>
      <c r="D644" s="2">
        <v>250.02</v>
      </c>
      <c r="E644" s="3">
        <v>0</v>
      </c>
      <c r="F644" s="4">
        <v>0</v>
      </c>
      <c r="G644" s="4">
        <v>13</v>
      </c>
      <c r="H644" s="1" t="s">
        <v>1898</v>
      </c>
      <c r="I644" s="1" t="s">
        <v>1899</v>
      </c>
    </row>
    <row r="645" spans="1:9" x14ac:dyDescent="0.3">
      <c r="A645" s="1" t="s">
        <v>223</v>
      </c>
      <c r="B645" s="1" t="s">
        <v>10</v>
      </c>
      <c r="C645" s="2">
        <v>66.900000000000006</v>
      </c>
      <c r="D645" s="2">
        <v>149.04</v>
      </c>
      <c r="E645" s="3">
        <v>0</v>
      </c>
      <c r="F645" s="4">
        <v>0</v>
      </c>
      <c r="G645" s="4">
        <v>11</v>
      </c>
      <c r="H645" s="1" t="s">
        <v>1900</v>
      </c>
      <c r="I645" s="1" t="s">
        <v>225</v>
      </c>
    </row>
    <row r="646" spans="1:9" x14ac:dyDescent="0.3">
      <c r="A646" s="1" t="s">
        <v>1901</v>
      </c>
      <c r="B646" s="1" t="s">
        <v>10</v>
      </c>
      <c r="C646" s="2">
        <v>17.75</v>
      </c>
      <c r="D646" s="2">
        <v>99.04</v>
      </c>
      <c r="E646" s="3">
        <v>0</v>
      </c>
      <c r="F646" s="4">
        <v>0</v>
      </c>
      <c r="G646" s="4">
        <v>11</v>
      </c>
      <c r="H646" s="1" t="s">
        <v>1902</v>
      </c>
      <c r="I646" s="1" t="s">
        <v>1903</v>
      </c>
    </row>
    <row r="647" spans="1:9" x14ac:dyDescent="0.3">
      <c r="A647" s="1" t="s">
        <v>1904</v>
      </c>
      <c r="B647" s="1" t="s">
        <v>10</v>
      </c>
      <c r="C647" s="2">
        <v>179.02</v>
      </c>
      <c r="D647" s="2">
        <v>994</v>
      </c>
      <c r="E647" s="3">
        <v>5</v>
      </c>
      <c r="F647" s="4">
        <v>7</v>
      </c>
      <c r="G647" s="4">
        <v>10</v>
      </c>
      <c r="H647" s="1" t="s">
        <v>1905</v>
      </c>
      <c r="I647" s="1" t="s">
        <v>1906</v>
      </c>
    </row>
    <row r="648" spans="1:9" x14ac:dyDescent="0.3">
      <c r="A648" s="1" t="s">
        <v>1907</v>
      </c>
      <c r="B648" s="1" t="s">
        <v>10</v>
      </c>
      <c r="C648" s="2">
        <v>53.1</v>
      </c>
      <c r="D648" s="2">
        <v>197</v>
      </c>
      <c r="E648" s="3">
        <v>0</v>
      </c>
      <c r="F648" s="4">
        <v>0</v>
      </c>
      <c r="G648" s="4">
        <v>10</v>
      </c>
      <c r="H648" s="1" t="s">
        <v>1908</v>
      </c>
      <c r="I648" s="1" t="s">
        <v>1909</v>
      </c>
    </row>
    <row r="649" spans="1:9" x14ac:dyDescent="0.3">
      <c r="A649" s="1" t="s">
        <v>1910</v>
      </c>
      <c r="B649" s="1" t="s">
        <v>10</v>
      </c>
      <c r="C649" s="2">
        <v>65.98</v>
      </c>
      <c r="D649" s="2">
        <v>147</v>
      </c>
      <c r="E649" s="3">
        <v>0</v>
      </c>
      <c r="F649" s="4">
        <v>0</v>
      </c>
      <c r="G649" s="4">
        <v>9</v>
      </c>
      <c r="H649" s="1" t="s">
        <v>1911</v>
      </c>
      <c r="I649" s="1" t="s">
        <v>1912</v>
      </c>
    </row>
    <row r="650" spans="1:9" x14ac:dyDescent="0.3">
      <c r="A650" s="1" t="s">
        <v>1913</v>
      </c>
      <c r="B650" s="1" t="s">
        <v>10</v>
      </c>
      <c r="C650" s="2">
        <v>47.69</v>
      </c>
      <c r="D650" s="2">
        <v>177</v>
      </c>
      <c r="E650" s="3">
        <v>4.8</v>
      </c>
      <c r="F650" s="4">
        <v>37</v>
      </c>
      <c r="G650" s="4">
        <v>8</v>
      </c>
      <c r="H650" s="1" t="s">
        <v>1914</v>
      </c>
      <c r="I650" s="1" t="s">
        <v>1915</v>
      </c>
    </row>
    <row r="651" spans="1:9" x14ac:dyDescent="0.3">
      <c r="A651" s="1" t="s">
        <v>1916</v>
      </c>
      <c r="B651" s="1" t="s">
        <v>10</v>
      </c>
      <c r="C651" s="2">
        <v>88.82</v>
      </c>
      <c r="D651" s="2">
        <v>247</v>
      </c>
      <c r="E651" s="3">
        <v>0</v>
      </c>
      <c r="F651" s="4">
        <v>0</v>
      </c>
      <c r="G651" s="4">
        <v>8</v>
      </c>
      <c r="H651" s="1" t="s">
        <v>1917</v>
      </c>
      <c r="I651" s="1" t="s">
        <v>1918</v>
      </c>
    </row>
    <row r="652" spans="1:9" x14ac:dyDescent="0.3">
      <c r="A652" s="1" t="s">
        <v>1919</v>
      </c>
      <c r="B652" s="1" t="s">
        <v>10</v>
      </c>
      <c r="C652" s="2">
        <v>52.78</v>
      </c>
      <c r="D652" s="2">
        <v>147</v>
      </c>
      <c r="E652" s="3">
        <v>0</v>
      </c>
      <c r="F652" s="4">
        <v>0</v>
      </c>
      <c r="G652" s="4">
        <v>8</v>
      </c>
      <c r="H652" s="1" t="s">
        <v>1920</v>
      </c>
      <c r="I652" s="1" t="s">
        <v>1921</v>
      </c>
    </row>
    <row r="653" spans="1:9" x14ac:dyDescent="0.3">
      <c r="A653" s="1" t="s">
        <v>1922</v>
      </c>
      <c r="B653" s="1" t="s">
        <v>10</v>
      </c>
      <c r="C653" s="2">
        <v>33.909999999999997</v>
      </c>
      <c r="D653" s="2">
        <v>126</v>
      </c>
      <c r="E653" s="3">
        <v>0</v>
      </c>
      <c r="F653" s="4">
        <v>0</v>
      </c>
      <c r="G653" s="4">
        <v>8</v>
      </c>
      <c r="H653" s="1" t="s">
        <v>1923</v>
      </c>
      <c r="I653" s="1" t="s">
        <v>1924</v>
      </c>
    </row>
    <row r="654" spans="1:9" x14ac:dyDescent="0.3">
      <c r="A654" s="1" t="s">
        <v>1925</v>
      </c>
      <c r="B654" s="1" t="s">
        <v>10</v>
      </c>
      <c r="C654" s="2">
        <v>43.1</v>
      </c>
      <c r="D654" s="2">
        <v>160</v>
      </c>
      <c r="E654" s="3">
        <v>0</v>
      </c>
      <c r="F654" s="4">
        <v>0</v>
      </c>
      <c r="G654" s="4">
        <v>8</v>
      </c>
      <c r="H654" s="1" t="s">
        <v>1926</v>
      </c>
      <c r="I654" s="1" t="s">
        <v>1927</v>
      </c>
    </row>
    <row r="655" spans="1:9" x14ac:dyDescent="0.3">
      <c r="A655" s="1" t="s">
        <v>1928</v>
      </c>
      <c r="B655" s="1" t="s">
        <v>10</v>
      </c>
      <c r="C655" s="2">
        <v>80.13</v>
      </c>
      <c r="D655" s="2">
        <v>297</v>
      </c>
      <c r="E655" s="3">
        <v>5</v>
      </c>
      <c r="F655" s="4">
        <v>1</v>
      </c>
      <c r="G655" s="4">
        <v>7</v>
      </c>
      <c r="H655" s="1" t="s">
        <v>1929</v>
      </c>
      <c r="I655" s="1" t="s">
        <v>1930</v>
      </c>
    </row>
    <row r="656" spans="1:9" x14ac:dyDescent="0.3">
      <c r="A656" s="1" t="s">
        <v>1931</v>
      </c>
      <c r="B656" s="1" t="s">
        <v>10</v>
      </c>
      <c r="C656" s="2">
        <v>61.53</v>
      </c>
      <c r="D656" s="2">
        <v>342</v>
      </c>
      <c r="E656" s="3">
        <v>5</v>
      </c>
      <c r="F656" s="4">
        <v>1</v>
      </c>
      <c r="G656" s="4">
        <v>7</v>
      </c>
      <c r="H656" s="1" t="s">
        <v>1932</v>
      </c>
      <c r="I656" s="1" t="s">
        <v>1933</v>
      </c>
    </row>
    <row r="657" spans="1:9" x14ac:dyDescent="0.3">
      <c r="A657" s="1" t="s">
        <v>1934</v>
      </c>
      <c r="B657" s="1" t="s">
        <v>10</v>
      </c>
      <c r="C657" s="2">
        <v>53.64</v>
      </c>
      <c r="D657" s="2">
        <v>199</v>
      </c>
      <c r="E657" s="3">
        <v>0</v>
      </c>
      <c r="F657" s="4">
        <v>0</v>
      </c>
      <c r="G657" s="4">
        <v>7</v>
      </c>
      <c r="H657" s="1" t="s">
        <v>1935</v>
      </c>
      <c r="I657" s="1" t="s">
        <v>1936</v>
      </c>
    </row>
    <row r="658" spans="1:9" x14ac:dyDescent="0.3">
      <c r="A658" s="1" t="s">
        <v>1937</v>
      </c>
      <c r="B658" s="1" t="s">
        <v>10</v>
      </c>
      <c r="C658" s="2">
        <v>16.8</v>
      </c>
      <c r="D658" s="2">
        <v>187</v>
      </c>
      <c r="E658" s="3">
        <v>0</v>
      </c>
      <c r="F658" s="4">
        <v>0</v>
      </c>
      <c r="G658" s="4">
        <v>7</v>
      </c>
      <c r="H658" s="1" t="s">
        <v>1938</v>
      </c>
      <c r="I658" s="1" t="s">
        <v>1939</v>
      </c>
    </row>
    <row r="659" spans="1:9" x14ac:dyDescent="0.3">
      <c r="A659" s="1" t="s">
        <v>1940</v>
      </c>
      <c r="B659" s="1" t="s">
        <v>10</v>
      </c>
      <c r="C659" s="2">
        <v>53.1</v>
      </c>
      <c r="D659" s="2">
        <v>197</v>
      </c>
      <c r="E659" s="3">
        <v>0</v>
      </c>
      <c r="F659" s="4">
        <v>0</v>
      </c>
      <c r="G659" s="4">
        <v>7</v>
      </c>
      <c r="H659" s="1" t="s">
        <v>1941</v>
      </c>
      <c r="I659" s="1" t="s">
        <v>1942</v>
      </c>
    </row>
    <row r="660" spans="1:9" x14ac:dyDescent="0.3">
      <c r="A660" s="1" t="s">
        <v>1943</v>
      </c>
      <c r="B660" s="1" t="s">
        <v>10</v>
      </c>
      <c r="C660" s="2">
        <v>49.54</v>
      </c>
      <c r="D660" s="2">
        <v>138</v>
      </c>
      <c r="E660" s="3">
        <v>0</v>
      </c>
      <c r="F660" s="4">
        <v>0</v>
      </c>
      <c r="G660" s="4">
        <v>7</v>
      </c>
      <c r="H660" s="1" t="s">
        <v>1944</v>
      </c>
      <c r="I660" s="1" t="s">
        <v>1945</v>
      </c>
    </row>
    <row r="661" spans="1:9" x14ac:dyDescent="0.3">
      <c r="A661" s="1" t="s">
        <v>1946</v>
      </c>
      <c r="B661" s="1" t="s">
        <v>10</v>
      </c>
      <c r="C661" s="2">
        <v>100.58</v>
      </c>
      <c r="D661" s="2">
        <v>199.9</v>
      </c>
      <c r="E661" s="3">
        <v>0</v>
      </c>
      <c r="F661" s="4">
        <v>0</v>
      </c>
      <c r="G661" s="4">
        <v>7</v>
      </c>
      <c r="H661" s="1" t="s">
        <v>1947</v>
      </c>
      <c r="I661" s="1" t="s">
        <v>1948</v>
      </c>
    </row>
    <row r="662" spans="1:9" x14ac:dyDescent="0.3">
      <c r="A662" s="1" t="s">
        <v>1949</v>
      </c>
      <c r="B662" s="1" t="s">
        <v>10</v>
      </c>
      <c r="C662" s="2">
        <v>62.02</v>
      </c>
      <c r="D662" s="2">
        <v>230</v>
      </c>
      <c r="E662" s="3">
        <v>0</v>
      </c>
      <c r="F662" s="4">
        <v>0</v>
      </c>
      <c r="G662" s="4">
        <v>7</v>
      </c>
      <c r="H662" s="1" t="s">
        <v>1950</v>
      </c>
      <c r="I662" s="1" t="s">
        <v>1951</v>
      </c>
    </row>
    <row r="663" spans="1:9" x14ac:dyDescent="0.3">
      <c r="A663" s="1" t="s">
        <v>1952</v>
      </c>
      <c r="B663" s="1" t="s">
        <v>10</v>
      </c>
      <c r="C663" s="2">
        <v>53.42</v>
      </c>
      <c r="D663" s="2">
        <v>297</v>
      </c>
      <c r="E663" s="3">
        <v>0</v>
      </c>
      <c r="F663" s="4">
        <v>0</v>
      </c>
      <c r="G663" s="4">
        <v>7</v>
      </c>
      <c r="H663" s="1" t="s">
        <v>1953</v>
      </c>
      <c r="I663" s="1" t="s">
        <v>1954</v>
      </c>
    </row>
    <row r="664" spans="1:9" x14ac:dyDescent="0.3">
      <c r="A664" s="1" t="s">
        <v>1955</v>
      </c>
      <c r="B664" s="1" t="s">
        <v>10</v>
      </c>
      <c r="C664" s="2">
        <v>16.170000000000002</v>
      </c>
      <c r="D664" s="2">
        <v>180</v>
      </c>
      <c r="E664" s="3">
        <v>0</v>
      </c>
      <c r="F664" s="4">
        <v>0</v>
      </c>
      <c r="G664" s="4">
        <v>7</v>
      </c>
      <c r="H664" s="1" t="s">
        <v>1956</v>
      </c>
      <c r="I664" s="1" t="s">
        <v>1957</v>
      </c>
    </row>
    <row r="665" spans="1:9" x14ac:dyDescent="0.3">
      <c r="A665" s="1" t="s">
        <v>86</v>
      </c>
      <c r="B665" s="1" t="s">
        <v>10</v>
      </c>
      <c r="C665" s="2">
        <v>11.1</v>
      </c>
      <c r="D665" s="2">
        <v>247</v>
      </c>
      <c r="E665" s="3">
        <v>0</v>
      </c>
      <c r="F665" s="4">
        <v>0</v>
      </c>
      <c r="G665" s="4">
        <v>7</v>
      </c>
      <c r="H665" s="1" t="s">
        <v>1958</v>
      </c>
      <c r="I665" s="1" t="s">
        <v>1959</v>
      </c>
    </row>
    <row r="666" spans="1:9" x14ac:dyDescent="0.3">
      <c r="A666" s="1" t="s">
        <v>1960</v>
      </c>
      <c r="B666" s="1" t="s">
        <v>10</v>
      </c>
      <c r="C666" s="2">
        <v>17.88</v>
      </c>
      <c r="D666" s="2">
        <v>199</v>
      </c>
      <c r="E666" s="3">
        <v>0</v>
      </c>
      <c r="F666" s="4">
        <v>0</v>
      </c>
      <c r="G666" s="4">
        <v>7</v>
      </c>
      <c r="H666" s="1" t="s">
        <v>1961</v>
      </c>
      <c r="I666" s="1" t="s">
        <v>1962</v>
      </c>
    </row>
    <row r="667" spans="1:9" x14ac:dyDescent="0.3">
      <c r="A667" s="1" t="s">
        <v>1963</v>
      </c>
      <c r="B667" s="1" t="s">
        <v>10</v>
      </c>
      <c r="C667" s="2">
        <v>31.36</v>
      </c>
      <c r="D667" s="2">
        <v>100</v>
      </c>
      <c r="E667" s="3">
        <v>0</v>
      </c>
      <c r="F667" s="4">
        <v>0</v>
      </c>
      <c r="G667" s="4">
        <v>7</v>
      </c>
      <c r="H667" s="1" t="s">
        <v>1964</v>
      </c>
      <c r="I667" s="1" t="s">
        <v>1965</v>
      </c>
    </row>
    <row r="668" spans="1:9" x14ac:dyDescent="0.3">
      <c r="A668" s="1" t="s">
        <v>1966</v>
      </c>
      <c r="B668" s="1" t="s">
        <v>10</v>
      </c>
      <c r="C668" s="2">
        <v>108.02</v>
      </c>
      <c r="D668" s="2">
        <v>599.99</v>
      </c>
      <c r="E668" s="3">
        <v>5</v>
      </c>
      <c r="F668" s="4">
        <v>1</v>
      </c>
      <c r="G668" s="4">
        <v>21</v>
      </c>
      <c r="H668" s="1" t="s">
        <v>1967</v>
      </c>
      <c r="I668" s="1" t="s">
        <v>1968</v>
      </c>
    </row>
    <row r="669" spans="1:9" x14ac:dyDescent="0.3">
      <c r="A669" s="1" t="s">
        <v>459</v>
      </c>
      <c r="B669" s="1" t="s">
        <v>10</v>
      </c>
      <c r="C669" s="2">
        <v>56.97</v>
      </c>
      <c r="D669" s="2">
        <v>127</v>
      </c>
      <c r="E669" s="3">
        <v>0</v>
      </c>
      <c r="F669" s="4">
        <v>0</v>
      </c>
      <c r="G669" s="4">
        <v>21</v>
      </c>
      <c r="H669" s="1" t="s">
        <v>1969</v>
      </c>
      <c r="I669" s="1" t="s">
        <v>461</v>
      </c>
    </row>
    <row r="670" spans="1:9" x14ac:dyDescent="0.3">
      <c r="A670" s="1" t="s">
        <v>1970</v>
      </c>
      <c r="B670" s="1" t="s">
        <v>10</v>
      </c>
      <c r="C670" s="2">
        <v>133.55000000000001</v>
      </c>
      <c r="D670" s="2">
        <v>297</v>
      </c>
      <c r="E670" s="3">
        <v>0</v>
      </c>
      <c r="F670" s="4">
        <v>0</v>
      </c>
      <c r="G670" s="4">
        <v>21</v>
      </c>
      <c r="H670" s="1" t="s">
        <v>1971</v>
      </c>
      <c r="I670" s="1" t="s">
        <v>1972</v>
      </c>
    </row>
    <row r="671" spans="1:9" x14ac:dyDescent="0.3">
      <c r="A671" s="1" t="s">
        <v>1973</v>
      </c>
      <c r="B671" s="1" t="s">
        <v>10</v>
      </c>
      <c r="C671" s="2">
        <v>65.98</v>
      </c>
      <c r="D671" s="2">
        <v>147</v>
      </c>
      <c r="E671" s="3">
        <v>0</v>
      </c>
      <c r="F671" s="4">
        <v>0</v>
      </c>
      <c r="G671" s="4">
        <v>21</v>
      </c>
      <c r="H671" s="1" t="s">
        <v>1974</v>
      </c>
      <c r="I671" s="1" t="s">
        <v>1975</v>
      </c>
    </row>
    <row r="672" spans="1:9" x14ac:dyDescent="0.3">
      <c r="A672" s="1" t="s">
        <v>1976</v>
      </c>
      <c r="B672" s="1" t="s">
        <v>10</v>
      </c>
      <c r="C672" s="2">
        <v>112.37</v>
      </c>
      <c r="D672" s="2">
        <v>249.99</v>
      </c>
      <c r="E672" s="3">
        <v>0</v>
      </c>
      <c r="F672" s="4">
        <v>0</v>
      </c>
      <c r="G672" s="4">
        <v>21</v>
      </c>
      <c r="H672" s="1" t="s">
        <v>1977</v>
      </c>
      <c r="I672" s="1" t="s">
        <v>1978</v>
      </c>
    </row>
    <row r="673" spans="1:9" x14ac:dyDescent="0.3">
      <c r="A673" s="1" t="s">
        <v>1979</v>
      </c>
      <c r="B673" s="1" t="s">
        <v>10</v>
      </c>
      <c r="C673" s="2">
        <v>69.98</v>
      </c>
      <c r="D673" s="2">
        <v>130</v>
      </c>
      <c r="E673" s="3">
        <v>0</v>
      </c>
      <c r="F673" s="4">
        <v>0</v>
      </c>
      <c r="G673" s="4">
        <v>21</v>
      </c>
      <c r="H673" s="1" t="s">
        <v>1980</v>
      </c>
      <c r="I673" s="1" t="s">
        <v>1981</v>
      </c>
    </row>
    <row r="674" spans="1:9" x14ac:dyDescent="0.3">
      <c r="A674" s="1" t="s">
        <v>1982</v>
      </c>
      <c r="B674" s="1" t="s">
        <v>10</v>
      </c>
      <c r="C674" s="2">
        <v>186.98</v>
      </c>
      <c r="D674" s="2">
        <v>297.01</v>
      </c>
      <c r="E674" s="3">
        <v>0</v>
      </c>
      <c r="F674" s="4">
        <v>0</v>
      </c>
      <c r="G674" s="4">
        <v>21</v>
      </c>
      <c r="H674" s="1" t="s">
        <v>1983</v>
      </c>
      <c r="I674" s="1" t="s">
        <v>1984</v>
      </c>
    </row>
    <row r="675" spans="1:9" x14ac:dyDescent="0.3">
      <c r="A675" s="1" t="s">
        <v>1985</v>
      </c>
      <c r="B675" s="1" t="s">
        <v>10</v>
      </c>
      <c r="C675" s="2">
        <v>67.28</v>
      </c>
      <c r="D675" s="2">
        <v>149.9</v>
      </c>
      <c r="E675" s="3">
        <v>0</v>
      </c>
      <c r="F675" s="4">
        <v>0</v>
      </c>
      <c r="G675" s="4">
        <v>21</v>
      </c>
      <c r="H675" s="1" t="s">
        <v>1986</v>
      </c>
      <c r="I675" s="1" t="s">
        <v>1987</v>
      </c>
    </row>
    <row r="676" spans="1:9" x14ac:dyDescent="0.3">
      <c r="A676" s="1" t="s">
        <v>1988</v>
      </c>
      <c r="B676" s="1" t="s">
        <v>10</v>
      </c>
      <c r="C676" s="2">
        <v>106.84</v>
      </c>
      <c r="D676" s="2">
        <v>297</v>
      </c>
      <c r="E676" s="3">
        <v>0</v>
      </c>
      <c r="F676" s="4">
        <v>0</v>
      </c>
      <c r="G676" s="4">
        <v>21</v>
      </c>
      <c r="H676" s="1" t="s">
        <v>1989</v>
      </c>
      <c r="I676" s="1" t="s">
        <v>1990</v>
      </c>
    </row>
    <row r="677" spans="1:9" x14ac:dyDescent="0.3">
      <c r="A677" s="1" t="s">
        <v>1991</v>
      </c>
      <c r="B677" s="1" t="s">
        <v>10</v>
      </c>
      <c r="C677" s="2">
        <v>71.84</v>
      </c>
      <c r="D677" s="2">
        <v>199.9</v>
      </c>
      <c r="E677" s="3">
        <v>0</v>
      </c>
      <c r="F677" s="4">
        <v>0</v>
      </c>
      <c r="G677" s="4">
        <v>21</v>
      </c>
      <c r="H677" s="1" t="s">
        <v>1992</v>
      </c>
      <c r="I677" s="1" t="s">
        <v>1993</v>
      </c>
    </row>
    <row r="678" spans="1:9" x14ac:dyDescent="0.3">
      <c r="A678" s="1" t="s">
        <v>1994</v>
      </c>
      <c r="B678" s="1" t="s">
        <v>10</v>
      </c>
      <c r="C678" s="2">
        <v>26.88</v>
      </c>
      <c r="D678" s="2">
        <v>100</v>
      </c>
      <c r="E678" s="3">
        <v>0</v>
      </c>
      <c r="F678" s="4">
        <v>0</v>
      </c>
      <c r="G678" s="4">
        <v>21</v>
      </c>
      <c r="H678" s="1" t="s">
        <v>1995</v>
      </c>
      <c r="I678" s="1" t="s">
        <v>1996</v>
      </c>
    </row>
    <row r="679" spans="1:9" x14ac:dyDescent="0.3">
      <c r="A679" s="1" t="s">
        <v>1997</v>
      </c>
      <c r="B679" s="1" t="s">
        <v>10</v>
      </c>
      <c r="C679" s="2">
        <v>100.75</v>
      </c>
      <c r="D679" s="2">
        <v>350</v>
      </c>
      <c r="E679" s="3">
        <v>0</v>
      </c>
      <c r="F679" s="4">
        <v>0</v>
      </c>
      <c r="G679" s="4">
        <v>21</v>
      </c>
      <c r="H679" s="1" t="s">
        <v>1998</v>
      </c>
      <c r="I679" s="1" t="s">
        <v>1999</v>
      </c>
    </row>
    <row r="680" spans="1:9" x14ac:dyDescent="0.3">
      <c r="A680" s="1" t="s">
        <v>2000</v>
      </c>
      <c r="B680" s="1" t="s">
        <v>10</v>
      </c>
      <c r="C680" s="2">
        <v>40.42</v>
      </c>
      <c r="D680" s="2">
        <v>180</v>
      </c>
      <c r="E680" s="3">
        <v>0</v>
      </c>
      <c r="F680" s="4">
        <v>0</v>
      </c>
      <c r="G680" s="4">
        <v>21</v>
      </c>
      <c r="H680" s="1" t="s">
        <v>2001</v>
      </c>
      <c r="I680" s="1" t="s">
        <v>2002</v>
      </c>
    </row>
    <row r="681" spans="1:9" x14ac:dyDescent="0.3">
      <c r="A681" s="1" t="s">
        <v>2003</v>
      </c>
      <c r="B681" s="1" t="s">
        <v>10</v>
      </c>
      <c r="C681" s="2">
        <v>33.19</v>
      </c>
      <c r="D681" s="2">
        <v>147.9</v>
      </c>
      <c r="E681" s="3">
        <v>0</v>
      </c>
      <c r="F681" s="4">
        <v>0</v>
      </c>
      <c r="G681" s="4">
        <v>21</v>
      </c>
      <c r="H681" s="1" t="s">
        <v>2004</v>
      </c>
      <c r="I681" s="1" t="s">
        <v>2005</v>
      </c>
    </row>
    <row r="682" spans="1:9" x14ac:dyDescent="0.3">
      <c r="A682" s="1" t="s">
        <v>2006</v>
      </c>
      <c r="B682" s="1" t="s">
        <v>10</v>
      </c>
      <c r="C682" s="2">
        <v>24.24</v>
      </c>
      <c r="D682" s="2">
        <v>179.9</v>
      </c>
      <c r="E682" s="3">
        <v>0</v>
      </c>
      <c r="F682" s="4">
        <v>0</v>
      </c>
      <c r="G682" s="4">
        <v>21</v>
      </c>
      <c r="H682" s="1" t="s">
        <v>2007</v>
      </c>
      <c r="I682" s="1" t="s">
        <v>2008</v>
      </c>
    </row>
    <row r="683" spans="1:9" x14ac:dyDescent="0.3">
      <c r="A683" s="1" t="s">
        <v>2009</v>
      </c>
      <c r="B683" s="1" t="s">
        <v>10</v>
      </c>
      <c r="C683" s="2">
        <v>17.7</v>
      </c>
      <c r="D683" s="2">
        <v>197</v>
      </c>
      <c r="E683" s="3">
        <v>0</v>
      </c>
      <c r="F683" s="4">
        <v>0</v>
      </c>
      <c r="G683" s="4">
        <v>21</v>
      </c>
      <c r="H683" s="1" t="s">
        <v>2010</v>
      </c>
      <c r="I683" s="1" t="s">
        <v>2011</v>
      </c>
    </row>
    <row r="684" spans="1:9" x14ac:dyDescent="0.3">
      <c r="A684" s="1" t="s">
        <v>2012</v>
      </c>
      <c r="B684" s="1" t="s">
        <v>10</v>
      </c>
      <c r="C684" s="2">
        <v>21.44</v>
      </c>
      <c r="D684" s="2">
        <v>297.97000000000003</v>
      </c>
      <c r="E684" s="3">
        <v>0</v>
      </c>
      <c r="F684" s="4">
        <v>0</v>
      </c>
      <c r="G684" s="4">
        <v>21</v>
      </c>
      <c r="H684" s="1" t="s">
        <v>2013</v>
      </c>
      <c r="I684" s="1" t="s">
        <v>2014</v>
      </c>
    </row>
    <row r="685" spans="1:9" x14ac:dyDescent="0.3">
      <c r="A685" s="1" t="s">
        <v>2015</v>
      </c>
      <c r="B685" s="1" t="s">
        <v>10</v>
      </c>
      <c r="C685" s="2">
        <v>13.1</v>
      </c>
      <c r="D685" s="2">
        <v>150</v>
      </c>
      <c r="E685" s="3">
        <v>0</v>
      </c>
      <c r="F685" s="4">
        <v>0</v>
      </c>
      <c r="G685" s="4">
        <v>21</v>
      </c>
      <c r="H685" s="1" t="s">
        <v>2016</v>
      </c>
      <c r="I685" s="1" t="s">
        <v>2017</v>
      </c>
    </row>
    <row r="686" spans="1:9" x14ac:dyDescent="0.3">
      <c r="A686" s="1" t="s">
        <v>2018</v>
      </c>
      <c r="B686" s="1" t="s">
        <v>10</v>
      </c>
      <c r="C686" s="2">
        <v>26.96</v>
      </c>
      <c r="D686" s="2">
        <v>200</v>
      </c>
      <c r="E686" s="3">
        <v>0</v>
      </c>
      <c r="F686" s="4">
        <v>0</v>
      </c>
      <c r="G686" s="4">
        <v>21</v>
      </c>
      <c r="H686" s="1" t="s">
        <v>2019</v>
      </c>
      <c r="I686" s="1" t="s">
        <v>2020</v>
      </c>
    </row>
    <row r="687" spans="1:9" x14ac:dyDescent="0.3">
      <c r="A687" s="1" t="s">
        <v>2021</v>
      </c>
      <c r="B687" s="1" t="s">
        <v>10</v>
      </c>
      <c r="C687" s="2">
        <v>22.48</v>
      </c>
      <c r="D687" s="2">
        <v>250</v>
      </c>
      <c r="E687" s="3">
        <v>0</v>
      </c>
      <c r="F687" s="4">
        <v>0</v>
      </c>
      <c r="G687" s="4">
        <v>21</v>
      </c>
      <c r="H687" s="1" t="s">
        <v>2022</v>
      </c>
      <c r="I687" s="1" t="s">
        <v>2023</v>
      </c>
    </row>
    <row r="688" spans="1:9" x14ac:dyDescent="0.3">
      <c r="A688" s="1" t="s">
        <v>2024</v>
      </c>
      <c r="B688" s="1" t="s">
        <v>10</v>
      </c>
      <c r="C688" s="2">
        <v>4.49</v>
      </c>
      <c r="D688" s="2">
        <v>199.9</v>
      </c>
      <c r="E688" s="3">
        <v>0</v>
      </c>
      <c r="F688" s="4">
        <v>0</v>
      </c>
      <c r="G688" s="4">
        <v>21</v>
      </c>
      <c r="H688" s="1" t="s">
        <v>2025</v>
      </c>
      <c r="I688" s="1" t="s">
        <v>2026</v>
      </c>
    </row>
    <row r="689" spans="1:9" x14ac:dyDescent="0.3">
      <c r="A689" s="1" t="s">
        <v>2027</v>
      </c>
      <c r="B689" s="1" t="s">
        <v>10</v>
      </c>
      <c r="C689" s="2">
        <v>89.42</v>
      </c>
      <c r="D689" s="2">
        <v>199.04</v>
      </c>
      <c r="E689" s="3">
        <v>0</v>
      </c>
      <c r="F689" s="4">
        <v>0</v>
      </c>
      <c r="G689" s="4">
        <v>21</v>
      </c>
      <c r="H689" s="1" t="s">
        <v>2028</v>
      </c>
      <c r="I689" s="1" t="s">
        <v>2029</v>
      </c>
    </row>
    <row r="690" spans="1:9" x14ac:dyDescent="0.3">
      <c r="A690" s="1" t="s">
        <v>2030</v>
      </c>
      <c r="B690" s="1" t="s">
        <v>10</v>
      </c>
      <c r="C690" s="2">
        <v>82.49</v>
      </c>
      <c r="D690" s="2">
        <v>167.01</v>
      </c>
      <c r="E690" s="3">
        <v>0</v>
      </c>
      <c r="F690" s="4">
        <v>0</v>
      </c>
      <c r="G690" s="4">
        <v>21</v>
      </c>
      <c r="H690" s="1" t="s">
        <v>2031</v>
      </c>
      <c r="I690" s="1" t="s">
        <v>2032</v>
      </c>
    </row>
    <row r="691" spans="1:9" x14ac:dyDescent="0.3">
      <c r="A691" s="1" t="s">
        <v>504</v>
      </c>
      <c r="B691" s="1" t="s">
        <v>10</v>
      </c>
      <c r="C691" s="2">
        <v>52.46</v>
      </c>
      <c r="D691" s="2">
        <v>117</v>
      </c>
      <c r="E691" s="3">
        <v>0</v>
      </c>
      <c r="F691" s="4">
        <v>0</v>
      </c>
      <c r="G691" s="4">
        <v>19</v>
      </c>
      <c r="H691" s="1" t="s">
        <v>2033</v>
      </c>
      <c r="I691" s="1" t="s">
        <v>506</v>
      </c>
    </row>
    <row r="692" spans="1:9" x14ac:dyDescent="0.3">
      <c r="A692" s="1" t="s">
        <v>2034</v>
      </c>
      <c r="B692" s="1" t="s">
        <v>10</v>
      </c>
      <c r="C692" s="2">
        <v>146.09</v>
      </c>
      <c r="D692" s="2">
        <v>250</v>
      </c>
      <c r="E692" s="3">
        <v>0</v>
      </c>
      <c r="F692" s="4">
        <v>0</v>
      </c>
      <c r="G692" s="4">
        <v>19</v>
      </c>
      <c r="H692" s="1" t="s">
        <v>2035</v>
      </c>
      <c r="I692" s="1" t="s">
        <v>2036</v>
      </c>
    </row>
    <row r="693" spans="1:9" x14ac:dyDescent="0.3">
      <c r="A693" s="1" t="s">
        <v>2037</v>
      </c>
      <c r="B693" s="1" t="s">
        <v>10</v>
      </c>
      <c r="C693" s="2">
        <v>103.37</v>
      </c>
      <c r="D693" s="2">
        <v>230</v>
      </c>
      <c r="E693" s="3">
        <v>5</v>
      </c>
      <c r="F693" s="4">
        <v>11</v>
      </c>
      <c r="G693" s="4">
        <v>19</v>
      </c>
      <c r="H693" s="1" t="s">
        <v>2038</v>
      </c>
      <c r="I693" s="1" t="s">
        <v>2039</v>
      </c>
    </row>
    <row r="694" spans="1:9" x14ac:dyDescent="0.3">
      <c r="A694" s="1" t="s">
        <v>2034</v>
      </c>
      <c r="B694" s="1" t="s">
        <v>10</v>
      </c>
      <c r="C694" s="2">
        <v>86.06</v>
      </c>
      <c r="D694" s="2">
        <v>137</v>
      </c>
      <c r="E694" s="3">
        <v>0</v>
      </c>
      <c r="F694" s="4">
        <v>0</v>
      </c>
      <c r="G694" s="4">
        <v>19</v>
      </c>
      <c r="H694" s="1" t="s">
        <v>2040</v>
      </c>
      <c r="I694" s="1" t="s">
        <v>2041</v>
      </c>
    </row>
    <row r="695" spans="1:9" x14ac:dyDescent="0.3">
      <c r="A695" s="1" t="s">
        <v>2042</v>
      </c>
      <c r="B695" s="1" t="s">
        <v>10</v>
      </c>
      <c r="C695" s="2">
        <v>70.81</v>
      </c>
      <c r="D695" s="2">
        <v>197.04</v>
      </c>
      <c r="E695" s="3">
        <v>0</v>
      </c>
      <c r="F695" s="4">
        <v>0</v>
      </c>
      <c r="G695" s="4">
        <v>19</v>
      </c>
      <c r="H695" s="1" t="s">
        <v>2043</v>
      </c>
      <c r="I695" s="1" t="s">
        <v>2044</v>
      </c>
    </row>
    <row r="696" spans="1:9" x14ac:dyDescent="0.3">
      <c r="A696" s="1" t="s">
        <v>2045</v>
      </c>
      <c r="B696" s="1" t="s">
        <v>10</v>
      </c>
      <c r="C696" s="2">
        <v>50.94</v>
      </c>
      <c r="D696" s="2">
        <v>189</v>
      </c>
      <c r="E696" s="3">
        <v>0</v>
      </c>
      <c r="F696" s="4">
        <v>0</v>
      </c>
      <c r="G696" s="4">
        <v>19</v>
      </c>
      <c r="H696" s="1" t="s">
        <v>2046</v>
      </c>
      <c r="I696" s="1" t="s">
        <v>2047</v>
      </c>
    </row>
    <row r="697" spans="1:9" x14ac:dyDescent="0.3">
      <c r="A697" s="1" t="s">
        <v>2048</v>
      </c>
      <c r="B697" s="1" t="s">
        <v>10</v>
      </c>
      <c r="C697" s="2">
        <v>62.78</v>
      </c>
      <c r="D697" s="2">
        <v>139.9</v>
      </c>
      <c r="E697" s="3">
        <v>0</v>
      </c>
      <c r="F697" s="4">
        <v>0</v>
      </c>
      <c r="G697" s="4">
        <v>19</v>
      </c>
      <c r="H697" s="1" t="s">
        <v>2049</v>
      </c>
      <c r="I697" s="1" t="s">
        <v>2050</v>
      </c>
    </row>
    <row r="698" spans="1:9" x14ac:dyDescent="0.3">
      <c r="A698" s="1" t="s">
        <v>2051</v>
      </c>
      <c r="B698" s="1" t="s">
        <v>10</v>
      </c>
      <c r="C698" s="2">
        <v>65.98</v>
      </c>
      <c r="D698" s="2">
        <v>147</v>
      </c>
      <c r="E698" s="3">
        <v>0</v>
      </c>
      <c r="F698" s="4">
        <v>0</v>
      </c>
      <c r="G698" s="4">
        <v>17</v>
      </c>
      <c r="H698" s="1" t="s">
        <v>2052</v>
      </c>
      <c r="I698" s="1" t="s">
        <v>2053</v>
      </c>
    </row>
    <row r="699" spans="1:9" x14ac:dyDescent="0.3">
      <c r="A699" s="1" t="s">
        <v>2054</v>
      </c>
      <c r="B699" s="1" t="s">
        <v>10</v>
      </c>
      <c r="C699" s="2">
        <v>71.17</v>
      </c>
      <c r="D699" s="2">
        <v>198.03</v>
      </c>
      <c r="E699" s="3">
        <v>0</v>
      </c>
      <c r="F699" s="4">
        <v>0</v>
      </c>
      <c r="G699" s="4">
        <v>17</v>
      </c>
      <c r="H699" s="1" t="s">
        <v>2055</v>
      </c>
      <c r="I699" s="1" t="s">
        <v>2056</v>
      </c>
    </row>
    <row r="700" spans="1:9" x14ac:dyDescent="0.3">
      <c r="A700" s="1" t="s">
        <v>2057</v>
      </c>
      <c r="B700" s="1" t="s">
        <v>10</v>
      </c>
      <c r="C700" s="2">
        <v>75.48</v>
      </c>
      <c r="D700" s="2">
        <v>210</v>
      </c>
      <c r="E700" s="3">
        <v>0</v>
      </c>
      <c r="F700" s="4">
        <v>0</v>
      </c>
      <c r="G700" s="4">
        <v>17</v>
      </c>
      <c r="H700" s="1" t="s">
        <v>2058</v>
      </c>
      <c r="I700" s="1" t="s">
        <v>2059</v>
      </c>
    </row>
    <row r="701" spans="1:9" x14ac:dyDescent="0.3">
      <c r="A701" s="1" t="s">
        <v>2060</v>
      </c>
      <c r="B701" s="1" t="s">
        <v>10</v>
      </c>
      <c r="C701" s="2">
        <v>53.1</v>
      </c>
      <c r="D701" s="2">
        <v>197</v>
      </c>
      <c r="E701" s="3">
        <v>5</v>
      </c>
      <c r="F701" s="4">
        <v>2</v>
      </c>
      <c r="G701" s="4">
        <v>17</v>
      </c>
      <c r="H701" s="1" t="s">
        <v>2061</v>
      </c>
      <c r="I701" s="1" t="s">
        <v>2062</v>
      </c>
    </row>
    <row r="702" spans="1:9" x14ac:dyDescent="0.3">
      <c r="A702" s="1" t="s">
        <v>2063</v>
      </c>
      <c r="B702" s="1" t="s">
        <v>10</v>
      </c>
      <c r="C702" s="2">
        <v>80.459999999999994</v>
      </c>
      <c r="D702" s="2">
        <v>199</v>
      </c>
      <c r="E702" s="3">
        <v>0</v>
      </c>
      <c r="F702" s="4">
        <v>0</v>
      </c>
      <c r="G702" s="4">
        <v>16</v>
      </c>
      <c r="H702" s="1" t="s">
        <v>2064</v>
      </c>
      <c r="I702" s="1" t="s">
        <v>2065</v>
      </c>
    </row>
    <row r="703" spans="1:9" x14ac:dyDescent="0.3">
      <c r="A703" s="1" t="s">
        <v>2066</v>
      </c>
      <c r="B703" s="1" t="s">
        <v>10</v>
      </c>
      <c r="C703" s="2">
        <v>44.8</v>
      </c>
      <c r="D703" s="2">
        <v>100</v>
      </c>
      <c r="E703" s="3">
        <v>3</v>
      </c>
      <c r="F703" s="4">
        <v>1</v>
      </c>
      <c r="G703" s="4">
        <v>16</v>
      </c>
      <c r="H703" s="1" t="s">
        <v>2067</v>
      </c>
      <c r="I703" s="1" t="s">
        <v>2068</v>
      </c>
    </row>
    <row r="704" spans="1:9" x14ac:dyDescent="0.3">
      <c r="A704" s="1" t="s">
        <v>2069</v>
      </c>
      <c r="B704" s="1" t="s">
        <v>10</v>
      </c>
      <c r="C704" s="2">
        <v>44.41</v>
      </c>
      <c r="D704" s="2">
        <v>247</v>
      </c>
      <c r="E704" s="3">
        <v>0</v>
      </c>
      <c r="F704" s="4">
        <v>0</v>
      </c>
      <c r="G704" s="4">
        <v>15</v>
      </c>
      <c r="H704" s="1" t="s">
        <v>2070</v>
      </c>
      <c r="I704" s="1" t="s">
        <v>2071</v>
      </c>
    </row>
    <row r="705" spans="1:9" x14ac:dyDescent="0.3">
      <c r="A705" s="1" t="s">
        <v>513</v>
      </c>
      <c r="B705" s="1" t="s">
        <v>10</v>
      </c>
      <c r="C705" s="2">
        <v>405.38</v>
      </c>
      <c r="D705" s="2">
        <v>3000</v>
      </c>
      <c r="E705" s="3">
        <v>0</v>
      </c>
      <c r="F705" s="4">
        <v>0</v>
      </c>
      <c r="G705" s="4">
        <v>15</v>
      </c>
      <c r="H705" s="1" t="s">
        <v>2072</v>
      </c>
      <c r="I705" s="1" t="s">
        <v>515</v>
      </c>
    </row>
    <row r="706" spans="1:9" x14ac:dyDescent="0.3">
      <c r="A706" s="1" t="s">
        <v>2073</v>
      </c>
      <c r="B706" s="1" t="s">
        <v>10</v>
      </c>
      <c r="C706" s="2">
        <v>47.12</v>
      </c>
      <c r="D706" s="2">
        <v>149.99</v>
      </c>
      <c r="E706" s="3">
        <v>5</v>
      </c>
      <c r="F706" s="4">
        <v>1</v>
      </c>
      <c r="G706" s="4">
        <v>15</v>
      </c>
      <c r="H706" s="1" t="s">
        <v>2074</v>
      </c>
      <c r="I706" s="1" t="s">
        <v>2075</v>
      </c>
    </row>
    <row r="707" spans="1:9" x14ac:dyDescent="0.3">
      <c r="A707" s="1" t="s">
        <v>2076</v>
      </c>
      <c r="B707" s="1" t="s">
        <v>10</v>
      </c>
      <c r="C707" s="2">
        <v>67.45</v>
      </c>
      <c r="D707" s="2">
        <v>300</v>
      </c>
      <c r="E707" s="3">
        <v>0</v>
      </c>
      <c r="F707" s="4">
        <v>0</v>
      </c>
      <c r="G707" s="4">
        <v>15</v>
      </c>
      <c r="H707" s="1" t="s">
        <v>2077</v>
      </c>
      <c r="I707" s="1" t="s">
        <v>2078</v>
      </c>
    </row>
    <row r="708" spans="1:9" x14ac:dyDescent="0.3">
      <c r="A708" s="1" t="s">
        <v>2079</v>
      </c>
      <c r="B708" s="1" t="s">
        <v>10</v>
      </c>
      <c r="C708" s="2">
        <v>55.52</v>
      </c>
      <c r="D708" s="2">
        <v>247.04</v>
      </c>
      <c r="E708" s="3">
        <v>0</v>
      </c>
      <c r="F708" s="4">
        <v>0</v>
      </c>
      <c r="G708" s="4">
        <v>15</v>
      </c>
      <c r="H708" s="1" t="s">
        <v>2080</v>
      </c>
      <c r="I708" s="1" t="s">
        <v>2081</v>
      </c>
    </row>
    <row r="709" spans="1:9" x14ac:dyDescent="0.3">
      <c r="A709" s="1" t="s">
        <v>2082</v>
      </c>
      <c r="B709" s="1" t="s">
        <v>10</v>
      </c>
      <c r="C709" s="2">
        <v>22.47</v>
      </c>
      <c r="D709" s="2">
        <v>249.99</v>
      </c>
      <c r="E709" s="3">
        <v>0</v>
      </c>
      <c r="F709" s="4">
        <v>0</v>
      </c>
      <c r="G709" s="4">
        <v>15</v>
      </c>
      <c r="H709" s="1" t="s">
        <v>2083</v>
      </c>
      <c r="I709" s="1" t="s">
        <v>2084</v>
      </c>
    </row>
    <row r="710" spans="1:9" x14ac:dyDescent="0.3">
      <c r="A710" s="1" t="s">
        <v>1997</v>
      </c>
      <c r="B710" s="1" t="s">
        <v>10</v>
      </c>
      <c r="C710" s="2">
        <v>17.97</v>
      </c>
      <c r="D710" s="2">
        <v>199.99</v>
      </c>
      <c r="E710" s="3">
        <v>0</v>
      </c>
      <c r="F710" s="4">
        <v>0</v>
      </c>
      <c r="G710" s="4">
        <v>15</v>
      </c>
      <c r="H710" s="1" t="s">
        <v>2085</v>
      </c>
      <c r="I710" s="1" t="s">
        <v>2086</v>
      </c>
    </row>
    <row r="711" spans="1:9" x14ac:dyDescent="0.3">
      <c r="A711" s="1" t="s">
        <v>2087</v>
      </c>
      <c r="B711" s="1" t="s">
        <v>10</v>
      </c>
      <c r="C711" s="2">
        <v>120.04</v>
      </c>
      <c r="D711" s="2">
        <v>267</v>
      </c>
      <c r="E711" s="3">
        <v>0</v>
      </c>
      <c r="F711" s="4">
        <v>0</v>
      </c>
      <c r="G711" s="4">
        <v>14</v>
      </c>
      <c r="H711" s="1" t="s">
        <v>2088</v>
      </c>
      <c r="I711" s="1" t="s">
        <v>2089</v>
      </c>
    </row>
    <row r="712" spans="1:9" x14ac:dyDescent="0.3">
      <c r="A712" s="1" t="s">
        <v>2090</v>
      </c>
      <c r="B712" s="1" t="s">
        <v>10</v>
      </c>
      <c r="C712" s="2">
        <v>67.45</v>
      </c>
      <c r="D712" s="2">
        <v>300</v>
      </c>
      <c r="E712" s="3">
        <v>0</v>
      </c>
      <c r="F712" s="4">
        <v>0</v>
      </c>
      <c r="G712" s="4">
        <v>14</v>
      </c>
      <c r="H712" s="1" t="s">
        <v>2091</v>
      </c>
      <c r="I712" s="1" t="s">
        <v>2092</v>
      </c>
    </row>
    <row r="713" spans="1:9" x14ac:dyDescent="0.3">
      <c r="A713" s="1" t="s">
        <v>2093</v>
      </c>
      <c r="B713" s="1" t="s">
        <v>10</v>
      </c>
      <c r="C713" s="2">
        <v>71.84</v>
      </c>
      <c r="D713" s="2">
        <v>199.9</v>
      </c>
      <c r="E713" s="3">
        <v>0</v>
      </c>
      <c r="F713" s="4">
        <v>0</v>
      </c>
      <c r="G713" s="4">
        <v>14</v>
      </c>
      <c r="H713" s="1" t="s">
        <v>2094</v>
      </c>
      <c r="I713" s="1" t="s">
        <v>2095</v>
      </c>
    </row>
    <row r="714" spans="1:9" x14ac:dyDescent="0.3">
      <c r="A714" s="1" t="s">
        <v>2096</v>
      </c>
      <c r="B714" s="1" t="s">
        <v>10</v>
      </c>
      <c r="C714" s="2">
        <v>53.1</v>
      </c>
      <c r="D714" s="2">
        <v>197</v>
      </c>
      <c r="E714" s="3">
        <v>0</v>
      </c>
      <c r="F714" s="4">
        <v>0</v>
      </c>
      <c r="G714" s="4">
        <v>14</v>
      </c>
      <c r="H714" s="1" t="s">
        <v>2097</v>
      </c>
      <c r="I714" s="1" t="s">
        <v>2098</v>
      </c>
    </row>
    <row r="715" spans="1:9" x14ac:dyDescent="0.3">
      <c r="A715" s="1" t="s">
        <v>2099</v>
      </c>
      <c r="B715" s="1" t="s">
        <v>10</v>
      </c>
      <c r="C715" s="2">
        <v>77.72</v>
      </c>
      <c r="D715" s="2">
        <v>247</v>
      </c>
      <c r="E715" s="3">
        <v>5</v>
      </c>
      <c r="F715" s="4">
        <v>1</v>
      </c>
      <c r="G715" s="4">
        <v>14</v>
      </c>
      <c r="H715" s="1" t="s">
        <v>2100</v>
      </c>
      <c r="I715" s="1" t="s">
        <v>2101</v>
      </c>
    </row>
    <row r="716" spans="1:9" x14ac:dyDescent="0.3">
      <c r="A716" s="1" t="s">
        <v>2102</v>
      </c>
      <c r="B716" s="1" t="s">
        <v>10</v>
      </c>
      <c r="C716" s="2">
        <v>66.78</v>
      </c>
      <c r="D716" s="2">
        <v>297</v>
      </c>
      <c r="E716" s="3">
        <v>0</v>
      </c>
      <c r="F716" s="4">
        <v>0</v>
      </c>
      <c r="G716" s="4">
        <v>13</v>
      </c>
      <c r="H716" s="1" t="s">
        <v>2103</v>
      </c>
      <c r="I716" s="1" t="s">
        <v>2104</v>
      </c>
    </row>
    <row r="717" spans="1:9" x14ac:dyDescent="0.3">
      <c r="A717" s="1" t="s">
        <v>2105</v>
      </c>
      <c r="B717" s="1" t="s">
        <v>10</v>
      </c>
      <c r="C717" s="2">
        <v>53.42</v>
      </c>
      <c r="D717" s="2">
        <v>297</v>
      </c>
      <c r="E717" s="3">
        <v>0</v>
      </c>
      <c r="F717" s="4">
        <v>0</v>
      </c>
      <c r="G717" s="4">
        <v>13</v>
      </c>
      <c r="H717" s="1" t="s">
        <v>2106</v>
      </c>
      <c r="I717" s="1" t="s">
        <v>2107</v>
      </c>
    </row>
    <row r="718" spans="1:9" x14ac:dyDescent="0.3">
      <c r="A718" s="1" t="s">
        <v>2108</v>
      </c>
      <c r="B718" s="1" t="s">
        <v>10</v>
      </c>
      <c r="C718" s="2">
        <v>26.91</v>
      </c>
      <c r="D718" s="2">
        <v>120</v>
      </c>
      <c r="E718" s="3">
        <v>0</v>
      </c>
      <c r="F718" s="4">
        <v>0</v>
      </c>
      <c r="G718" s="4">
        <v>13</v>
      </c>
      <c r="H718" s="1" t="s">
        <v>2109</v>
      </c>
      <c r="I718" s="1" t="s">
        <v>2110</v>
      </c>
    </row>
    <row r="719" spans="1:9" x14ac:dyDescent="0.3">
      <c r="A719" s="1" t="s">
        <v>2111</v>
      </c>
      <c r="B719" s="1" t="s">
        <v>10</v>
      </c>
      <c r="C719" s="2">
        <v>41.1</v>
      </c>
      <c r="D719" s="2">
        <v>228.63</v>
      </c>
      <c r="E719" s="3">
        <v>0</v>
      </c>
      <c r="F719" s="4">
        <v>0</v>
      </c>
      <c r="G719" s="4">
        <v>13</v>
      </c>
      <c r="H719" s="1" t="s">
        <v>2112</v>
      </c>
      <c r="I719" s="1" t="s">
        <v>2113</v>
      </c>
    </row>
    <row r="720" spans="1:9" x14ac:dyDescent="0.3">
      <c r="A720" s="1" t="s">
        <v>2114</v>
      </c>
      <c r="B720" s="1" t="s">
        <v>10</v>
      </c>
      <c r="C720" s="2">
        <v>41.1</v>
      </c>
      <c r="D720" s="2">
        <v>228.63</v>
      </c>
      <c r="E720" s="3">
        <v>0</v>
      </c>
      <c r="F720" s="4">
        <v>0</v>
      </c>
      <c r="G720" s="4">
        <v>13</v>
      </c>
      <c r="H720" s="1" t="s">
        <v>2115</v>
      </c>
      <c r="I720" s="1" t="s">
        <v>2116</v>
      </c>
    </row>
    <row r="721" spans="1:9" x14ac:dyDescent="0.3">
      <c r="A721" s="1" t="s">
        <v>459</v>
      </c>
      <c r="B721" s="1" t="s">
        <v>10</v>
      </c>
      <c r="C721" s="2">
        <v>20.059999999999999</v>
      </c>
      <c r="D721" s="2">
        <v>149</v>
      </c>
      <c r="E721" s="3">
        <v>0</v>
      </c>
      <c r="F721" s="4">
        <v>0</v>
      </c>
      <c r="G721" s="4">
        <v>13</v>
      </c>
      <c r="H721" s="1" t="s">
        <v>2117</v>
      </c>
      <c r="I721" s="1" t="s">
        <v>2118</v>
      </c>
    </row>
    <row r="722" spans="1:9" x14ac:dyDescent="0.3">
      <c r="A722" s="1" t="s">
        <v>1973</v>
      </c>
      <c r="B722" s="1" t="s">
        <v>10</v>
      </c>
      <c r="C722" s="2">
        <v>97.35</v>
      </c>
      <c r="D722" s="2">
        <v>197</v>
      </c>
      <c r="E722" s="3">
        <v>5</v>
      </c>
      <c r="F722" s="4">
        <v>1</v>
      </c>
      <c r="G722" s="4">
        <v>13</v>
      </c>
      <c r="H722" s="1" t="s">
        <v>2119</v>
      </c>
      <c r="I722" s="1" t="s">
        <v>2120</v>
      </c>
    </row>
    <row r="723" spans="1:9" x14ac:dyDescent="0.3">
      <c r="A723" s="1" t="s">
        <v>1997</v>
      </c>
      <c r="B723" s="1" t="s">
        <v>10</v>
      </c>
      <c r="C723" s="2">
        <v>61.47</v>
      </c>
      <c r="D723" s="2">
        <v>137</v>
      </c>
      <c r="E723" s="3">
        <v>0</v>
      </c>
      <c r="F723" s="4">
        <v>0</v>
      </c>
      <c r="G723" s="4">
        <v>13</v>
      </c>
      <c r="H723" s="1" t="s">
        <v>2121</v>
      </c>
      <c r="I723" s="1" t="s">
        <v>2122</v>
      </c>
    </row>
    <row r="724" spans="1:9" x14ac:dyDescent="0.3">
      <c r="A724" s="1" t="s">
        <v>2123</v>
      </c>
      <c r="B724" s="1" t="s">
        <v>10</v>
      </c>
      <c r="C724" s="2">
        <v>87.15</v>
      </c>
      <c r="D724" s="2">
        <v>194</v>
      </c>
      <c r="E724" s="3">
        <v>0</v>
      </c>
      <c r="F724" s="4">
        <v>0</v>
      </c>
      <c r="G724" s="4">
        <v>11</v>
      </c>
      <c r="H724" s="1" t="s">
        <v>2124</v>
      </c>
      <c r="I724" s="1" t="s">
        <v>2125</v>
      </c>
    </row>
    <row r="725" spans="1:9" x14ac:dyDescent="0.3">
      <c r="A725" s="1" t="s">
        <v>2126</v>
      </c>
      <c r="B725" s="1" t="s">
        <v>10</v>
      </c>
      <c r="C725" s="2">
        <v>10.79</v>
      </c>
      <c r="D725" s="2">
        <v>300</v>
      </c>
      <c r="E725" s="3">
        <v>0</v>
      </c>
      <c r="F725" s="4">
        <v>0</v>
      </c>
      <c r="G725" s="4">
        <v>11</v>
      </c>
      <c r="H725" s="1" t="s">
        <v>2127</v>
      </c>
      <c r="I725" s="1" t="s">
        <v>2128</v>
      </c>
    </row>
    <row r="726" spans="1:9" x14ac:dyDescent="0.3">
      <c r="A726" s="1" t="s">
        <v>2129</v>
      </c>
      <c r="B726" s="1" t="s">
        <v>10</v>
      </c>
      <c r="C726" s="2">
        <v>78.66</v>
      </c>
      <c r="D726" s="2">
        <v>250</v>
      </c>
      <c r="E726" s="3">
        <v>5</v>
      </c>
      <c r="F726" s="4">
        <v>4</v>
      </c>
      <c r="G726" s="4">
        <v>8</v>
      </c>
      <c r="H726" s="1" t="s">
        <v>2130</v>
      </c>
      <c r="I726" s="1" t="s">
        <v>2131</v>
      </c>
    </row>
    <row r="727" spans="1:9" x14ac:dyDescent="0.3">
      <c r="A727" s="1" t="s">
        <v>2132</v>
      </c>
      <c r="B727" s="1" t="s">
        <v>10</v>
      </c>
      <c r="C727" s="2">
        <v>35.4</v>
      </c>
      <c r="D727" s="2">
        <v>197</v>
      </c>
      <c r="E727" s="3">
        <v>0</v>
      </c>
      <c r="F727" s="4">
        <v>0</v>
      </c>
      <c r="G727" s="4">
        <v>7</v>
      </c>
      <c r="H727" s="1" t="s">
        <v>2133</v>
      </c>
      <c r="I727" s="1" t="s">
        <v>2134</v>
      </c>
    </row>
    <row r="728" spans="1:9" x14ac:dyDescent="0.3">
      <c r="A728" s="1" t="s">
        <v>1973</v>
      </c>
      <c r="B728" s="1" t="s">
        <v>10</v>
      </c>
      <c r="C728" s="2">
        <v>44.92</v>
      </c>
      <c r="D728" s="2">
        <v>199.99</v>
      </c>
      <c r="E728" s="3">
        <v>5</v>
      </c>
      <c r="F728" s="4">
        <v>3</v>
      </c>
      <c r="G728" s="4">
        <v>7</v>
      </c>
      <c r="H728" s="1" t="s">
        <v>2135</v>
      </c>
      <c r="I728" s="1" t="s">
        <v>2136</v>
      </c>
    </row>
    <row r="729" spans="1:9" x14ac:dyDescent="0.3">
      <c r="A729" s="1" t="s">
        <v>2137</v>
      </c>
      <c r="B729" s="1" t="s">
        <v>10</v>
      </c>
      <c r="C729" s="2">
        <v>22.48</v>
      </c>
      <c r="D729" s="2">
        <v>250.02</v>
      </c>
      <c r="E729" s="3">
        <v>5</v>
      </c>
      <c r="F729" s="4">
        <v>1</v>
      </c>
      <c r="G729" s="4">
        <v>21</v>
      </c>
      <c r="H729" s="1" t="s">
        <v>2138</v>
      </c>
      <c r="I729" s="1" t="s">
        <v>2139</v>
      </c>
    </row>
    <row r="730" spans="1:9" x14ac:dyDescent="0.3">
      <c r="A730" s="1" t="s">
        <v>2140</v>
      </c>
      <c r="B730" s="1" t="s">
        <v>10</v>
      </c>
      <c r="C730" s="2">
        <v>110.52</v>
      </c>
      <c r="D730" s="2">
        <v>205</v>
      </c>
      <c r="E730" s="3">
        <v>0</v>
      </c>
      <c r="F730" s="4">
        <v>0</v>
      </c>
      <c r="G730" s="4">
        <v>21</v>
      </c>
      <c r="H730" s="1" t="s">
        <v>2141</v>
      </c>
      <c r="I730" s="1" t="s">
        <v>2142</v>
      </c>
    </row>
    <row r="731" spans="1:9" x14ac:dyDescent="0.3">
      <c r="A731" s="1" t="s">
        <v>2143</v>
      </c>
      <c r="B731" s="1" t="s">
        <v>10</v>
      </c>
      <c r="C731" s="2">
        <v>71.55</v>
      </c>
      <c r="D731" s="2">
        <v>199.08</v>
      </c>
      <c r="E731" s="3">
        <v>0</v>
      </c>
      <c r="F731" s="4">
        <v>0</v>
      </c>
      <c r="G731" s="4">
        <v>21</v>
      </c>
      <c r="H731" s="1" t="s">
        <v>2144</v>
      </c>
      <c r="I731" s="1" t="s">
        <v>2145</v>
      </c>
    </row>
    <row r="732" spans="1:9" x14ac:dyDescent="0.3">
      <c r="A732" s="1" t="s">
        <v>2146</v>
      </c>
      <c r="B732" s="1" t="s">
        <v>10</v>
      </c>
      <c r="C732" s="2">
        <v>89.9</v>
      </c>
      <c r="D732" s="2">
        <v>249.99</v>
      </c>
      <c r="E732" s="3">
        <v>0</v>
      </c>
      <c r="F732" s="4">
        <v>0</v>
      </c>
      <c r="G732" s="4">
        <v>21</v>
      </c>
      <c r="H732" s="1" t="s">
        <v>2147</v>
      </c>
      <c r="I732" s="1" t="s">
        <v>2148</v>
      </c>
    </row>
    <row r="733" spans="1:9" x14ac:dyDescent="0.3">
      <c r="A733" s="1" t="s">
        <v>2149</v>
      </c>
      <c r="B733" s="1" t="s">
        <v>10</v>
      </c>
      <c r="C733" s="2">
        <v>4.93</v>
      </c>
      <c r="D733" s="2">
        <v>110</v>
      </c>
      <c r="E733" s="3">
        <v>0</v>
      </c>
      <c r="F733" s="4">
        <v>0</v>
      </c>
      <c r="G733" s="4">
        <v>21</v>
      </c>
      <c r="H733" s="1" t="s">
        <v>2150</v>
      </c>
      <c r="I733" s="1" t="s">
        <v>2151</v>
      </c>
    </row>
    <row r="734" spans="1:9" x14ac:dyDescent="0.3">
      <c r="A734" s="1" t="s">
        <v>2152</v>
      </c>
      <c r="B734" s="1" t="s">
        <v>10</v>
      </c>
      <c r="C734" s="2">
        <v>0.12</v>
      </c>
      <c r="D734" s="2">
        <v>170</v>
      </c>
      <c r="E734" s="3">
        <v>0</v>
      </c>
      <c r="F734" s="4">
        <v>0</v>
      </c>
      <c r="G734" s="4">
        <v>21</v>
      </c>
      <c r="H734" s="1" t="s">
        <v>2153</v>
      </c>
      <c r="I734" s="1" t="s">
        <v>2154</v>
      </c>
    </row>
    <row r="735" spans="1:9" x14ac:dyDescent="0.3">
      <c r="A735" s="1" t="s">
        <v>2155</v>
      </c>
      <c r="B735" s="1" t="s">
        <v>10</v>
      </c>
      <c r="C735" s="2">
        <v>88.5</v>
      </c>
      <c r="D735" s="2">
        <v>197</v>
      </c>
      <c r="E735" s="3">
        <v>0</v>
      </c>
      <c r="F735" s="4">
        <v>0</v>
      </c>
      <c r="G735" s="4">
        <v>19</v>
      </c>
      <c r="H735" s="1" t="s">
        <v>2156</v>
      </c>
      <c r="I735" s="1" t="s">
        <v>2157</v>
      </c>
    </row>
    <row r="736" spans="1:9" x14ac:dyDescent="0.3">
      <c r="A736" s="1" t="s">
        <v>2158</v>
      </c>
      <c r="B736" s="1" t="s">
        <v>10</v>
      </c>
      <c r="C736" s="2">
        <v>56.97</v>
      </c>
      <c r="D736" s="2">
        <v>127</v>
      </c>
      <c r="E736" s="3">
        <v>5</v>
      </c>
      <c r="F736" s="4">
        <v>27</v>
      </c>
      <c r="G736" s="4">
        <v>17</v>
      </c>
      <c r="H736" s="1" t="s">
        <v>2159</v>
      </c>
      <c r="I736" s="1" t="s">
        <v>2160</v>
      </c>
    </row>
    <row r="737" spans="1:9" x14ac:dyDescent="0.3">
      <c r="A737" s="1" t="s">
        <v>2161</v>
      </c>
      <c r="B737" s="1" t="s">
        <v>10</v>
      </c>
      <c r="C737" s="2">
        <v>88.5</v>
      </c>
      <c r="D737" s="2">
        <v>197</v>
      </c>
      <c r="E737" s="3">
        <v>0</v>
      </c>
      <c r="F737" s="4">
        <v>0</v>
      </c>
      <c r="G737" s="4">
        <v>16</v>
      </c>
      <c r="H737" s="1" t="s">
        <v>2162</v>
      </c>
      <c r="I737" s="1" t="s">
        <v>2163</v>
      </c>
    </row>
    <row r="738" spans="1:9" x14ac:dyDescent="0.3">
      <c r="A738" s="1" t="s">
        <v>2164</v>
      </c>
      <c r="B738" s="1" t="s">
        <v>10</v>
      </c>
      <c r="C738" s="2">
        <v>67.33</v>
      </c>
      <c r="D738" s="2">
        <v>150</v>
      </c>
      <c r="E738" s="3">
        <v>0</v>
      </c>
      <c r="F738" s="4">
        <v>0</v>
      </c>
      <c r="G738" s="4">
        <v>16</v>
      </c>
      <c r="H738" s="1" t="s">
        <v>2165</v>
      </c>
      <c r="I738" s="1" t="s">
        <v>2166</v>
      </c>
    </row>
    <row r="739" spans="1:9" x14ac:dyDescent="0.3">
      <c r="A739" s="1" t="s">
        <v>2167</v>
      </c>
      <c r="B739" s="1" t="s">
        <v>10</v>
      </c>
      <c r="C739" s="2">
        <v>88.5</v>
      </c>
      <c r="D739" s="2">
        <v>197</v>
      </c>
      <c r="E739" s="3">
        <v>4.2</v>
      </c>
      <c r="F739" s="4">
        <v>6</v>
      </c>
      <c r="G739" s="4">
        <v>15</v>
      </c>
      <c r="H739" s="1" t="s">
        <v>2168</v>
      </c>
      <c r="I739" s="1" t="s">
        <v>2169</v>
      </c>
    </row>
    <row r="740" spans="1:9" x14ac:dyDescent="0.3">
      <c r="A740" s="1" t="s">
        <v>2170</v>
      </c>
      <c r="B740" s="1" t="s">
        <v>10</v>
      </c>
      <c r="C740" s="2">
        <v>100.43</v>
      </c>
      <c r="D740" s="2">
        <v>297</v>
      </c>
      <c r="E740" s="3">
        <v>0</v>
      </c>
      <c r="F740" s="4">
        <v>0</v>
      </c>
      <c r="G740" s="4">
        <v>14</v>
      </c>
      <c r="H740" s="1" t="s">
        <v>2171</v>
      </c>
      <c r="I740" s="1" t="s">
        <v>2172</v>
      </c>
    </row>
    <row r="741" spans="1:9" x14ac:dyDescent="0.3">
      <c r="A741" s="1" t="s">
        <v>2173</v>
      </c>
      <c r="B741" s="1" t="s">
        <v>10</v>
      </c>
      <c r="C741" s="2">
        <v>67.33</v>
      </c>
      <c r="D741" s="2">
        <v>150</v>
      </c>
      <c r="E741" s="3">
        <v>4.4000000000000004</v>
      </c>
      <c r="F741" s="4">
        <v>18</v>
      </c>
      <c r="G741" s="4">
        <v>13</v>
      </c>
      <c r="H741" s="1" t="s">
        <v>2174</v>
      </c>
      <c r="I741" s="1" t="s">
        <v>2175</v>
      </c>
    </row>
    <row r="742" spans="1:9" x14ac:dyDescent="0.3">
      <c r="A742" s="1" t="s">
        <v>2176</v>
      </c>
      <c r="B742" s="1" t="s">
        <v>10</v>
      </c>
      <c r="C742" s="2">
        <v>35.94</v>
      </c>
      <c r="D742" s="2">
        <v>199.99</v>
      </c>
      <c r="E742" s="3">
        <v>5</v>
      </c>
      <c r="F742" s="4">
        <v>1</v>
      </c>
      <c r="G742" s="4">
        <v>13</v>
      </c>
      <c r="H742" s="1" t="s">
        <v>2177</v>
      </c>
      <c r="I742" s="1" t="s">
        <v>2178</v>
      </c>
    </row>
    <row r="743" spans="1:9" x14ac:dyDescent="0.3">
      <c r="A743" s="1" t="s">
        <v>2179</v>
      </c>
      <c r="B743" s="1" t="s">
        <v>10</v>
      </c>
      <c r="C743" s="2">
        <v>26.71</v>
      </c>
      <c r="D743" s="2">
        <v>297.01</v>
      </c>
      <c r="E743" s="3">
        <v>0</v>
      </c>
      <c r="F743" s="4">
        <v>0</v>
      </c>
      <c r="G743" s="4">
        <v>12</v>
      </c>
      <c r="H743" s="1" t="s">
        <v>2180</v>
      </c>
      <c r="I743" s="1" t="s">
        <v>2181</v>
      </c>
    </row>
    <row r="744" spans="1:9" x14ac:dyDescent="0.3">
      <c r="A744" s="1" t="s">
        <v>2182</v>
      </c>
      <c r="B744" s="1" t="s">
        <v>10</v>
      </c>
      <c r="C744" s="2">
        <v>67.33</v>
      </c>
      <c r="D744" s="2">
        <v>150</v>
      </c>
      <c r="E744" s="3">
        <v>4.3</v>
      </c>
      <c r="F744" s="4">
        <v>30</v>
      </c>
      <c r="G744" s="4">
        <v>12</v>
      </c>
      <c r="H744" s="1" t="s">
        <v>2183</v>
      </c>
      <c r="I744" s="1" t="s">
        <v>2184</v>
      </c>
    </row>
    <row r="745" spans="1:9" x14ac:dyDescent="0.3">
      <c r="A745" s="1" t="s">
        <v>2185</v>
      </c>
      <c r="B745" s="1" t="s">
        <v>10</v>
      </c>
      <c r="C745" s="2">
        <v>67.33</v>
      </c>
      <c r="D745" s="2">
        <v>150</v>
      </c>
      <c r="E745" s="3">
        <v>4.9000000000000004</v>
      </c>
      <c r="F745" s="4">
        <v>17</v>
      </c>
      <c r="G745" s="4">
        <v>11</v>
      </c>
      <c r="H745" s="1" t="s">
        <v>2186</v>
      </c>
      <c r="I745" s="1" t="s">
        <v>2187</v>
      </c>
    </row>
    <row r="746" spans="1:9" x14ac:dyDescent="0.3">
      <c r="A746" s="1" t="s">
        <v>2188</v>
      </c>
      <c r="B746" s="1" t="s">
        <v>10</v>
      </c>
      <c r="C746" s="2">
        <v>112.38</v>
      </c>
      <c r="D746" s="2">
        <v>250</v>
      </c>
      <c r="E746" s="3">
        <v>4.2</v>
      </c>
      <c r="F746" s="4">
        <v>6</v>
      </c>
      <c r="G746" s="4">
        <v>11</v>
      </c>
      <c r="H746" s="1" t="s">
        <v>2189</v>
      </c>
      <c r="I746" s="1" t="s">
        <v>2190</v>
      </c>
    </row>
    <row r="747" spans="1:9" x14ac:dyDescent="0.3">
      <c r="A747" s="1" t="s">
        <v>2191</v>
      </c>
      <c r="B747" s="1" t="s">
        <v>10</v>
      </c>
      <c r="C747" s="2">
        <v>53.91</v>
      </c>
      <c r="D747" s="2">
        <v>200</v>
      </c>
      <c r="E747" s="3">
        <v>0</v>
      </c>
      <c r="F747" s="4">
        <v>0</v>
      </c>
      <c r="G747" s="4">
        <v>11</v>
      </c>
      <c r="H747" s="1" t="s">
        <v>2192</v>
      </c>
      <c r="I747" s="1" t="s">
        <v>2193</v>
      </c>
    </row>
    <row r="748" spans="1:9" x14ac:dyDescent="0.3">
      <c r="A748" s="1" t="s">
        <v>2194</v>
      </c>
      <c r="B748" s="1" t="s">
        <v>10</v>
      </c>
      <c r="C748" s="2">
        <v>35.94</v>
      </c>
      <c r="D748" s="2">
        <v>199.99</v>
      </c>
      <c r="E748" s="3">
        <v>0</v>
      </c>
      <c r="F748" s="4">
        <v>0</v>
      </c>
      <c r="G748" s="4">
        <v>11</v>
      </c>
      <c r="H748" s="1" t="s">
        <v>2195</v>
      </c>
      <c r="I748" s="1" t="s">
        <v>2196</v>
      </c>
    </row>
    <row r="749" spans="1:9" x14ac:dyDescent="0.3">
      <c r="A749" s="1" t="s">
        <v>2197</v>
      </c>
      <c r="B749" s="1" t="s">
        <v>10</v>
      </c>
      <c r="C749" s="2">
        <v>77.709999999999994</v>
      </c>
      <c r="D749" s="2">
        <v>289</v>
      </c>
      <c r="E749" s="3">
        <v>0</v>
      </c>
      <c r="F749" s="4">
        <v>0</v>
      </c>
      <c r="G749" s="4">
        <v>11</v>
      </c>
      <c r="H749" s="1" t="s">
        <v>2198</v>
      </c>
      <c r="I749" s="1" t="s">
        <v>2199</v>
      </c>
    </row>
    <row r="750" spans="1:9" x14ac:dyDescent="0.3">
      <c r="A750" s="1" t="s">
        <v>2200</v>
      </c>
      <c r="B750" s="1" t="s">
        <v>10</v>
      </c>
      <c r="C750" s="2">
        <v>22.48</v>
      </c>
      <c r="D750" s="2">
        <v>250</v>
      </c>
      <c r="E750" s="3">
        <v>0</v>
      </c>
      <c r="F750" s="4">
        <v>0</v>
      </c>
      <c r="G750" s="4">
        <v>11</v>
      </c>
      <c r="H750" s="1" t="s">
        <v>2201</v>
      </c>
      <c r="I750" s="1" t="s">
        <v>2202</v>
      </c>
    </row>
    <row r="751" spans="1:9" x14ac:dyDescent="0.3">
      <c r="A751" s="1" t="s">
        <v>2203</v>
      </c>
      <c r="B751" s="1" t="s">
        <v>10</v>
      </c>
      <c r="C751" s="2">
        <v>13.2</v>
      </c>
      <c r="D751" s="2">
        <v>147</v>
      </c>
      <c r="E751" s="3">
        <v>0</v>
      </c>
      <c r="F751" s="4">
        <v>0</v>
      </c>
      <c r="G751" s="4">
        <v>11</v>
      </c>
      <c r="H751" s="1" t="s">
        <v>2204</v>
      </c>
      <c r="I751" s="1" t="s">
        <v>2205</v>
      </c>
    </row>
    <row r="752" spans="1:9" x14ac:dyDescent="0.3">
      <c r="A752" s="1" t="s">
        <v>2206</v>
      </c>
      <c r="B752" s="1" t="s">
        <v>10</v>
      </c>
      <c r="C752" s="2">
        <v>431.2</v>
      </c>
      <c r="D752" s="2">
        <v>1197</v>
      </c>
      <c r="E752" s="3">
        <v>5</v>
      </c>
      <c r="F752" s="4">
        <v>1</v>
      </c>
      <c r="G752" s="4">
        <v>11</v>
      </c>
      <c r="H752" s="1" t="s">
        <v>2207</v>
      </c>
      <c r="I752" s="1" t="s">
        <v>2208</v>
      </c>
    </row>
    <row r="753" spans="1:9" x14ac:dyDescent="0.3">
      <c r="A753" s="1" t="s">
        <v>2209</v>
      </c>
      <c r="B753" s="1" t="s">
        <v>10</v>
      </c>
      <c r="C753" s="2">
        <v>133.55000000000001</v>
      </c>
      <c r="D753" s="2">
        <v>297</v>
      </c>
      <c r="E753" s="3">
        <v>5</v>
      </c>
      <c r="F753" s="4">
        <v>4</v>
      </c>
      <c r="G753" s="4">
        <v>11</v>
      </c>
      <c r="H753" s="1" t="s">
        <v>2210</v>
      </c>
      <c r="I753" s="1" t="s">
        <v>2211</v>
      </c>
    </row>
    <row r="754" spans="1:9" x14ac:dyDescent="0.3">
      <c r="A754" s="1" t="s">
        <v>2212</v>
      </c>
      <c r="B754" s="1" t="s">
        <v>10</v>
      </c>
      <c r="C754" s="2">
        <v>44.77</v>
      </c>
      <c r="D754" s="2">
        <v>249</v>
      </c>
      <c r="E754" s="3">
        <v>3.7</v>
      </c>
      <c r="F754" s="4">
        <v>28</v>
      </c>
      <c r="G754" s="4">
        <v>11</v>
      </c>
      <c r="H754" s="1" t="s">
        <v>2213</v>
      </c>
      <c r="I754" s="1" t="s">
        <v>2214</v>
      </c>
    </row>
    <row r="755" spans="1:9" x14ac:dyDescent="0.3">
      <c r="A755" s="1" t="s">
        <v>2215</v>
      </c>
      <c r="B755" s="1" t="s">
        <v>10</v>
      </c>
      <c r="C755" s="2">
        <v>271.39999999999998</v>
      </c>
      <c r="D755" s="2">
        <v>603</v>
      </c>
      <c r="E755" s="3">
        <v>0</v>
      </c>
      <c r="F755" s="4">
        <v>0</v>
      </c>
      <c r="G755" s="4">
        <v>10</v>
      </c>
      <c r="H755" s="1" t="s">
        <v>2216</v>
      </c>
      <c r="I755" s="1" t="s">
        <v>2217</v>
      </c>
    </row>
    <row r="756" spans="1:9" x14ac:dyDescent="0.3">
      <c r="A756" s="1" t="s">
        <v>2218</v>
      </c>
      <c r="B756" s="1" t="s">
        <v>10</v>
      </c>
      <c r="C756" s="2">
        <v>53.82</v>
      </c>
      <c r="D756" s="2">
        <v>149.9</v>
      </c>
      <c r="E756" s="3">
        <v>0</v>
      </c>
      <c r="F756" s="4">
        <v>0</v>
      </c>
      <c r="G756" s="4">
        <v>10</v>
      </c>
      <c r="H756" s="1" t="s">
        <v>2219</v>
      </c>
      <c r="I756" s="1" t="s">
        <v>2220</v>
      </c>
    </row>
    <row r="757" spans="1:9" x14ac:dyDescent="0.3">
      <c r="A757" s="1" t="s">
        <v>2221</v>
      </c>
      <c r="B757" s="1" t="s">
        <v>10</v>
      </c>
      <c r="C757" s="2">
        <v>306.08999999999997</v>
      </c>
      <c r="D757" s="2">
        <v>680</v>
      </c>
      <c r="E757" s="3">
        <v>5</v>
      </c>
      <c r="F757" s="4">
        <v>1</v>
      </c>
      <c r="G757" s="4">
        <v>9</v>
      </c>
      <c r="H757" s="1" t="s">
        <v>2222</v>
      </c>
      <c r="I757" s="1" t="s">
        <v>2223</v>
      </c>
    </row>
    <row r="758" spans="1:9" x14ac:dyDescent="0.3">
      <c r="A758" s="1" t="s">
        <v>2224</v>
      </c>
      <c r="B758" s="1" t="s">
        <v>10</v>
      </c>
      <c r="C758" s="2">
        <v>33.659999999999997</v>
      </c>
      <c r="D758" s="2">
        <v>150</v>
      </c>
      <c r="E758" s="3">
        <v>5</v>
      </c>
      <c r="F758" s="4">
        <v>3</v>
      </c>
      <c r="G758" s="4">
        <v>9</v>
      </c>
      <c r="H758" s="1" t="s">
        <v>2225</v>
      </c>
      <c r="I758" s="1" t="s">
        <v>2226</v>
      </c>
    </row>
    <row r="759" spans="1:9" x14ac:dyDescent="0.3">
      <c r="A759" s="1" t="s">
        <v>2227</v>
      </c>
      <c r="B759" s="1" t="s">
        <v>10</v>
      </c>
      <c r="C759" s="2">
        <v>120.89</v>
      </c>
      <c r="D759" s="2">
        <v>309</v>
      </c>
      <c r="E759" s="3">
        <v>4.8</v>
      </c>
      <c r="F759" s="4">
        <v>444</v>
      </c>
      <c r="G759" s="4">
        <v>9</v>
      </c>
      <c r="H759" s="1" t="s">
        <v>2228</v>
      </c>
      <c r="I759" s="1" t="s">
        <v>2229</v>
      </c>
    </row>
    <row r="760" spans="1:9" x14ac:dyDescent="0.3">
      <c r="A760" s="1" t="s">
        <v>2230</v>
      </c>
      <c r="B760" s="1" t="s">
        <v>10</v>
      </c>
      <c r="C760" s="2">
        <v>80.13</v>
      </c>
      <c r="D760" s="2">
        <v>297</v>
      </c>
      <c r="E760" s="3">
        <v>0</v>
      </c>
      <c r="F760" s="4">
        <v>0</v>
      </c>
      <c r="G760" s="4">
        <v>8</v>
      </c>
      <c r="H760" s="1" t="s">
        <v>2231</v>
      </c>
      <c r="I760" s="1" t="s">
        <v>2232</v>
      </c>
    </row>
    <row r="761" spans="1:9" x14ac:dyDescent="0.3">
      <c r="A761" s="1" t="s">
        <v>188</v>
      </c>
      <c r="B761" s="1" t="s">
        <v>10</v>
      </c>
      <c r="C761" s="2">
        <v>214.32</v>
      </c>
      <c r="D761" s="2">
        <v>397</v>
      </c>
      <c r="E761" s="3">
        <v>1</v>
      </c>
      <c r="F761" s="4">
        <v>2</v>
      </c>
      <c r="G761" s="4">
        <v>8</v>
      </c>
      <c r="H761" s="1" t="s">
        <v>2233</v>
      </c>
      <c r="I761" s="1" t="s">
        <v>190</v>
      </c>
    </row>
    <row r="762" spans="1:9" x14ac:dyDescent="0.3">
      <c r="A762" s="1" t="s">
        <v>2234</v>
      </c>
      <c r="B762" s="1" t="s">
        <v>10</v>
      </c>
      <c r="C762" s="2">
        <v>80.8</v>
      </c>
      <c r="D762" s="2">
        <v>179.9</v>
      </c>
      <c r="E762" s="3">
        <v>4.8</v>
      </c>
      <c r="F762" s="4">
        <v>66</v>
      </c>
      <c r="G762" s="4">
        <v>7</v>
      </c>
      <c r="H762" s="1" t="s">
        <v>2235</v>
      </c>
      <c r="I762" s="1" t="s">
        <v>2236</v>
      </c>
    </row>
    <row r="763" spans="1:9" x14ac:dyDescent="0.3">
      <c r="A763" s="1" t="s">
        <v>2237</v>
      </c>
      <c r="B763" s="1" t="s">
        <v>10</v>
      </c>
      <c r="C763" s="2">
        <v>44.73</v>
      </c>
      <c r="D763" s="2">
        <v>497</v>
      </c>
      <c r="E763" s="3">
        <v>0</v>
      </c>
      <c r="F763" s="4">
        <v>0</v>
      </c>
      <c r="G763" s="4">
        <v>7</v>
      </c>
      <c r="H763" s="1" t="s">
        <v>2238</v>
      </c>
      <c r="I763" s="1" t="s">
        <v>2239</v>
      </c>
    </row>
    <row r="764" spans="1:9" x14ac:dyDescent="0.3">
      <c r="A764" s="1" t="s">
        <v>2240</v>
      </c>
      <c r="B764" s="1" t="s">
        <v>10</v>
      </c>
      <c r="C764" s="2">
        <v>156.08000000000001</v>
      </c>
      <c r="D764" s="2">
        <v>347</v>
      </c>
      <c r="E764" s="3">
        <v>5</v>
      </c>
      <c r="F764" s="4">
        <v>2</v>
      </c>
      <c r="G764" s="4">
        <v>7</v>
      </c>
      <c r="H764" s="1" t="s">
        <v>2241</v>
      </c>
      <c r="I764" s="1" t="s">
        <v>2242</v>
      </c>
    </row>
    <row r="765" spans="1:9" x14ac:dyDescent="0.3">
      <c r="A765" s="1" t="s">
        <v>2243</v>
      </c>
      <c r="B765" s="1" t="s">
        <v>10</v>
      </c>
      <c r="C765" s="2">
        <v>68.28</v>
      </c>
      <c r="D765" s="2">
        <v>190</v>
      </c>
      <c r="E765" s="3">
        <v>0</v>
      </c>
      <c r="F765" s="4">
        <v>0</v>
      </c>
      <c r="G765" s="4">
        <v>7</v>
      </c>
      <c r="H765" s="1" t="s">
        <v>2244</v>
      </c>
      <c r="I765" s="1" t="s">
        <v>2245</v>
      </c>
    </row>
    <row r="766" spans="1:9" x14ac:dyDescent="0.3">
      <c r="A766" s="1" t="s">
        <v>2246</v>
      </c>
      <c r="B766" s="1" t="s">
        <v>10</v>
      </c>
      <c r="C766" s="2">
        <v>53.1</v>
      </c>
      <c r="D766" s="2">
        <v>197</v>
      </c>
      <c r="E766" s="3">
        <v>3.7</v>
      </c>
      <c r="F766" s="4">
        <v>7</v>
      </c>
      <c r="G766" s="4">
        <v>6</v>
      </c>
      <c r="H766" s="1" t="s">
        <v>2247</v>
      </c>
      <c r="I766" s="1" t="s">
        <v>2248</v>
      </c>
    </row>
    <row r="767" spans="1:9" x14ac:dyDescent="0.3">
      <c r="A767" s="1" t="s">
        <v>2249</v>
      </c>
      <c r="B767" s="1" t="s">
        <v>10</v>
      </c>
      <c r="C767" s="2">
        <v>44.25</v>
      </c>
      <c r="D767" s="2">
        <v>197</v>
      </c>
      <c r="E767" s="3">
        <v>0</v>
      </c>
      <c r="F767" s="4">
        <v>0</v>
      </c>
      <c r="G767" s="4">
        <v>6</v>
      </c>
      <c r="H767" s="1" t="s">
        <v>2250</v>
      </c>
      <c r="I767" s="1" t="s">
        <v>2251</v>
      </c>
    </row>
    <row r="768" spans="1:9" x14ac:dyDescent="0.3">
      <c r="A768" s="1" t="s">
        <v>2252</v>
      </c>
      <c r="B768" s="1" t="s">
        <v>10</v>
      </c>
      <c r="C768" s="2">
        <v>17.7</v>
      </c>
      <c r="D768" s="2">
        <v>197.05</v>
      </c>
      <c r="E768" s="3">
        <v>3.5</v>
      </c>
      <c r="F768" s="4">
        <v>4</v>
      </c>
      <c r="G768" s="4">
        <v>6</v>
      </c>
      <c r="H768" s="1" t="s">
        <v>2253</v>
      </c>
      <c r="I768" s="1" t="s">
        <v>2254</v>
      </c>
    </row>
    <row r="769" spans="1:9" x14ac:dyDescent="0.3">
      <c r="A769" s="1" t="s">
        <v>2255</v>
      </c>
      <c r="B769" s="1" t="s">
        <v>10</v>
      </c>
      <c r="C769" s="2">
        <v>133.55000000000001</v>
      </c>
      <c r="D769" s="2">
        <v>297</v>
      </c>
      <c r="E769" s="3">
        <v>0</v>
      </c>
      <c r="F769" s="4">
        <v>0</v>
      </c>
      <c r="G769" s="4">
        <v>21</v>
      </c>
      <c r="H769" s="1" t="s">
        <v>2256</v>
      </c>
      <c r="I769" s="1" t="s">
        <v>2257</v>
      </c>
    </row>
    <row r="770" spans="1:9" x14ac:dyDescent="0.3">
      <c r="A770" s="1" t="s">
        <v>223</v>
      </c>
      <c r="B770" s="1" t="s">
        <v>10</v>
      </c>
      <c r="C770" s="2">
        <v>56.97</v>
      </c>
      <c r="D770" s="2">
        <v>127</v>
      </c>
      <c r="E770" s="3">
        <v>0</v>
      </c>
      <c r="F770" s="4">
        <v>0</v>
      </c>
      <c r="G770" s="4">
        <v>21</v>
      </c>
      <c r="H770" s="1" t="s">
        <v>2258</v>
      </c>
      <c r="I770" s="1" t="s">
        <v>1840</v>
      </c>
    </row>
    <row r="771" spans="1:9" x14ac:dyDescent="0.3">
      <c r="A771" s="1" t="s">
        <v>2259</v>
      </c>
      <c r="B771" s="1" t="s">
        <v>10</v>
      </c>
      <c r="C771" s="2">
        <v>89.85</v>
      </c>
      <c r="D771" s="2">
        <v>199.99</v>
      </c>
      <c r="E771" s="3">
        <v>0</v>
      </c>
      <c r="F771" s="4">
        <v>0</v>
      </c>
      <c r="G771" s="4">
        <v>21</v>
      </c>
      <c r="H771" s="1" t="s">
        <v>2260</v>
      </c>
      <c r="I771" s="1" t="s">
        <v>2261</v>
      </c>
    </row>
    <row r="772" spans="1:9" x14ac:dyDescent="0.3">
      <c r="A772" s="1" t="s">
        <v>223</v>
      </c>
      <c r="B772" s="1" t="s">
        <v>10</v>
      </c>
      <c r="C772" s="2">
        <v>109.74</v>
      </c>
      <c r="D772" s="2">
        <v>197</v>
      </c>
      <c r="E772" s="3">
        <v>0</v>
      </c>
      <c r="F772" s="4">
        <v>0</v>
      </c>
      <c r="G772" s="4">
        <v>21</v>
      </c>
      <c r="H772" s="1" t="s">
        <v>2262</v>
      </c>
      <c r="I772" s="1" t="s">
        <v>2263</v>
      </c>
    </row>
    <row r="773" spans="1:9" x14ac:dyDescent="0.3">
      <c r="A773" s="1" t="s">
        <v>2264</v>
      </c>
      <c r="B773" s="1" t="s">
        <v>10</v>
      </c>
      <c r="C773" s="2">
        <v>53.83</v>
      </c>
      <c r="D773" s="2">
        <v>149.91999999999999</v>
      </c>
      <c r="E773" s="3">
        <v>0</v>
      </c>
      <c r="F773" s="4">
        <v>0</v>
      </c>
      <c r="G773" s="4">
        <v>21</v>
      </c>
      <c r="H773" s="1" t="s">
        <v>2265</v>
      </c>
      <c r="I773" s="1" t="s">
        <v>2266</v>
      </c>
    </row>
    <row r="774" spans="1:9" x14ac:dyDescent="0.3">
      <c r="A774" s="1" t="s">
        <v>2267</v>
      </c>
      <c r="B774" s="1" t="s">
        <v>10</v>
      </c>
      <c r="C774" s="2">
        <v>80.739999999999995</v>
      </c>
      <c r="D774" s="2">
        <v>149.9</v>
      </c>
      <c r="E774" s="3">
        <v>0</v>
      </c>
      <c r="F774" s="4">
        <v>0</v>
      </c>
      <c r="G774" s="4">
        <v>21</v>
      </c>
      <c r="H774" s="1" t="s">
        <v>2268</v>
      </c>
      <c r="I774" s="1" t="s">
        <v>2269</v>
      </c>
    </row>
    <row r="775" spans="1:9" x14ac:dyDescent="0.3">
      <c r="A775" s="1" t="s">
        <v>223</v>
      </c>
      <c r="B775" s="1" t="s">
        <v>10</v>
      </c>
      <c r="C775" s="2">
        <v>88.52</v>
      </c>
      <c r="D775" s="2">
        <v>197.05</v>
      </c>
      <c r="E775" s="3">
        <v>0</v>
      </c>
      <c r="F775" s="4">
        <v>0</v>
      </c>
      <c r="G775" s="4">
        <v>21</v>
      </c>
      <c r="H775" s="1" t="s">
        <v>2270</v>
      </c>
      <c r="I775" s="1" t="s">
        <v>2271</v>
      </c>
    </row>
    <row r="776" spans="1:9" x14ac:dyDescent="0.3">
      <c r="A776" s="1" t="s">
        <v>2272</v>
      </c>
      <c r="B776" s="1" t="s">
        <v>10</v>
      </c>
      <c r="C776" s="2">
        <v>44.8</v>
      </c>
      <c r="D776" s="2">
        <v>100</v>
      </c>
      <c r="E776" s="3">
        <v>0</v>
      </c>
      <c r="F776" s="4">
        <v>0</v>
      </c>
      <c r="G776" s="4">
        <v>21</v>
      </c>
      <c r="H776" s="1" t="s">
        <v>2273</v>
      </c>
      <c r="I776" s="1" t="s">
        <v>2274</v>
      </c>
    </row>
    <row r="777" spans="1:9" x14ac:dyDescent="0.3">
      <c r="A777" s="1" t="s">
        <v>2275</v>
      </c>
      <c r="B777" s="1" t="s">
        <v>10</v>
      </c>
      <c r="C777" s="2">
        <v>88.5</v>
      </c>
      <c r="D777" s="2">
        <v>197</v>
      </c>
      <c r="E777" s="3">
        <v>0</v>
      </c>
      <c r="F777" s="4">
        <v>0</v>
      </c>
      <c r="G777" s="4">
        <v>21</v>
      </c>
      <c r="H777" s="1" t="s">
        <v>2276</v>
      </c>
      <c r="I777" s="1" t="s">
        <v>2277</v>
      </c>
    </row>
    <row r="778" spans="1:9" x14ac:dyDescent="0.3">
      <c r="A778" s="1" t="s">
        <v>2278</v>
      </c>
      <c r="B778" s="1" t="s">
        <v>10</v>
      </c>
      <c r="C778" s="2">
        <v>88.5</v>
      </c>
      <c r="D778" s="2">
        <v>197</v>
      </c>
      <c r="E778" s="3">
        <v>0</v>
      </c>
      <c r="F778" s="4">
        <v>0</v>
      </c>
      <c r="G778" s="4">
        <v>21</v>
      </c>
      <c r="H778" s="1" t="s">
        <v>2279</v>
      </c>
      <c r="I778" s="1" t="s">
        <v>2280</v>
      </c>
    </row>
    <row r="779" spans="1:9" x14ac:dyDescent="0.3">
      <c r="A779" s="1" t="s">
        <v>223</v>
      </c>
      <c r="B779" s="1" t="s">
        <v>10</v>
      </c>
      <c r="C779" s="2">
        <v>41.97</v>
      </c>
      <c r="D779" s="2">
        <v>117</v>
      </c>
      <c r="E779" s="3">
        <v>0</v>
      </c>
      <c r="F779" s="4">
        <v>0</v>
      </c>
      <c r="G779" s="4">
        <v>21</v>
      </c>
      <c r="H779" s="1" t="s">
        <v>2281</v>
      </c>
      <c r="I779" s="1" t="s">
        <v>2282</v>
      </c>
    </row>
    <row r="780" spans="1:9" x14ac:dyDescent="0.3">
      <c r="A780" s="1" t="s">
        <v>1997</v>
      </c>
      <c r="B780" s="1" t="s">
        <v>10</v>
      </c>
      <c r="C780" s="2">
        <v>100.75</v>
      </c>
      <c r="D780" s="2">
        <v>350</v>
      </c>
      <c r="E780" s="3">
        <v>0</v>
      </c>
      <c r="F780" s="4">
        <v>0</v>
      </c>
      <c r="G780" s="4">
        <v>21</v>
      </c>
      <c r="H780" s="1" t="s">
        <v>2283</v>
      </c>
      <c r="I780" s="1" t="s">
        <v>1999</v>
      </c>
    </row>
    <row r="781" spans="1:9" x14ac:dyDescent="0.3">
      <c r="A781" s="1" t="s">
        <v>2284</v>
      </c>
      <c r="B781" s="1" t="s">
        <v>10</v>
      </c>
      <c r="C781" s="2">
        <v>53.1</v>
      </c>
      <c r="D781" s="2">
        <v>197</v>
      </c>
      <c r="E781" s="3">
        <v>0</v>
      </c>
      <c r="F781" s="4">
        <v>0</v>
      </c>
      <c r="G781" s="4">
        <v>21</v>
      </c>
      <c r="H781" s="1" t="s">
        <v>2285</v>
      </c>
      <c r="I781" s="1" t="s">
        <v>2286</v>
      </c>
    </row>
    <row r="782" spans="1:9" x14ac:dyDescent="0.3">
      <c r="A782" s="1" t="s">
        <v>223</v>
      </c>
      <c r="B782" s="1" t="s">
        <v>10</v>
      </c>
      <c r="C782" s="2">
        <v>17.96</v>
      </c>
      <c r="D782" s="2">
        <v>199.9</v>
      </c>
      <c r="E782" s="3">
        <v>0</v>
      </c>
      <c r="F782" s="4">
        <v>0</v>
      </c>
      <c r="G782" s="4">
        <v>21</v>
      </c>
      <c r="H782" s="1" t="s">
        <v>2287</v>
      </c>
      <c r="I782" s="1" t="s">
        <v>2288</v>
      </c>
    </row>
    <row r="783" spans="1:9" x14ac:dyDescent="0.3">
      <c r="A783" s="1" t="s">
        <v>2289</v>
      </c>
      <c r="B783" s="1" t="s">
        <v>10</v>
      </c>
      <c r="C783" s="2">
        <v>89.81</v>
      </c>
      <c r="D783" s="2">
        <v>199.9</v>
      </c>
      <c r="E783" s="3">
        <v>4.5</v>
      </c>
      <c r="F783" s="4">
        <v>2</v>
      </c>
      <c r="G783" s="4">
        <v>19</v>
      </c>
      <c r="H783" s="1" t="s">
        <v>2290</v>
      </c>
      <c r="I783" s="1" t="s">
        <v>2291</v>
      </c>
    </row>
    <row r="784" spans="1:9" x14ac:dyDescent="0.3">
      <c r="A784" s="1" t="s">
        <v>2292</v>
      </c>
      <c r="B784" s="1" t="s">
        <v>10</v>
      </c>
      <c r="C784" s="2">
        <v>111.03</v>
      </c>
      <c r="D784" s="2">
        <v>247</v>
      </c>
      <c r="E784" s="3">
        <v>0</v>
      </c>
      <c r="F784" s="4">
        <v>0</v>
      </c>
      <c r="G784" s="4">
        <v>19</v>
      </c>
      <c r="H784" s="1" t="s">
        <v>2293</v>
      </c>
      <c r="I784" s="1" t="s">
        <v>2294</v>
      </c>
    </row>
    <row r="785" spans="1:9" x14ac:dyDescent="0.3">
      <c r="A785" s="1" t="s">
        <v>2295</v>
      </c>
      <c r="B785" s="1" t="s">
        <v>10</v>
      </c>
      <c r="C785" s="2">
        <v>51.07</v>
      </c>
      <c r="D785" s="2">
        <v>100</v>
      </c>
      <c r="E785" s="3">
        <v>0</v>
      </c>
      <c r="F785" s="4">
        <v>0</v>
      </c>
      <c r="G785" s="4">
        <v>19</v>
      </c>
      <c r="H785" s="1" t="s">
        <v>2296</v>
      </c>
      <c r="I785" s="1" t="s">
        <v>2297</v>
      </c>
    </row>
    <row r="786" spans="1:9" x14ac:dyDescent="0.3">
      <c r="A786" s="1" t="s">
        <v>2298</v>
      </c>
      <c r="B786" s="1" t="s">
        <v>10</v>
      </c>
      <c r="C786" s="2">
        <v>89.85</v>
      </c>
      <c r="D786" s="2">
        <v>200</v>
      </c>
      <c r="E786" s="3">
        <v>0</v>
      </c>
      <c r="F786" s="4">
        <v>0</v>
      </c>
      <c r="G786" s="4">
        <v>19</v>
      </c>
      <c r="H786" s="1" t="s">
        <v>2299</v>
      </c>
      <c r="I786" s="1" t="s">
        <v>2300</v>
      </c>
    </row>
    <row r="787" spans="1:9" x14ac:dyDescent="0.3">
      <c r="A787" s="1" t="s">
        <v>2301</v>
      </c>
      <c r="B787" s="1" t="s">
        <v>10</v>
      </c>
      <c r="C787" s="2">
        <v>106.2</v>
      </c>
      <c r="D787" s="2">
        <v>197</v>
      </c>
      <c r="E787" s="3">
        <v>0</v>
      </c>
      <c r="F787" s="4">
        <v>0</v>
      </c>
      <c r="G787" s="4">
        <v>17</v>
      </c>
      <c r="H787" s="1" t="s">
        <v>2302</v>
      </c>
      <c r="I787" s="1" t="s">
        <v>2303</v>
      </c>
    </row>
    <row r="788" spans="1:9" x14ac:dyDescent="0.3">
      <c r="A788" s="1" t="s">
        <v>212</v>
      </c>
      <c r="B788" s="1" t="s">
        <v>10</v>
      </c>
      <c r="C788" s="2">
        <v>52.49</v>
      </c>
      <c r="D788" s="2">
        <v>167</v>
      </c>
      <c r="E788" s="3">
        <v>0</v>
      </c>
      <c r="F788" s="4">
        <v>0</v>
      </c>
      <c r="G788" s="4">
        <v>17</v>
      </c>
      <c r="H788" s="1" t="s">
        <v>2304</v>
      </c>
      <c r="I788" s="1" t="s">
        <v>214</v>
      </c>
    </row>
    <row r="789" spans="1:9" x14ac:dyDescent="0.3">
      <c r="A789" s="1" t="s">
        <v>2305</v>
      </c>
      <c r="B789" s="1" t="s">
        <v>10</v>
      </c>
      <c r="C789" s="2">
        <v>116.81</v>
      </c>
      <c r="D789" s="2">
        <v>200</v>
      </c>
      <c r="E789" s="3">
        <v>5</v>
      </c>
      <c r="F789" s="4">
        <v>3</v>
      </c>
      <c r="G789" s="4">
        <v>16</v>
      </c>
      <c r="H789" s="1" t="s">
        <v>2306</v>
      </c>
      <c r="I789" s="1" t="s">
        <v>2307</v>
      </c>
    </row>
    <row r="790" spans="1:9" x14ac:dyDescent="0.3">
      <c r="A790" s="1" t="s">
        <v>223</v>
      </c>
      <c r="B790" s="1" t="s">
        <v>10</v>
      </c>
      <c r="C790" s="2">
        <v>44.8</v>
      </c>
      <c r="D790" s="2">
        <v>100</v>
      </c>
      <c r="E790" s="3">
        <v>0</v>
      </c>
      <c r="F790" s="4">
        <v>0</v>
      </c>
      <c r="G790" s="4">
        <v>16</v>
      </c>
      <c r="H790" s="1" t="s">
        <v>2308</v>
      </c>
      <c r="I790" s="1" t="s">
        <v>2309</v>
      </c>
    </row>
    <row r="791" spans="1:9" x14ac:dyDescent="0.3">
      <c r="A791" s="1" t="s">
        <v>2310</v>
      </c>
      <c r="B791" s="1" t="s">
        <v>10</v>
      </c>
      <c r="C791" s="2">
        <v>62.95</v>
      </c>
      <c r="D791" s="2">
        <v>117</v>
      </c>
      <c r="E791" s="3">
        <v>0</v>
      </c>
      <c r="F791" s="4">
        <v>0</v>
      </c>
      <c r="G791" s="4">
        <v>16</v>
      </c>
      <c r="H791" s="1" t="s">
        <v>2311</v>
      </c>
      <c r="I791" s="1" t="s">
        <v>2312</v>
      </c>
    </row>
    <row r="792" spans="1:9" x14ac:dyDescent="0.3">
      <c r="A792" s="1" t="s">
        <v>2301</v>
      </c>
      <c r="B792" s="1" t="s">
        <v>10</v>
      </c>
      <c r="C792" s="2">
        <v>94.21</v>
      </c>
      <c r="D792" s="2">
        <v>149.91999999999999</v>
      </c>
      <c r="E792" s="3">
        <v>0</v>
      </c>
      <c r="F792" s="4">
        <v>0</v>
      </c>
      <c r="G792" s="4">
        <v>15</v>
      </c>
      <c r="H792" s="1" t="s">
        <v>2313</v>
      </c>
      <c r="I792" s="1" t="s">
        <v>2314</v>
      </c>
    </row>
    <row r="793" spans="1:9" x14ac:dyDescent="0.3">
      <c r="A793" s="1" t="s">
        <v>2315</v>
      </c>
      <c r="B793" s="1" t="s">
        <v>10</v>
      </c>
      <c r="C793" s="2">
        <v>60.55</v>
      </c>
      <c r="D793" s="2">
        <v>149.9</v>
      </c>
      <c r="E793" s="3">
        <v>0</v>
      </c>
      <c r="F793" s="4">
        <v>0</v>
      </c>
      <c r="G793" s="4">
        <v>15</v>
      </c>
      <c r="H793" s="1" t="s">
        <v>2316</v>
      </c>
      <c r="I793" s="1" t="s">
        <v>2317</v>
      </c>
    </row>
    <row r="794" spans="1:9" x14ac:dyDescent="0.3">
      <c r="A794" s="1" t="s">
        <v>2069</v>
      </c>
      <c r="B794" s="1" t="s">
        <v>10</v>
      </c>
      <c r="C794" s="2">
        <v>44.41</v>
      </c>
      <c r="D794" s="2">
        <v>247</v>
      </c>
      <c r="E794" s="3">
        <v>0</v>
      </c>
      <c r="F794" s="4">
        <v>0</v>
      </c>
      <c r="G794" s="4">
        <v>15</v>
      </c>
      <c r="H794" s="1" t="s">
        <v>2318</v>
      </c>
      <c r="I794" s="1" t="s">
        <v>2071</v>
      </c>
    </row>
    <row r="795" spans="1:9" x14ac:dyDescent="0.3">
      <c r="A795" s="1" t="s">
        <v>2087</v>
      </c>
      <c r="B795" s="1" t="s">
        <v>10</v>
      </c>
      <c r="C795" s="2">
        <v>120.04</v>
      </c>
      <c r="D795" s="2">
        <v>267</v>
      </c>
      <c r="E795" s="3">
        <v>0</v>
      </c>
      <c r="F795" s="4">
        <v>0</v>
      </c>
      <c r="G795" s="4">
        <v>14</v>
      </c>
      <c r="H795" s="1" t="s">
        <v>2319</v>
      </c>
      <c r="I795" s="1" t="s">
        <v>2089</v>
      </c>
    </row>
    <row r="796" spans="1:9" x14ac:dyDescent="0.3">
      <c r="A796" s="1" t="s">
        <v>223</v>
      </c>
      <c r="B796" s="1" t="s">
        <v>10</v>
      </c>
      <c r="C796" s="2">
        <v>65.98</v>
      </c>
      <c r="D796" s="2">
        <v>147</v>
      </c>
      <c r="E796" s="3">
        <v>0</v>
      </c>
      <c r="F796" s="4">
        <v>0</v>
      </c>
      <c r="G796" s="4">
        <v>14</v>
      </c>
      <c r="H796" s="1" t="s">
        <v>2320</v>
      </c>
      <c r="I796" s="1" t="s">
        <v>2321</v>
      </c>
    </row>
    <row r="797" spans="1:9" x14ac:dyDescent="0.3">
      <c r="A797" s="1" t="s">
        <v>2322</v>
      </c>
      <c r="B797" s="1" t="s">
        <v>10</v>
      </c>
      <c r="C797" s="2">
        <v>80.8</v>
      </c>
      <c r="D797" s="2">
        <v>179.9</v>
      </c>
      <c r="E797" s="3">
        <v>4.5</v>
      </c>
      <c r="F797" s="4">
        <v>2</v>
      </c>
      <c r="G797" s="4">
        <v>14</v>
      </c>
      <c r="H797" s="1" t="s">
        <v>2323</v>
      </c>
      <c r="I797" s="1" t="s">
        <v>2324</v>
      </c>
    </row>
    <row r="798" spans="1:9" x14ac:dyDescent="0.3">
      <c r="A798" s="1" t="s">
        <v>2325</v>
      </c>
      <c r="B798" s="1" t="s">
        <v>10</v>
      </c>
      <c r="C798" s="2">
        <v>94.43</v>
      </c>
      <c r="D798" s="2">
        <v>300</v>
      </c>
      <c r="E798" s="3">
        <v>0</v>
      </c>
      <c r="F798" s="4">
        <v>0</v>
      </c>
      <c r="G798" s="4">
        <v>13</v>
      </c>
      <c r="H798" s="1" t="s">
        <v>2326</v>
      </c>
      <c r="I798" s="1" t="s">
        <v>2327</v>
      </c>
    </row>
    <row r="799" spans="1:9" x14ac:dyDescent="0.3">
      <c r="A799" s="1" t="s">
        <v>2301</v>
      </c>
      <c r="B799" s="1" t="s">
        <v>10</v>
      </c>
      <c r="C799" s="2">
        <v>89.4</v>
      </c>
      <c r="D799" s="2">
        <v>199</v>
      </c>
      <c r="E799" s="3">
        <v>0</v>
      </c>
      <c r="F799" s="4">
        <v>0</v>
      </c>
      <c r="G799" s="4">
        <v>12</v>
      </c>
      <c r="H799" s="1" t="s">
        <v>2328</v>
      </c>
      <c r="I799" s="1" t="s">
        <v>2329</v>
      </c>
    </row>
    <row r="800" spans="1:9" x14ac:dyDescent="0.3">
      <c r="A800" s="1" t="s">
        <v>2330</v>
      </c>
      <c r="B800" s="1" t="s">
        <v>10</v>
      </c>
      <c r="C800" s="2">
        <v>56.97</v>
      </c>
      <c r="D800" s="2">
        <v>127</v>
      </c>
      <c r="E800" s="3">
        <v>5</v>
      </c>
      <c r="F800" s="4">
        <v>1</v>
      </c>
      <c r="G800" s="4">
        <v>11</v>
      </c>
      <c r="H800" s="1" t="s">
        <v>2331</v>
      </c>
      <c r="I800" s="1" t="s">
        <v>2332</v>
      </c>
    </row>
    <row r="801" spans="1:9" x14ac:dyDescent="0.3">
      <c r="A801" s="1" t="s">
        <v>223</v>
      </c>
      <c r="B801" s="1" t="s">
        <v>10</v>
      </c>
      <c r="C801" s="2">
        <v>66.900000000000006</v>
      </c>
      <c r="D801" s="2">
        <v>149.04</v>
      </c>
      <c r="E801" s="3">
        <v>0</v>
      </c>
      <c r="F801" s="4">
        <v>0</v>
      </c>
      <c r="G801" s="4">
        <v>11</v>
      </c>
      <c r="H801" s="1" t="s">
        <v>2333</v>
      </c>
      <c r="I801" s="1" t="s">
        <v>225</v>
      </c>
    </row>
    <row r="802" spans="1:9" x14ac:dyDescent="0.3">
      <c r="A802" s="1" t="s">
        <v>2334</v>
      </c>
      <c r="B802" s="1" t="s">
        <v>10</v>
      </c>
      <c r="C802" s="2">
        <v>62.66</v>
      </c>
      <c r="D802" s="2">
        <v>127</v>
      </c>
      <c r="E802" s="3">
        <v>0</v>
      </c>
      <c r="F802" s="4">
        <v>0</v>
      </c>
      <c r="G802" s="4">
        <v>10</v>
      </c>
      <c r="H802" s="1" t="s">
        <v>2335</v>
      </c>
      <c r="I802" s="1" t="s">
        <v>2336</v>
      </c>
    </row>
    <row r="803" spans="1:9" x14ac:dyDescent="0.3">
      <c r="A803" s="1" t="s">
        <v>2301</v>
      </c>
      <c r="B803" s="1" t="s">
        <v>10</v>
      </c>
      <c r="C803" s="2">
        <v>160.26</v>
      </c>
      <c r="D803" s="2">
        <v>297</v>
      </c>
      <c r="E803" s="3">
        <v>4.7</v>
      </c>
      <c r="F803" s="4">
        <v>335</v>
      </c>
      <c r="G803" s="4">
        <v>10</v>
      </c>
      <c r="H803" s="1" t="s">
        <v>2337</v>
      </c>
      <c r="I803" s="1" t="s">
        <v>2338</v>
      </c>
    </row>
    <row r="804" spans="1:9" x14ac:dyDescent="0.3">
      <c r="A804" s="1" t="s">
        <v>223</v>
      </c>
      <c r="B804" s="1" t="s">
        <v>10</v>
      </c>
      <c r="C804" s="2">
        <v>41.91</v>
      </c>
      <c r="D804" s="2">
        <v>67</v>
      </c>
      <c r="E804" s="3">
        <v>5</v>
      </c>
      <c r="F804" s="4">
        <v>1</v>
      </c>
      <c r="G804" s="4">
        <v>9</v>
      </c>
      <c r="H804" s="1" t="s">
        <v>2339</v>
      </c>
      <c r="I804" s="1" t="s">
        <v>2340</v>
      </c>
    </row>
    <row r="805" spans="1:9" x14ac:dyDescent="0.3">
      <c r="A805" s="1" t="s">
        <v>2341</v>
      </c>
      <c r="B805" s="1" t="s">
        <v>10</v>
      </c>
      <c r="C805" s="2">
        <v>112.55</v>
      </c>
      <c r="D805" s="2">
        <v>179</v>
      </c>
      <c r="E805" s="3">
        <v>0</v>
      </c>
      <c r="F805" s="4">
        <v>0</v>
      </c>
      <c r="G805" s="4">
        <v>9</v>
      </c>
      <c r="H805" s="1" t="s">
        <v>2342</v>
      </c>
      <c r="I805" s="1" t="s">
        <v>2343</v>
      </c>
    </row>
    <row r="806" spans="1:9" x14ac:dyDescent="0.3">
      <c r="A806" s="1" t="s">
        <v>29</v>
      </c>
      <c r="B806" s="1" t="s">
        <v>10</v>
      </c>
      <c r="C806" s="2">
        <v>106.84</v>
      </c>
      <c r="D806" s="2">
        <v>297</v>
      </c>
      <c r="E806" s="3">
        <v>4.5999999999999996</v>
      </c>
      <c r="F806" s="4">
        <v>314</v>
      </c>
      <c r="G806" s="4">
        <v>27</v>
      </c>
      <c r="H806" s="1" t="s">
        <v>2344</v>
      </c>
      <c r="I806" s="1" t="s">
        <v>31</v>
      </c>
    </row>
    <row r="807" spans="1:9" x14ac:dyDescent="0.3">
      <c r="A807" s="1" t="s">
        <v>2345</v>
      </c>
      <c r="B807" s="1" t="s">
        <v>10</v>
      </c>
      <c r="C807" s="2">
        <v>89.85</v>
      </c>
      <c r="D807" s="2">
        <v>199.99</v>
      </c>
      <c r="E807" s="3">
        <v>0</v>
      </c>
      <c r="F807" s="4">
        <v>0</v>
      </c>
      <c r="G807" s="4">
        <v>21</v>
      </c>
      <c r="H807" s="1" t="s">
        <v>2346</v>
      </c>
      <c r="I807" s="1" t="s">
        <v>2347</v>
      </c>
    </row>
    <row r="808" spans="1:9" x14ac:dyDescent="0.3">
      <c r="A808" s="1" t="s">
        <v>2348</v>
      </c>
      <c r="B808" s="1" t="s">
        <v>10</v>
      </c>
      <c r="C808" s="2">
        <v>56.97</v>
      </c>
      <c r="D808" s="2">
        <v>127</v>
      </c>
      <c r="E808" s="3">
        <v>0</v>
      </c>
      <c r="F808" s="4">
        <v>0</v>
      </c>
      <c r="G808" s="4">
        <v>21</v>
      </c>
      <c r="H808" s="1" t="s">
        <v>2349</v>
      </c>
      <c r="I808" s="1" t="s">
        <v>2350</v>
      </c>
    </row>
    <row r="809" spans="1:9" x14ac:dyDescent="0.3">
      <c r="A809" s="1" t="s">
        <v>2351</v>
      </c>
      <c r="B809" s="1" t="s">
        <v>10</v>
      </c>
      <c r="C809" s="2">
        <v>323.75</v>
      </c>
      <c r="D809" s="2">
        <v>799.04</v>
      </c>
      <c r="E809" s="3">
        <v>0</v>
      </c>
      <c r="F809" s="4">
        <v>0</v>
      </c>
      <c r="G809" s="4">
        <v>21</v>
      </c>
      <c r="H809" s="1" t="s">
        <v>2352</v>
      </c>
      <c r="I809" s="1" t="s">
        <v>2353</v>
      </c>
    </row>
    <row r="810" spans="1:9" x14ac:dyDescent="0.3">
      <c r="A810" s="1" t="s">
        <v>2354</v>
      </c>
      <c r="B810" s="1" t="s">
        <v>10</v>
      </c>
      <c r="C810" s="2">
        <v>86.26</v>
      </c>
      <c r="D810" s="2">
        <v>200</v>
      </c>
      <c r="E810" s="3">
        <v>0</v>
      </c>
      <c r="F810" s="4">
        <v>0</v>
      </c>
      <c r="G810" s="4">
        <v>21</v>
      </c>
      <c r="H810" s="1" t="s">
        <v>2355</v>
      </c>
      <c r="I810" s="1" t="s">
        <v>2356</v>
      </c>
    </row>
    <row r="811" spans="1:9" x14ac:dyDescent="0.3">
      <c r="A811" s="1" t="s">
        <v>2357</v>
      </c>
      <c r="B811" s="1" t="s">
        <v>10</v>
      </c>
      <c r="C811" s="2">
        <v>69.92</v>
      </c>
      <c r="D811" s="2">
        <v>129.9</v>
      </c>
      <c r="E811" s="3">
        <v>0</v>
      </c>
      <c r="F811" s="4">
        <v>0</v>
      </c>
      <c r="G811" s="4">
        <v>21</v>
      </c>
      <c r="H811" s="1" t="s">
        <v>2358</v>
      </c>
      <c r="I811" s="1" t="s">
        <v>2359</v>
      </c>
    </row>
    <row r="812" spans="1:9" x14ac:dyDescent="0.3">
      <c r="A812" s="1" t="s">
        <v>2360</v>
      </c>
      <c r="B812" s="1" t="s">
        <v>10</v>
      </c>
      <c r="C812" s="2">
        <v>88.5</v>
      </c>
      <c r="D812" s="2">
        <v>197</v>
      </c>
      <c r="E812" s="3">
        <v>0</v>
      </c>
      <c r="F812" s="4">
        <v>0</v>
      </c>
      <c r="G812" s="4">
        <v>21</v>
      </c>
      <c r="H812" s="1" t="s">
        <v>2361</v>
      </c>
      <c r="I812" s="1" t="s">
        <v>2362</v>
      </c>
    </row>
    <row r="813" spans="1:9" x14ac:dyDescent="0.3">
      <c r="A813" s="1" t="s">
        <v>2363</v>
      </c>
      <c r="B813" s="1" t="s">
        <v>10</v>
      </c>
      <c r="C813" s="2">
        <v>89.9</v>
      </c>
      <c r="D813" s="2">
        <v>250</v>
      </c>
      <c r="E813" s="3">
        <v>0</v>
      </c>
      <c r="F813" s="4">
        <v>0</v>
      </c>
      <c r="G813" s="4">
        <v>21</v>
      </c>
      <c r="H813" s="1" t="s">
        <v>2364</v>
      </c>
      <c r="I813" s="1" t="s">
        <v>2365</v>
      </c>
    </row>
    <row r="814" spans="1:9" x14ac:dyDescent="0.3">
      <c r="A814" s="1" t="s">
        <v>2366</v>
      </c>
      <c r="B814" s="1" t="s">
        <v>10</v>
      </c>
      <c r="C814" s="2">
        <v>80.94</v>
      </c>
      <c r="D814" s="2">
        <v>300</v>
      </c>
      <c r="E814" s="3">
        <v>0</v>
      </c>
      <c r="F814" s="4">
        <v>0</v>
      </c>
      <c r="G814" s="4">
        <v>21</v>
      </c>
      <c r="H814" s="1" t="s">
        <v>2367</v>
      </c>
      <c r="I814" s="1" t="s">
        <v>2368</v>
      </c>
    </row>
    <row r="815" spans="1:9" x14ac:dyDescent="0.3">
      <c r="A815" s="1" t="s">
        <v>2369</v>
      </c>
      <c r="B815" s="1" t="s">
        <v>10</v>
      </c>
      <c r="C815" s="2">
        <v>47.13</v>
      </c>
      <c r="D815" s="2">
        <v>150</v>
      </c>
      <c r="E815" s="3">
        <v>0</v>
      </c>
      <c r="F815" s="4">
        <v>0</v>
      </c>
      <c r="G815" s="4">
        <v>21</v>
      </c>
      <c r="H815" s="1" t="s">
        <v>2370</v>
      </c>
      <c r="I815" s="1" t="s">
        <v>2371</v>
      </c>
    </row>
    <row r="816" spans="1:9" x14ac:dyDescent="0.3">
      <c r="A816" s="1" t="s">
        <v>2372</v>
      </c>
      <c r="B816" s="1" t="s">
        <v>10</v>
      </c>
      <c r="C816" s="2">
        <v>26.91</v>
      </c>
      <c r="D816" s="2">
        <v>120</v>
      </c>
      <c r="E816" s="3">
        <v>0</v>
      </c>
      <c r="F816" s="4">
        <v>0</v>
      </c>
      <c r="G816" s="4">
        <v>21</v>
      </c>
      <c r="H816" s="1" t="s">
        <v>2373</v>
      </c>
      <c r="I816" s="1" t="s">
        <v>2374</v>
      </c>
    </row>
    <row r="817" spans="1:9" x14ac:dyDescent="0.3">
      <c r="A817" s="1" t="s">
        <v>2375</v>
      </c>
      <c r="B817" s="1" t="s">
        <v>10</v>
      </c>
      <c r="C817" s="2">
        <v>17.920000000000002</v>
      </c>
      <c r="D817" s="2">
        <v>100</v>
      </c>
      <c r="E817" s="3">
        <v>0</v>
      </c>
      <c r="F817" s="4">
        <v>0</v>
      </c>
      <c r="G817" s="4">
        <v>21</v>
      </c>
      <c r="H817" s="1" t="s">
        <v>2376</v>
      </c>
      <c r="I817" s="1" t="s">
        <v>2377</v>
      </c>
    </row>
    <row r="818" spans="1:9" x14ac:dyDescent="0.3">
      <c r="A818" s="1" t="s">
        <v>2378</v>
      </c>
      <c r="B818" s="1" t="s">
        <v>10</v>
      </c>
      <c r="C818" s="2">
        <v>28.17</v>
      </c>
      <c r="D818" s="2">
        <v>209</v>
      </c>
      <c r="E818" s="3">
        <v>0</v>
      </c>
      <c r="F818" s="4">
        <v>0</v>
      </c>
      <c r="G818" s="4">
        <v>21</v>
      </c>
      <c r="H818" s="1" t="s">
        <v>2379</v>
      </c>
      <c r="I818" s="1" t="s">
        <v>2380</v>
      </c>
    </row>
    <row r="819" spans="1:9" x14ac:dyDescent="0.3">
      <c r="A819" s="1" t="s">
        <v>2381</v>
      </c>
      <c r="B819" s="1" t="s">
        <v>10</v>
      </c>
      <c r="C819" s="2">
        <v>13.44</v>
      </c>
      <c r="D819" s="2">
        <v>100</v>
      </c>
      <c r="E819" s="3">
        <v>0</v>
      </c>
      <c r="F819" s="4">
        <v>0</v>
      </c>
      <c r="G819" s="4">
        <v>21</v>
      </c>
      <c r="H819" s="1" t="s">
        <v>2382</v>
      </c>
      <c r="I819" s="1" t="s">
        <v>2383</v>
      </c>
    </row>
    <row r="820" spans="1:9" x14ac:dyDescent="0.3">
      <c r="A820" s="1" t="s">
        <v>2384</v>
      </c>
      <c r="B820" s="1" t="s">
        <v>10</v>
      </c>
      <c r="C820" s="2">
        <v>11.66</v>
      </c>
      <c r="D820" s="2">
        <v>129.99</v>
      </c>
      <c r="E820" s="3">
        <v>0</v>
      </c>
      <c r="F820" s="4">
        <v>0</v>
      </c>
      <c r="G820" s="4">
        <v>21</v>
      </c>
      <c r="H820" s="1" t="s">
        <v>2385</v>
      </c>
      <c r="I820" s="1" t="s">
        <v>2386</v>
      </c>
    </row>
    <row r="821" spans="1:9" x14ac:dyDescent="0.3">
      <c r="A821" s="1" t="s">
        <v>2387</v>
      </c>
      <c r="B821" s="1" t="s">
        <v>10</v>
      </c>
      <c r="C821" s="2">
        <v>64.69</v>
      </c>
      <c r="D821" s="2">
        <v>200</v>
      </c>
      <c r="E821" s="3">
        <v>4.8</v>
      </c>
      <c r="F821" s="4">
        <v>127</v>
      </c>
      <c r="G821" s="4">
        <v>17</v>
      </c>
      <c r="H821" s="1" t="s">
        <v>2388</v>
      </c>
      <c r="I821" s="1" t="s">
        <v>2389</v>
      </c>
    </row>
    <row r="822" spans="1:9" x14ac:dyDescent="0.3">
      <c r="A822" s="1" t="s">
        <v>2390</v>
      </c>
      <c r="B822" s="1" t="s">
        <v>10</v>
      </c>
      <c r="C822" s="2">
        <v>74.989999999999995</v>
      </c>
      <c r="D822" s="2">
        <v>167</v>
      </c>
      <c r="E822" s="3">
        <v>0</v>
      </c>
      <c r="F822" s="4">
        <v>0</v>
      </c>
      <c r="G822" s="4">
        <v>17</v>
      </c>
      <c r="H822" s="1" t="s">
        <v>2391</v>
      </c>
      <c r="I822" s="1" t="s">
        <v>2392</v>
      </c>
    </row>
    <row r="823" spans="1:9" x14ac:dyDescent="0.3">
      <c r="A823" s="1" t="s">
        <v>2393</v>
      </c>
      <c r="B823" s="1" t="s">
        <v>10</v>
      </c>
      <c r="C823" s="2">
        <v>107.16</v>
      </c>
      <c r="D823" s="2">
        <v>297.89999999999998</v>
      </c>
      <c r="E823" s="3">
        <v>4.8</v>
      </c>
      <c r="F823" s="4">
        <v>38</v>
      </c>
      <c r="G823" s="4">
        <v>15</v>
      </c>
      <c r="H823" s="1" t="s">
        <v>2394</v>
      </c>
      <c r="I823" s="1" t="s">
        <v>2395</v>
      </c>
    </row>
    <row r="824" spans="1:9" x14ac:dyDescent="0.3">
      <c r="A824" s="1" t="s">
        <v>2396</v>
      </c>
      <c r="B824" s="1" t="s">
        <v>10</v>
      </c>
      <c r="C824" s="2">
        <v>92.39</v>
      </c>
      <c r="D824" s="2">
        <v>187</v>
      </c>
      <c r="E824" s="3">
        <v>0</v>
      </c>
      <c r="F824" s="4">
        <v>0</v>
      </c>
      <c r="G824" s="4">
        <v>14</v>
      </c>
      <c r="H824" s="1" t="s">
        <v>2397</v>
      </c>
      <c r="I824" s="1" t="s">
        <v>2398</v>
      </c>
    </row>
    <row r="825" spans="1:9" x14ac:dyDescent="0.3">
      <c r="A825" s="1" t="s">
        <v>2399</v>
      </c>
      <c r="B825" s="1" t="s">
        <v>10</v>
      </c>
      <c r="C825" s="2">
        <v>32.99</v>
      </c>
      <c r="D825" s="2">
        <v>147</v>
      </c>
      <c r="E825" s="3">
        <v>0</v>
      </c>
      <c r="F825" s="4">
        <v>0</v>
      </c>
      <c r="G825" s="4">
        <v>14</v>
      </c>
      <c r="H825" s="1" t="s">
        <v>2400</v>
      </c>
      <c r="I825" s="1" t="s">
        <v>2401</v>
      </c>
    </row>
    <row r="826" spans="1:9" x14ac:dyDescent="0.3">
      <c r="A826" s="1" t="s">
        <v>2402</v>
      </c>
      <c r="B826" s="1" t="s">
        <v>10</v>
      </c>
      <c r="C826" s="2">
        <v>52.14</v>
      </c>
      <c r="D826" s="2">
        <v>289.89999999999998</v>
      </c>
      <c r="E826" s="3">
        <v>0</v>
      </c>
      <c r="F826" s="4">
        <v>0</v>
      </c>
      <c r="G826" s="4">
        <v>13</v>
      </c>
      <c r="H826" s="1" t="s">
        <v>2403</v>
      </c>
      <c r="I826" s="1" t="s">
        <v>2404</v>
      </c>
    </row>
    <row r="827" spans="1:9" x14ac:dyDescent="0.3">
      <c r="A827" s="1" t="s">
        <v>2405</v>
      </c>
      <c r="B827" s="1" t="s">
        <v>10</v>
      </c>
      <c r="C827" s="2">
        <v>50.1</v>
      </c>
      <c r="D827" s="2">
        <v>287</v>
      </c>
      <c r="E827" s="3">
        <v>5</v>
      </c>
      <c r="F827" s="4">
        <v>5</v>
      </c>
      <c r="G827" s="4">
        <v>12</v>
      </c>
      <c r="H827" s="1" t="s">
        <v>2406</v>
      </c>
      <c r="I827" s="1" t="s">
        <v>2407</v>
      </c>
    </row>
    <row r="828" spans="1:9" x14ac:dyDescent="0.3">
      <c r="A828" s="1" t="s">
        <v>2408</v>
      </c>
      <c r="B828" s="1" t="s">
        <v>10</v>
      </c>
      <c r="C828" s="2">
        <v>6.2</v>
      </c>
      <c r="D828" s="2">
        <v>197.01</v>
      </c>
      <c r="E828" s="3">
        <v>5</v>
      </c>
      <c r="F828" s="4">
        <v>1</v>
      </c>
      <c r="G828" s="4">
        <v>12</v>
      </c>
      <c r="H828" s="1" t="s">
        <v>2409</v>
      </c>
      <c r="I828" s="1" t="s">
        <v>2410</v>
      </c>
    </row>
    <row r="829" spans="1:9" x14ac:dyDescent="0.3">
      <c r="A829" s="1" t="s">
        <v>2411</v>
      </c>
      <c r="B829" s="1" t="s">
        <v>10</v>
      </c>
      <c r="C829" s="2">
        <v>6.73</v>
      </c>
      <c r="D829" s="2">
        <v>150.04</v>
      </c>
      <c r="E829" s="3">
        <v>1</v>
      </c>
      <c r="F829" s="4">
        <v>1</v>
      </c>
      <c r="G829" s="4">
        <v>12</v>
      </c>
      <c r="H829" s="1" t="s">
        <v>2412</v>
      </c>
      <c r="I829" s="1" t="s">
        <v>2413</v>
      </c>
    </row>
    <row r="830" spans="1:9" x14ac:dyDescent="0.3">
      <c r="A830" s="1" t="s">
        <v>2414</v>
      </c>
      <c r="B830" s="1" t="s">
        <v>10</v>
      </c>
      <c r="C830" s="2">
        <v>53.1</v>
      </c>
      <c r="D830" s="2">
        <v>197</v>
      </c>
      <c r="E830" s="3">
        <v>5</v>
      </c>
      <c r="F830" s="4">
        <v>1</v>
      </c>
      <c r="G830" s="4">
        <v>11</v>
      </c>
      <c r="H830" s="1" t="s">
        <v>2415</v>
      </c>
      <c r="I830" s="1" t="s">
        <v>2416</v>
      </c>
    </row>
    <row r="831" spans="1:9" x14ac:dyDescent="0.3">
      <c r="A831" s="1" t="s">
        <v>2417</v>
      </c>
      <c r="B831" s="1" t="s">
        <v>10</v>
      </c>
      <c r="C831" s="2">
        <v>53.64</v>
      </c>
      <c r="D831" s="2">
        <v>199</v>
      </c>
      <c r="E831" s="3">
        <v>0</v>
      </c>
      <c r="F831" s="4">
        <v>0</v>
      </c>
      <c r="G831" s="4">
        <v>11</v>
      </c>
      <c r="H831" s="1" t="s">
        <v>2418</v>
      </c>
      <c r="I831" s="1" t="s">
        <v>2419</v>
      </c>
    </row>
    <row r="832" spans="1:9" x14ac:dyDescent="0.3">
      <c r="A832" s="1" t="s">
        <v>2420</v>
      </c>
      <c r="B832" s="1" t="s">
        <v>10</v>
      </c>
      <c r="C832" s="2">
        <v>49.45</v>
      </c>
      <c r="D832" s="2">
        <v>250</v>
      </c>
      <c r="E832" s="3">
        <v>0</v>
      </c>
      <c r="F832" s="4">
        <v>0</v>
      </c>
      <c r="G832" s="4">
        <v>11</v>
      </c>
      <c r="H832" s="1" t="s">
        <v>2421</v>
      </c>
      <c r="I832" s="1" t="s">
        <v>2422</v>
      </c>
    </row>
    <row r="833" spans="1:9" x14ac:dyDescent="0.3">
      <c r="A833" s="1" t="s">
        <v>2423</v>
      </c>
      <c r="B833" s="1" t="s">
        <v>10</v>
      </c>
      <c r="C833" s="2">
        <v>40.46</v>
      </c>
      <c r="D833" s="2">
        <v>250</v>
      </c>
      <c r="E833" s="3">
        <v>0</v>
      </c>
      <c r="F833" s="4">
        <v>0</v>
      </c>
      <c r="G833" s="4">
        <v>11</v>
      </c>
      <c r="H833" s="1" t="s">
        <v>2424</v>
      </c>
      <c r="I833" s="1" t="s">
        <v>2425</v>
      </c>
    </row>
    <row r="834" spans="1:9" x14ac:dyDescent="0.3">
      <c r="A834" s="1" t="s">
        <v>2426</v>
      </c>
      <c r="B834" s="1" t="s">
        <v>10</v>
      </c>
      <c r="C834" s="2">
        <v>17.7</v>
      </c>
      <c r="D834" s="2">
        <v>197</v>
      </c>
      <c r="E834" s="3">
        <v>0</v>
      </c>
      <c r="F834" s="4">
        <v>0</v>
      </c>
      <c r="G834" s="4">
        <v>11</v>
      </c>
      <c r="H834" s="1" t="s">
        <v>2427</v>
      </c>
      <c r="I834" s="1" t="s">
        <v>2428</v>
      </c>
    </row>
    <row r="835" spans="1:9" x14ac:dyDescent="0.3">
      <c r="A835" s="1" t="s">
        <v>2429</v>
      </c>
      <c r="B835" s="1" t="s">
        <v>10</v>
      </c>
      <c r="C835" s="2">
        <v>31.34</v>
      </c>
      <c r="D835" s="2">
        <v>249</v>
      </c>
      <c r="E835" s="3">
        <v>0</v>
      </c>
      <c r="F835" s="4">
        <v>0</v>
      </c>
      <c r="G835" s="4">
        <v>11</v>
      </c>
      <c r="H835" s="1" t="s">
        <v>2430</v>
      </c>
      <c r="I835" s="1" t="s">
        <v>2431</v>
      </c>
    </row>
    <row r="836" spans="1:9" x14ac:dyDescent="0.3">
      <c r="A836" s="1" t="s">
        <v>2432</v>
      </c>
      <c r="B836" s="1" t="s">
        <v>10</v>
      </c>
      <c r="C836" s="2">
        <v>67.22</v>
      </c>
      <c r="D836" s="2">
        <v>124.9</v>
      </c>
      <c r="E836" s="3">
        <v>4.5999999999999996</v>
      </c>
      <c r="F836" s="4">
        <v>107</v>
      </c>
      <c r="G836" s="4">
        <v>10</v>
      </c>
      <c r="H836" s="1" t="s">
        <v>2433</v>
      </c>
      <c r="I836" s="1" t="s">
        <v>2434</v>
      </c>
    </row>
    <row r="837" spans="1:9" x14ac:dyDescent="0.3">
      <c r="A837" s="1" t="s">
        <v>2435</v>
      </c>
      <c r="B837" s="1" t="s">
        <v>10</v>
      </c>
      <c r="C837" s="2">
        <v>92.78</v>
      </c>
      <c r="D837" s="2">
        <v>257.99</v>
      </c>
      <c r="E837" s="3">
        <v>5</v>
      </c>
      <c r="F837" s="4">
        <v>1</v>
      </c>
      <c r="G837" s="4">
        <v>10</v>
      </c>
      <c r="H837" s="1" t="s">
        <v>2436</v>
      </c>
      <c r="I837" s="1" t="s">
        <v>2437</v>
      </c>
    </row>
    <row r="838" spans="1:9" x14ac:dyDescent="0.3">
      <c r="A838" s="1" t="s">
        <v>2438</v>
      </c>
      <c r="B838" s="1" t="s">
        <v>10</v>
      </c>
      <c r="C838" s="2">
        <v>80.25</v>
      </c>
      <c r="D838" s="2">
        <v>149</v>
      </c>
      <c r="E838" s="3">
        <v>0</v>
      </c>
      <c r="F838" s="4">
        <v>0</v>
      </c>
      <c r="G838" s="4">
        <v>10</v>
      </c>
      <c r="H838" s="1" t="s">
        <v>2439</v>
      </c>
      <c r="I838" s="1" t="s">
        <v>2440</v>
      </c>
    </row>
    <row r="839" spans="1:9" x14ac:dyDescent="0.3">
      <c r="A839" s="1" t="s">
        <v>2441</v>
      </c>
      <c r="B839" s="1" t="s">
        <v>10</v>
      </c>
      <c r="C839" s="2">
        <v>178.6</v>
      </c>
      <c r="D839" s="2">
        <v>397</v>
      </c>
      <c r="E839" s="3">
        <v>0</v>
      </c>
      <c r="F839" s="4">
        <v>0</v>
      </c>
      <c r="G839" s="4">
        <v>9</v>
      </c>
      <c r="H839" s="1" t="s">
        <v>2442</v>
      </c>
      <c r="I839" s="1" t="s">
        <v>2443</v>
      </c>
    </row>
    <row r="840" spans="1:9" x14ac:dyDescent="0.3">
      <c r="A840" s="1" t="s">
        <v>152</v>
      </c>
      <c r="B840" s="1" t="s">
        <v>10</v>
      </c>
      <c r="C840" s="2">
        <v>160.26</v>
      </c>
      <c r="D840" s="2">
        <v>297</v>
      </c>
      <c r="E840" s="3">
        <v>4.5</v>
      </c>
      <c r="F840" s="4">
        <v>19</v>
      </c>
      <c r="G840" s="4">
        <v>9</v>
      </c>
      <c r="H840" s="1" t="s">
        <v>2444</v>
      </c>
      <c r="I840" s="1" t="s">
        <v>154</v>
      </c>
    </row>
    <row r="841" spans="1:9" x14ac:dyDescent="0.3">
      <c r="A841" s="1" t="s">
        <v>2445</v>
      </c>
      <c r="B841" s="1" t="s">
        <v>10</v>
      </c>
      <c r="C841" s="2">
        <v>33.65</v>
      </c>
      <c r="D841" s="2">
        <v>149.94</v>
      </c>
      <c r="E841" s="3">
        <v>4.2</v>
      </c>
      <c r="F841" s="4">
        <v>5</v>
      </c>
      <c r="G841" s="4">
        <v>8</v>
      </c>
      <c r="H841" s="1" t="s">
        <v>2446</v>
      </c>
      <c r="I841" s="1" t="s">
        <v>2447</v>
      </c>
    </row>
    <row r="842" spans="1:9" x14ac:dyDescent="0.3">
      <c r="A842" s="1" t="s">
        <v>2448</v>
      </c>
      <c r="B842" s="1" t="s">
        <v>10</v>
      </c>
      <c r="C842" s="2">
        <v>106.2</v>
      </c>
      <c r="D842" s="2">
        <v>197</v>
      </c>
      <c r="E842" s="3">
        <v>5</v>
      </c>
      <c r="F842" s="4">
        <v>2</v>
      </c>
      <c r="G842" s="4">
        <v>8</v>
      </c>
      <c r="H842" s="1" t="s">
        <v>2449</v>
      </c>
      <c r="I842" s="1" t="s">
        <v>2450</v>
      </c>
    </row>
    <row r="843" spans="1:9" x14ac:dyDescent="0.3">
      <c r="A843" s="1" t="s">
        <v>2451</v>
      </c>
      <c r="B843" s="1" t="s">
        <v>10</v>
      </c>
      <c r="C843" s="2">
        <v>79.650000000000006</v>
      </c>
      <c r="D843" s="2">
        <v>197</v>
      </c>
      <c r="E843" s="3">
        <v>4.9000000000000004</v>
      </c>
      <c r="F843" s="4">
        <v>10</v>
      </c>
      <c r="G843" s="4">
        <v>8</v>
      </c>
      <c r="H843" s="1" t="s">
        <v>2452</v>
      </c>
      <c r="I843" s="1" t="s">
        <v>2453</v>
      </c>
    </row>
    <row r="844" spans="1:9" x14ac:dyDescent="0.3">
      <c r="A844" s="1" t="s">
        <v>2454</v>
      </c>
      <c r="B844" s="1" t="s">
        <v>10</v>
      </c>
      <c r="C844" s="2">
        <v>146.57</v>
      </c>
      <c r="D844" s="2">
        <v>325.89999999999998</v>
      </c>
      <c r="E844" s="3">
        <v>4.8</v>
      </c>
      <c r="F844" s="4">
        <v>5</v>
      </c>
      <c r="G844" s="4">
        <v>8</v>
      </c>
      <c r="H844" s="1" t="s">
        <v>2455</v>
      </c>
      <c r="I844" s="1" t="s">
        <v>2456</v>
      </c>
    </row>
    <row r="845" spans="1:9" x14ac:dyDescent="0.3">
      <c r="A845" s="1" t="s">
        <v>2457</v>
      </c>
      <c r="B845" s="1" t="s">
        <v>10</v>
      </c>
      <c r="C845" s="2">
        <v>71.12</v>
      </c>
      <c r="D845" s="2">
        <v>197.9</v>
      </c>
      <c r="E845" s="3">
        <v>3</v>
      </c>
      <c r="F845" s="4">
        <v>2</v>
      </c>
      <c r="G845" s="4">
        <v>8</v>
      </c>
      <c r="H845" s="1" t="s">
        <v>2458</v>
      </c>
      <c r="I845" s="1" t="s">
        <v>2459</v>
      </c>
    </row>
    <row r="846" spans="1:9" x14ac:dyDescent="0.3">
      <c r="A846" s="1" t="s">
        <v>2426</v>
      </c>
      <c r="B846" s="1" t="s">
        <v>10</v>
      </c>
      <c r="C846" s="2">
        <v>79.489999999999995</v>
      </c>
      <c r="D846" s="2">
        <v>177</v>
      </c>
      <c r="E846" s="3">
        <v>0</v>
      </c>
      <c r="F846" s="4">
        <v>0</v>
      </c>
      <c r="G846" s="4">
        <v>8</v>
      </c>
      <c r="H846" s="1" t="s">
        <v>2460</v>
      </c>
      <c r="I846" s="1" t="s">
        <v>2461</v>
      </c>
    </row>
    <row r="847" spans="1:9" x14ac:dyDescent="0.3">
      <c r="A847" s="1" t="s">
        <v>2462</v>
      </c>
      <c r="B847" s="1" t="s">
        <v>10</v>
      </c>
      <c r="C847" s="2">
        <v>65.98</v>
      </c>
      <c r="D847" s="2">
        <v>147</v>
      </c>
      <c r="E847" s="3">
        <v>0</v>
      </c>
      <c r="F847" s="4">
        <v>0</v>
      </c>
      <c r="G847" s="4">
        <v>8</v>
      </c>
      <c r="H847" s="1" t="s">
        <v>2463</v>
      </c>
      <c r="I847" s="1" t="s">
        <v>2464</v>
      </c>
    </row>
    <row r="848" spans="1:9" x14ac:dyDescent="0.3">
      <c r="A848" s="1" t="s">
        <v>2465</v>
      </c>
      <c r="B848" s="1" t="s">
        <v>10</v>
      </c>
      <c r="C848" s="2">
        <v>88.5</v>
      </c>
      <c r="D848" s="2">
        <v>197</v>
      </c>
      <c r="E848" s="3">
        <v>0</v>
      </c>
      <c r="F848" s="4">
        <v>0</v>
      </c>
      <c r="G848" s="4">
        <v>8</v>
      </c>
      <c r="H848" s="1" t="s">
        <v>2466</v>
      </c>
      <c r="I848" s="1" t="s">
        <v>2467</v>
      </c>
    </row>
    <row r="849" spans="1:9" x14ac:dyDescent="0.3">
      <c r="A849" s="1" t="s">
        <v>2468</v>
      </c>
      <c r="B849" s="1" t="s">
        <v>10</v>
      </c>
      <c r="C849" s="2">
        <v>75.47</v>
      </c>
      <c r="D849" s="2">
        <v>199.99</v>
      </c>
      <c r="E849" s="3">
        <v>0</v>
      </c>
      <c r="F849" s="4">
        <v>0</v>
      </c>
      <c r="G849" s="4">
        <v>8</v>
      </c>
      <c r="H849" s="1" t="s">
        <v>2469</v>
      </c>
      <c r="I849" s="1" t="s">
        <v>2470</v>
      </c>
    </row>
    <row r="850" spans="1:9" x14ac:dyDescent="0.3">
      <c r="A850" s="1" t="s">
        <v>2471</v>
      </c>
      <c r="B850" s="1" t="s">
        <v>10</v>
      </c>
      <c r="C850" s="2">
        <v>53.11</v>
      </c>
      <c r="D850" s="2">
        <v>197.04</v>
      </c>
      <c r="E850" s="3">
        <v>0</v>
      </c>
      <c r="F850" s="4">
        <v>0</v>
      </c>
      <c r="G850" s="4">
        <v>8</v>
      </c>
      <c r="H850" s="1" t="s">
        <v>2472</v>
      </c>
      <c r="I850" s="1" t="s">
        <v>2473</v>
      </c>
    </row>
    <row r="851" spans="1:9" x14ac:dyDescent="0.3">
      <c r="A851" s="1" t="s">
        <v>2474</v>
      </c>
      <c r="B851" s="1" t="s">
        <v>10</v>
      </c>
      <c r="C851" s="2">
        <v>66.78</v>
      </c>
      <c r="D851" s="2">
        <v>297.01</v>
      </c>
      <c r="E851" s="3">
        <v>0</v>
      </c>
      <c r="F851" s="4">
        <v>0</v>
      </c>
      <c r="G851" s="4">
        <v>8</v>
      </c>
      <c r="H851" s="1" t="s">
        <v>2475</v>
      </c>
      <c r="I851" s="1" t="s">
        <v>2476</v>
      </c>
    </row>
    <row r="852" spans="1:9" x14ac:dyDescent="0.3">
      <c r="A852" s="1" t="s">
        <v>2477</v>
      </c>
      <c r="B852" s="1" t="s">
        <v>10</v>
      </c>
      <c r="C852" s="2">
        <v>74.56</v>
      </c>
      <c r="D852" s="2">
        <v>237</v>
      </c>
      <c r="E852" s="3">
        <v>0</v>
      </c>
      <c r="F852" s="4">
        <v>0</v>
      </c>
      <c r="G852" s="4">
        <v>8</v>
      </c>
      <c r="H852" s="1" t="s">
        <v>2478</v>
      </c>
      <c r="I852" s="1" t="s">
        <v>2479</v>
      </c>
    </row>
    <row r="853" spans="1:9" x14ac:dyDescent="0.3">
      <c r="A853" s="1" t="s">
        <v>2480</v>
      </c>
      <c r="B853" s="1" t="s">
        <v>10</v>
      </c>
      <c r="C853" s="2">
        <v>134.19</v>
      </c>
      <c r="D853" s="2">
        <v>497</v>
      </c>
      <c r="E853" s="3">
        <v>0</v>
      </c>
      <c r="F853" s="4">
        <v>0</v>
      </c>
      <c r="G853" s="4">
        <v>7</v>
      </c>
      <c r="H853" s="1" t="s">
        <v>2481</v>
      </c>
      <c r="I853" s="1" t="s">
        <v>2482</v>
      </c>
    </row>
    <row r="854" spans="1:9" x14ac:dyDescent="0.3">
      <c r="A854" s="1" t="s">
        <v>2483</v>
      </c>
      <c r="B854" s="1" t="s">
        <v>10</v>
      </c>
      <c r="C854" s="2">
        <v>33.44</v>
      </c>
      <c r="D854" s="2">
        <v>149</v>
      </c>
      <c r="E854" s="3">
        <v>0</v>
      </c>
      <c r="F854" s="4">
        <v>0</v>
      </c>
      <c r="G854" s="4">
        <v>7</v>
      </c>
      <c r="H854" s="1" t="s">
        <v>2484</v>
      </c>
      <c r="I854" s="1" t="s">
        <v>2485</v>
      </c>
    </row>
    <row r="855" spans="1:9" x14ac:dyDescent="0.3">
      <c r="A855" s="1" t="s">
        <v>2486</v>
      </c>
      <c r="B855" s="1" t="s">
        <v>10</v>
      </c>
      <c r="C855" s="2">
        <v>67.430000000000007</v>
      </c>
      <c r="D855" s="2">
        <v>250</v>
      </c>
      <c r="E855" s="3">
        <v>0</v>
      </c>
      <c r="F855" s="4">
        <v>0</v>
      </c>
      <c r="G855" s="4">
        <v>7</v>
      </c>
      <c r="H855" s="1" t="s">
        <v>2487</v>
      </c>
      <c r="I855" s="1" t="s">
        <v>2488</v>
      </c>
    </row>
    <row r="856" spans="1:9" x14ac:dyDescent="0.3">
      <c r="A856" s="1" t="s">
        <v>2489</v>
      </c>
      <c r="B856" s="1" t="s">
        <v>10</v>
      </c>
      <c r="C856" s="2">
        <v>26.91</v>
      </c>
      <c r="D856" s="2">
        <v>149.91</v>
      </c>
      <c r="E856" s="3">
        <v>0</v>
      </c>
      <c r="F856" s="4">
        <v>0</v>
      </c>
      <c r="G856" s="4">
        <v>7</v>
      </c>
      <c r="H856" s="1" t="s">
        <v>2490</v>
      </c>
      <c r="I856" s="1" t="s">
        <v>2491</v>
      </c>
    </row>
    <row r="857" spans="1:9" x14ac:dyDescent="0.3">
      <c r="A857" s="1" t="s">
        <v>2492</v>
      </c>
      <c r="B857" s="1" t="s">
        <v>10</v>
      </c>
      <c r="C857" s="2">
        <v>13.47</v>
      </c>
      <c r="D857" s="2">
        <v>150</v>
      </c>
      <c r="E857" s="3">
        <v>0</v>
      </c>
      <c r="F857" s="4">
        <v>0</v>
      </c>
      <c r="G857" s="4">
        <v>7</v>
      </c>
      <c r="H857" s="1" t="s">
        <v>2493</v>
      </c>
      <c r="I857" s="1" t="s">
        <v>2494</v>
      </c>
    </row>
    <row r="858" spans="1:9" x14ac:dyDescent="0.3">
      <c r="A858" s="1" t="s">
        <v>2495</v>
      </c>
      <c r="B858" s="1" t="s">
        <v>10</v>
      </c>
      <c r="C858" s="2">
        <v>13.38</v>
      </c>
      <c r="D858" s="2">
        <v>149.01</v>
      </c>
      <c r="E858" s="3">
        <v>0</v>
      </c>
      <c r="F858" s="4">
        <v>0</v>
      </c>
      <c r="G858" s="4">
        <v>7</v>
      </c>
      <c r="H858" s="1" t="s">
        <v>2496</v>
      </c>
      <c r="I858" s="1" t="s">
        <v>2497</v>
      </c>
    </row>
    <row r="859" spans="1:9" x14ac:dyDescent="0.3">
      <c r="A859" s="1" t="s">
        <v>2498</v>
      </c>
      <c r="B859" s="1" t="s">
        <v>10</v>
      </c>
      <c r="C859" s="2">
        <v>44.73</v>
      </c>
      <c r="D859" s="2">
        <v>497</v>
      </c>
      <c r="E859" s="3">
        <v>4.8</v>
      </c>
      <c r="F859" s="4">
        <v>13</v>
      </c>
      <c r="G859" s="4">
        <v>6</v>
      </c>
      <c r="H859" s="1" t="s">
        <v>2499</v>
      </c>
      <c r="I859" s="1" t="s">
        <v>2500</v>
      </c>
    </row>
    <row r="860" spans="1:9" x14ac:dyDescent="0.3">
      <c r="A860" s="1" t="s">
        <v>2501</v>
      </c>
      <c r="B860" s="1" t="s">
        <v>10</v>
      </c>
      <c r="C860" s="2">
        <v>67.62</v>
      </c>
      <c r="D860" s="2">
        <v>137.01</v>
      </c>
      <c r="E860" s="3">
        <v>0</v>
      </c>
      <c r="F860" s="4">
        <v>0</v>
      </c>
      <c r="G860" s="4">
        <v>6</v>
      </c>
      <c r="H860" s="1" t="s">
        <v>2502</v>
      </c>
      <c r="I860" s="1" t="s">
        <v>2503</v>
      </c>
    </row>
    <row r="861" spans="1:9" x14ac:dyDescent="0.3">
      <c r="A861" s="1" t="s">
        <v>23</v>
      </c>
      <c r="B861" s="1" t="s">
        <v>10</v>
      </c>
      <c r="C861" s="2">
        <v>213.68</v>
      </c>
      <c r="D861" s="2">
        <v>297</v>
      </c>
      <c r="E861" s="3">
        <v>4.7</v>
      </c>
      <c r="F861" s="4">
        <v>1731</v>
      </c>
      <c r="G861" s="4">
        <v>29</v>
      </c>
      <c r="H861" s="1" t="s">
        <v>2504</v>
      </c>
      <c r="I861" s="1" t="s">
        <v>25</v>
      </c>
    </row>
    <row r="862" spans="1:9" x14ac:dyDescent="0.3">
      <c r="A862" s="1" t="s">
        <v>867</v>
      </c>
      <c r="B862" s="1" t="s">
        <v>10</v>
      </c>
      <c r="C862" s="2">
        <v>106.84</v>
      </c>
      <c r="D862" s="2">
        <v>297</v>
      </c>
      <c r="E862" s="3">
        <v>4.9000000000000004</v>
      </c>
      <c r="F862" s="4">
        <v>41</v>
      </c>
      <c r="G862" s="4">
        <v>23</v>
      </c>
      <c r="H862" s="1" t="s">
        <v>2505</v>
      </c>
      <c r="I862" s="1" t="s">
        <v>869</v>
      </c>
    </row>
    <row r="863" spans="1:9" x14ac:dyDescent="0.3">
      <c r="A863" s="1" t="s">
        <v>2506</v>
      </c>
      <c r="B863" s="1" t="s">
        <v>10</v>
      </c>
      <c r="C863" s="2">
        <v>88.5</v>
      </c>
      <c r="D863" s="2">
        <v>197</v>
      </c>
      <c r="E863" s="3">
        <v>0</v>
      </c>
      <c r="F863" s="4">
        <v>0</v>
      </c>
      <c r="G863" s="4">
        <v>21</v>
      </c>
      <c r="H863" s="1" t="s">
        <v>2507</v>
      </c>
      <c r="I863" s="1" t="s">
        <v>2508</v>
      </c>
    </row>
    <row r="864" spans="1:9" x14ac:dyDescent="0.3">
      <c r="A864" s="1" t="s">
        <v>2509</v>
      </c>
      <c r="B864" s="1" t="s">
        <v>10</v>
      </c>
      <c r="C864" s="2">
        <v>160.26</v>
      </c>
      <c r="D864" s="2">
        <v>297</v>
      </c>
      <c r="E864" s="3">
        <v>0</v>
      </c>
      <c r="F864" s="4">
        <v>0</v>
      </c>
      <c r="G864" s="4">
        <v>21</v>
      </c>
      <c r="H864" s="1" t="s">
        <v>2510</v>
      </c>
      <c r="I864" s="1" t="s">
        <v>2511</v>
      </c>
    </row>
    <row r="865" spans="1:9" x14ac:dyDescent="0.3">
      <c r="A865" s="1" t="s">
        <v>2512</v>
      </c>
      <c r="B865" s="1" t="s">
        <v>10</v>
      </c>
      <c r="C865" s="2">
        <v>66.62</v>
      </c>
      <c r="D865" s="2">
        <v>247</v>
      </c>
      <c r="E865" s="3">
        <v>0</v>
      </c>
      <c r="F865" s="4">
        <v>0</v>
      </c>
      <c r="G865" s="4">
        <v>21</v>
      </c>
      <c r="H865" s="1" t="s">
        <v>2513</v>
      </c>
      <c r="I865" s="1" t="s">
        <v>2514</v>
      </c>
    </row>
    <row r="866" spans="1:9" x14ac:dyDescent="0.3">
      <c r="A866" s="1" t="s">
        <v>2515</v>
      </c>
      <c r="B866" s="1" t="s">
        <v>10</v>
      </c>
      <c r="C866" s="2">
        <v>66.62</v>
      </c>
      <c r="D866" s="2">
        <v>247</v>
      </c>
      <c r="E866" s="3">
        <v>0</v>
      </c>
      <c r="F866" s="4">
        <v>0</v>
      </c>
      <c r="G866" s="4">
        <v>21</v>
      </c>
      <c r="H866" s="1" t="s">
        <v>2516</v>
      </c>
      <c r="I866" s="1" t="s">
        <v>2517</v>
      </c>
    </row>
    <row r="867" spans="1:9" x14ac:dyDescent="0.3">
      <c r="A867" s="1" t="s">
        <v>2518</v>
      </c>
      <c r="B867" s="1" t="s">
        <v>10</v>
      </c>
      <c r="C867" s="2">
        <v>112.38</v>
      </c>
      <c r="D867" s="2">
        <v>250</v>
      </c>
      <c r="E867" s="3">
        <v>0</v>
      </c>
      <c r="F867" s="4">
        <v>0</v>
      </c>
      <c r="G867" s="4">
        <v>21</v>
      </c>
      <c r="H867" s="1" t="s">
        <v>2519</v>
      </c>
      <c r="I867" s="1" t="s">
        <v>2520</v>
      </c>
    </row>
    <row r="868" spans="1:9" x14ac:dyDescent="0.3">
      <c r="A868" s="1" t="s">
        <v>2521</v>
      </c>
      <c r="B868" s="1" t="s">
        <v>10</v>
      </c>
      <c r="C868" s="2">
        <v>66.62</v>
      </c>
      <c r="D868" s="2">
        <v>247</v>
      </c>
      <c r="E868" s="3">
        <v>0</v>
      </c>
      <c r="F868" s="4">
        <v>0</v>
      </c>
      <c r="G868" s="4">
        <v>21</v>
      </c>
      <c r="H868" s="1" t="s">
        <v>2522</v>
      </c>
      <c r="I868" s="1" t="s">
        <v>2523</v>
      </c>
    </row>
    <row r="869" spans="1:9" x14ac:dyDescent="0.3">
      <c r="A869" s="1" t="s">
        <v>2524</v>
      </c>
      <c r="B869" s="1" t="s">
        <v>10</v>
      </c>
      <c r="C869" s="2">
        <v>66.62</v>
      </c>
      <c r="D869" s="2">
        <v>247</v>
      </c>
      <c r="E869" s="3">
        <v>0</v>
      </c>
      <c r="F869" s="4">
        <v>0</v>
      </c>
      <c r="G869" s="4">
        <v>21</v>
      </c>
      <c r="H869" s="1" t="s">
        <v>2525</v>
      </c>
      <c r="I869" s="1" t="s">
        <v>2526</v>
      </c>
    </row>
    <row r="870" spans="1:9" x14ac:dyDescent="0.3">
      <c r="A870" s="1" t="s">
        <v>2527</v>
      </c>
      <c r="B870" s="1" t="s">
        <v>10</v>
      </c>
      <c r="C870" s="2">
        <v>80.13</v>
      </c>
      <c r="D870" s="2">
        <v>297</v>
      </c>
      <c r="E870" s="3">
        <v>0</v>
      </c>
      <c r="F870" s="4">
        <v>0</v>
      </c>
      <c r="G870" s="4">
        <v>21</v>
      </c>
      <c r="H870" s="1" t="s">
        <v>2528</v>
      </c>
      <c r="I870" s="1" t="s">
        <v>2529</v>
      </c>
    </row>
    <row r="871" spans="1:9" x14ac:dyDescent="0.3">
      <c r="A871" s="1" t="s">
        <v>2530</v>
      </c>
      <c r="B871" s="1" t="s">
        <v>10</v>
      </c>
      <c r="C871" s="2">
        <v>66.62</v>
      </c>
      <c r="D871" s="2">
        <v>247</v>
      </c>
      <c r="E871" s="3">
        <v>0</v>
      </c>
      <c r="F871" s="4">
        <v>0</v>
      </c>
      <c r="G871" s="4">
        <v>21</v>
      </c>
      <c r="H871" s="1" t="s">
        <v>2531</v>
      </c>
      <c r="I871" s="1" t="s">
        <v>2532</v>
      </c>
    </row>
    <row r="872" spans="1:9" x14ac:dyDescent="0.3">
      <c r="A872" s="1" t="s">
        <v>2533</v>
      </c>
      <c r="B872" s="1" t="s">
        <v>10</v>
      </c>
      <c r="C872" s="2">
        <v>80.13</v>
      </c>
      <c r="D872" s="2">
        <v>297</v>
      </c>
      <c r="E872" s="3">
        <v>0</v>
      </c>
      <c r="F872" s="4">
        <v>0</v>
      </c>
      <c r="G872" s="4">
        <v>21</v>
      </c>
      <c r="H872" s="1" t="s">
        <v>2534</v>
      </c>
      <c r="I872" s="1" t="s">
        <v>2535</v>
      </c>
    </row>
    <row r="873" spans="1:9" x14ac:dyDescent="0.3">
      <c r="A873" s="1" t="s">
        <v>2536</v>
      </c>
      <c r="B873" s="1" t="s">
        <v>10</v>
      </c>
      <c r="C873" s="2">
        <v>53.1</v>
      </c>
      <c r="D873" s="2">
        <v>197</v>
      </c>
      <c r="E873" s="3">
        <v>0</v>
      </c>
      <c r="F873" s="4">
        <v>0</v>
      </c>
      <c r="G873" s="4">
        <v>21</v>
      </c>
      <c r="H873" s="1" t="s">
        <v>2537</v>
      </c>
      <c r="I873" s="1" t="s">
        <v>2538</v>
      </c>
    </row>
    <row r="874" spans="1:9" x14ac:dyDescent="0.3">
      <c r="A874" s="1" t="s">
        <v>2539</v>
      </c>
      <c r="B874" s="1" t="s">
        <v>10</v>
      </c>
      <c r="C874" s="2">
        <v>53.1</v>
      </c>
      <c r="D874" s="2">
        <v>197</v>
      </c>
      <c r="E874" s="3">
        <v>0</v>
      </c>
      <c r="F874" s="4">
        <v>0</v>
      </c>
      <c r="G874" s="4">
        <v>21</v>
      </c>
      <c r="H874" s="1" t="s">
        <v>2540</v>
      </c>
      <c r="I874" s="1" t="s">
        <v>2541</v>
      </c>
    </row>
    <row r="875" spans="1:9" x14ac:dyDescent="0.3">
      <c r="A875" s="1" t="s">
        <v>2542</v>
      </c>
      <c r="B875" s="1" t="s">
        <v>10</v>
      </c>
      <c r="C875" s="2">
        <v>53.1</v>
      </c>
      <c r="D875" s="2">
        <v>197</v>
      </c>
      <c r="E875" s="3">
        <v>0</v>
      </c>
      <c r="F875" s="4">
        <v>0</v>
      </c>
      <c r="G875" s="4">
        <v>21</v>
      </c>
      <c r="H875" s="1" t="s">
        <v>2543</v>
      </c>
      <c r="I875" s="1" t="s">
        <v>2544</v>
      </c>
    </row>
    <row r="876" spans="1:9" x14ac:dyDescent="0.3">
      <c r="A876" s="1" t="s">
        <v>2545</v>
      </c>
      <c r="B876" s="1" t="s">
        <v>10</v>
      </c>
      <c r="C876" s="2">
        <v>53.1</v>
      </c>
      <c r="D876" s="2">
        <v>197</v>
      </c>
      <c r="E876" s="3">
        <v>0</v>
      </c>
      <c r="F876" s="4">
        <v>0</v>
      </c>
      <c r="G876" s="4">
        <v>21</v>
      </c>
      <c r="H876" s="1" t="s">
        <v>2546</v>
      </c>
      <c r="I876" s="1" t="s">
        <v>2547</v>
      </c>
    </row>
    <row r="877" spans="1:9" x14ac:dyDescent="0.3">
      <c r="A877" s="1" t="s">
        <v>2548</v>
      </c>
      <c r="B877" s="1" t="s">
        <v>10</v>
      </c>
      <c r="C877" s="2">
        <v>53.1</v>
      </c>
      <c r="D877" s="2">
        <v>197</v>
      </c>
      <c r="E877" s="3">
        <v>0</v>
      </c>
      <c r="F877" s="4">
        <v>0</v>
      </c>
      <c r="G877" s="4">
        <v>21</v>
      </c>
      <c r="H877" s="1" t="s">
        <v>2549</v>
      </c>
      <c r="I877" s="1" t="s">
        <v>2550</v>
      </c>
    </row>
    <row r="878" spans="1:9" x14ac:dyDescent="0.3">
      <c r="A878" s="1" t="s">
        <v>2551</v>
      </c>
      <c r="B878" s="1" t="s">
        <v>10</v>
      </c>
      <c r="C878" s="2">
        <v>39.590000000000003</v>
      </c>
      <c r="D878" s="2">
        <v>147</v>
      </c>
      <c r="E878" s="3">
        <v>0</v>
      </c>
      <c r="F878" s="4">
        <v>0</v>
      </c>
      <c r="G878" s="4">
        <v>21</v>
      </c>
      <c r="H878" s="1" t="s">
        <v>2552</v>
      </c>
      <c r="I878" s="1" t="s">
        <v>2553</v>
      </c>
    </row>
    <row r="879" spans="1:9" x14ac:dyDescent="0.3">
      <c r="A879" s="1" t="s">
        <v>2554</v>
      </c>
      <c r="B879" s="1" t="s">
        <v>10</v>
      </c>
      <c r="C879" s="2">
        <v>39.590000000000003</v>
      </c>
      <c r="D879" s="2">
        <v>147</v>
      </c>
      <c r="E879" s="3">
        <v>0</v>
      </c>
      <c r="F879" s="4">
        <v>0</v>
      </c>
      <c r="G879" s="4">
        <v>21</v>
      </c>
      <c r="H879" s="1" t="s">
        <v>2555</v>
      </c>
      <c r="I879" s="1" t="s">
        <v>2556</v>
      </c>
    </row>
    <row r="880" spans="1:9" x14ac:dyDescent="0.3">
      <c r="A880" s="1" t="s">
        <v>2557</v>
      </c>
      <c r="B880" s="1" t="s">
        <v>10</v>
      </c>
      <c r="C880" s="2">
        <v>39.590000000000003</v>
      </c>
      <c r="D880" s="2">
        <v>147</v>
      </c>
      <c r="E880" s="3">
        <v>0</v>
      </c>
      <c r="F880" s="4">
        <v>0</v>
      </c>
      <c r="G880" s="4">
        <v>21</v>
      </c>
      <c r="H880" s="1" t="s">
        <v>2558</v>
      </c>
      <c r="I880" s="1" t="s">
        <v>2559</v>
      </c>
    </row>
    <row r="881" spans="1:9" x14ac:dyDescent="0.3">
      <c r="A881" s="1" t="s">
        <v>2560</v>
      </c>
      <c r="B881" s="1" t="s">
        <v>10</v>
      </c>
      <c r="C881" s="2">
        <v>66.62</v>
      </c>
      <c r="D881" s="2">
        <v>247</v>
      </c>
      <c r="E881" s="3">
        <v>0</v>
      </c>
      <c r="F881" s="4">
        <v>0</v>
      </c>
      <c r="G881" s="4">
        <v>21</v>
      </c>
      <c r="H881" s="1" t="s">
        <v>2561</v>
      </c>
      <c r="I881" s="1" t="s">
        <v>2562</v>
      </c>
    </row>
    <row r="882" spans="1:9" x14ac:dyDescent="0.3">
      <c r="A882" s="1" t="s">
        <v>2563</v>
      </c>
      <c r="B882" s="1" t="s">
        <v>10</v>
      </c>
      <c r="C882" s="2">
        <v>79.59</v>
      </c>
      <c r="D882" s="2">
        <v>295</v>
      </c>
      <c r="E882" s="3">
        <v>0</v>
      </c>
      <c r="F882" s="4">
        <v>0</v>
      </c>
      <c r="G882" s="4">
        <v>21</v>
      </c>
      <c r="H882" s="1" t="s">
        <v>2564</v>
      </c>
      <c r="I882" s="1" t="s">
        <v>2565</v>
      </c>
    </row>
    <row r="883" spans="1:9" x14ac:dyDescent="0.3">
      <c r="A883" s="1" t="s">
        <v>2566</v>
      </c>
      <c r="B883" s="1" t="s">
        <v>10</v>
      </c>
      <c r="C883" s="2">
        <v>111.03</v>
      </c>
      <c r="D883" s="2">
        <v>247</v>
      </c>
      <c r="E883" s="3">
        <v>0</v>
      </c>
      <c r="F883" s="4">
        <v>0</v>
      </c>
      <c r="G883" s="4">
        <v>19</v>
      </c>
      <c r="H883" s="1" t="s">
        <v>2567</v>
      </c>
      <c r="I883" s="1" t="s">
        <v>2568</v>
      </c>
    </row>
    <row r="884" spans="1:9" x14ac:dyDescent="0.3">
      <c r="A884" s="1" t="s">
        <v>2569</v>
      </c>
      <c r="B884" s="1" t="s">
        <v>10</v>
      </c>
      <c r="C884" s="2">
        <v>51.07</v>
      </c>
      <c r="D884" s="2">
        <v>100</v>
      </c>
      <c r="E884" s="3">
        <v>0</v>
      </c>
      <c r="F884" s="4">
        <v>0</v>
      </c>
      <c r="G884" s="4">
        <v>19</v>
      </c>
      <c r="H884" s="1" t="s">
        <v>2570</v>
      </c>
      <c r="I884" s="1" t="s">
        <v>2571</v>
      </c>
    </row>
    <row r="885" spans="1:9" x14ac:dyDescent="0.3">
      <c r="A885" s="1" t="s">
        <v>2572</v>
      </c>
      <c r="B885" s="1" t="s">
        <v>10</v>
      </c>
      <c r="C885" s="2">
        <v>88.5</v>
      </c>
      <c r="D885" s="2">
        <v>197</v>
      </c>
      <c r="E885" s="3">
        <v>3</v>
      </c>
      <c r="F885" s="4">
        <v>2</v>
      </c>
      <c r="G885" s="4">
        <v>18</v>
      </c>
      <c r="H885" s="1" t="s">
        <v>2573</v>
      </c>
      <c r="I885" s="1" t="s">
        <v>2574</v>
      </c>
    </row>
    <row r="886" spans="1:9" x14ac:dyDescent="0.3">
      <c r="A886" s="1" t="s">
        <v>50</v>
      </c>
      <c r="B886" s="1" t="s">
        <v>10</v>
      </c>
      <c r="C886" s="2">
        <v>160.26</v>
      </c>
      <c r="D886" s="2">
        <v>297</v>
      </c>
      <c r="E886" s="3">
        <v>4.9000000000000004</v>
      </c>
      <c r="F886" s="4">
        <v>96</v>
      </c>
      <c r="G886" s="4">
        <v>18</v>
      </c>
      <c r="H886" s="1" t="s">
        <v>2575</v>
      </c>
      <c r="I886" s="1" t="s">
        <v>52</v>
      </c>
    </row>
    <row r="887" spans="1:9" x14ac:dyDescent="0.3">
      <c r="A887" s="1" t="s">
        <v>209</v>
      </c>
      <c r="B887" s="1" t="s">
        <v>10</v>
      </c>
      <c r="C887" s="2">
        <v>84</v>
      </c>
      <c r="D887" s="2">
        <v>187</v>
      </c>
      <c r="E887" s="3">
        <v>0</v>
      </c>
      <c r="F887" s="4">
        <v>0</v>
      </c>
      <c r="G887" s="4">
        <v>17</v>
      </c>
      <c r="H887" s="1" t="s">
        <v>2576</v>
      </c>
      <c r="I887" s="1" t="s">
        <v>211</v>
      </c>
    </row>
    <row r="888" spans="1:9" x14ac:dyDescent="0.3">
      <c r="A888" s="1" t="s">
        <v>2577</v>
      </c>
      <c r="B888" s="1" t="s">
        <v>10</v>
      </c>
      <c r="C888" s="2">
        <v>70.8</v>
      </c>
      <c r="D888" s="2">
        <v>197</v>
      </c>
      <c r="E888" s="3">
        <v>5</v>
      </c>
      <c r="F888" s="4">
        <v>3</v>
      </c>
      <c r="G888" s="4">
        <v>16</v>
      </c>
      <c r="H888" s="1" t="s">
        <v>2578</v>
      </c>
      <c r="I888" s="1" t="s">
        <v>2579</v>
      </c>
    </row>
    <row r="889" spans="1:9" x14ac:dyDescent="0.3">
      <c r="A889" s="1" t="s">
        <v>2580</v>
      </c>
      <c r="B889" s="1" t="s">
        <v>10</v>
      </c>
      <c r="C889" s="2">
        <v>67.33</v>
      </c>
      <c r="D889" s="2">
        <v>150</v>
      </c>
      <c r="E889" s="3">
        <v>5</v>
      </c>
      <c r="F889" s="4">
        <v>1</v>
      </c>
      <c r="G889" s="4">
        <v>16</v>
      </c>
      <c r="H889" s="1" t="s">
        <v>2581</v>
      </c>
      <c r="I889" s="1" t="s">
        <v>2582</v>
      </c>
    </row>
    <row r="890" spans="1:9" x14ac:dyDescent="0.3">
      <c r="A890" s="1" t="s">
        <v>2583</v>
      </c>
      <c r="B890" s="1" t="s">
        <v>10</v>
      </c>
      <c r="C890" s="2">
        <v>67.33</v>
      </c>
      <c r="D890" s="2">
        <v>150</v>
      </c>
      <c r="E890" s="3">
        <v>0</v>
      </c>
      <c r="F890" s="4">
        <v>0</v>
      </c>
      <c r="G890" s="4">
        <v>15</v>
      </c>
      <c r="H890" s="1" t="s">
        <v>2584</v>
      </c>
      <c r="I890" s="1" t="s">
        <v>2585</v>
      </c>
    </row>
    <row r="891" spans="1:9" x14ac:dyDescent="0.3">
      <c r="A891" s="1" t="s">
        <v>2586</v>
      </c>
      <c r="B891" s="1" t="s">
        <v>10</v>
      </c>
      <c r="C891" s="2">
        <v>80.13</v>
      </c>
      <c r="D891" s="2">
        <v>297</v>
      </c>
      <c r="E891" s="3">
        <v>0</v>
      </c>
      <c r="F891" s="4">
        <v>0</v>
      </c>
      <c r="G891" s="4">
        <v>14</v>
      </c>
      <c r="H891" s="1" t="s">
        <v>2587</v>
      </c>
      <c r="I891" s="1" t="s">
        <v>2588</v>
      </c>
    </row>
    <row r="892" spans="1:9" x14ac:dyDescent="0.3">
      <c r="A892" s="1" t="s">
        <v>2589</v>
      </c>
      <c r="B892" s="1" t="s">
        <v>10</v>
      </c>
      <c r="C892" s="2">
        <v>80.16</v>
      </c>
      <c r="D892" s="2">
        <v>297</v>
      </c>
      <c r="E892" s="3">
        <v>0</v>
      </c>
      <c r="F892" s="4">
        <v>0</v>
      </c>
      <c r="G892" s="4">
        <v>14</v>
      </c>
      <c r="H892" s="1" t="s">
        <v>2590</v>
      </c>
      <c r="I892" s="1" t="s">
        <v>2591</v>
      </c>
    </row>
    <row r="893" spans="1:9" x14ac:dyDescent="0.3">
      <c r="A893" s="1" t="s">
        <v>2509</v>
      </c>
      <c r="B893" s="1" t="s">
        <v>10</v>
      </c>
      <c r="C893" s="2">
        <v>53.1</v>
      </c>
      <c r="D893" s="2">
        <v>197</v>
      </c>
      <c r="E893" s="3">
        <v>0</v>
      </c>
      <c r="F893" s="4">
        <v>0</v>
      </c>
      <c r="G893" s="4">
        <v>12</v>
      </c>
      <c r="H893" s="1" t="s">
        <v>2592</v>
      </c>
      <c r="I893" s="1" t="s">
        <v>2593</v>
      </c>
    </row>
    <row r="894" spans="1:9" x14ac:dyDescent="0.3">
      <c r="A894" s="1" t="s">
        <v>2594</v>
      </c>
      <c r="B894" s="1" t="s">
        <v>10</v>
      </c>
      <c r="C894" s="2">
        <v>57.71</v>
      </c>
      <c r="D894" s="2">
        <v>117</v>
      </c>
      <c r="E894" s="3">
        <v>0</v>
      </c>
      <c r="F894" s="4">
        <v>0</v>
      </c>
      <c r="G894" s="4">
        <v>11</v>
      </c>
      <c r="H894" s="1" t="s">
        <v>2595</v>
      </c>
      <c r="I894" s="1" t="s">
        <v>2596</v>
      </c>
    </row>
    <row r="895" spans="1:9" x14ac:dyDescent="0.3">
      <c r="A895" s="1" t="s">
        <v>2597</v>
      </c>
      <c r="B895" s="1" t="s">
        <v>10</v>
      </c>
      <c r="C895" s="2">
        <v>35.4</v>
      </c>
      <c r="D895" s="2">
        <v>197</v>
      </c>
      <c r="E895" s="3">
        <v>0</v>
      </c>
      <c r="F895" s="4">
        <v>0</v>
      </c>
      <c r="G895" s="4">
        <v>11</v>
      </c>
      <c r="H895" s="1" t="s">
        <v>2598</v>
      </c>
      <c r="I895" s="1" t="s">
        <v>2599</v>
      </c>
    </row>
    <row r="896" spans="1:9" x14ac:dyDescent="0.3">
      <c r="A896" s="1" t="s">
        <v>2600</v>
      </c>
      <c r="B896" s="1" t="s">
        <v>10</v>
      </c>
      <c r="C896" s="2">
        <v>52.02</v>
      </c>
      <c r="D896" s="2">
        <v>193</v>
      </c>
      <c r="E896" s="3">
        <v>4.8</v>
      </c>
      <c r="F896" s="4">
        <v>5</v>
      </c>
      <c r="G896" s="4">
        <v>11</v>
      </c>
      <c r="H896" s="1" t="s">
        <v>2601</v>
      </c>
      <c r="I896" s="1" t="s">
        <v>2602</v>
      </c>
    </row>
    <row r="897" spans="1:9" x14ac:dyDescent="0.3">
      <c r="A897" s="1" t="s">
        <v>2603</v>
      </c>
      <c r="B897" s="1" t="s">
        <v>10</v>
      </c>
      <c r="C897" s="2">
        <v>53.1</v>
      </c>
      <c r="D897" s="2">
        <v>197</v>
      </c>
      <c r="E897" s="3">
        <v>0</v>
      </c>
      <c r="F897" s="4">
        <v>0</v>
      </c>
      <c r="G897" s="4">
        <v>10</v>
      </c>
      <c r="H897" s="1" t="s">
        <v>2604</v>
      </c>
      <c r="I897" s="1" t="s">
        <v>2605</v>
      </c>
    </row>
    <row r="898" spans="1:9" x14ac:dyDescent="0.3">
      <c r="A898" s="1" t="s">
        <v>2606</v>
      </c>
      <c r="B898" s="1" t="s">
        <v>10</v>
      </c>
      <c r="C898" s="2">
        <v>66.62</v>
      </c>
      <c r="D898" s="2">
        <v>247</v>
      </c>
      <c r="E898" s="3">
        <v>0</v>
      </c>
      <c r="F898" s="4">
        <v>0</v>
      </c>
      <c r="G898" s="4">
        <v>10</v>
      </c>
      <c r="H898" s="1" t="s">
        <v>2607</v>
      </c>
      <c r="I898" s="1" t="s">
        <v>2608</v>
      </c>
    </row>
    <row r="899" spans="1:9" x14ac:dyDescent="0.3">
      <c r="A899" s="1" t="s">
        <v>2509</v>
      </c>
      <c r="B899" s="1" t="s">
        <v>10</v>
      </c>
      <c r="C899" s="2">
        <v>78.08</v>
      </c>
      <c r="D899" s="2">
        <v>145</v>
      </c>
      <c r="E899" s="3">
        <v>0</v>
      </c>
      <c r="F899" s="4">
        <v>0</v>
      </c>
      <c r="G899" s="4">
        <v>9</v>
      </c>
      <c r="H899" s="1" t="s">
        <v>2609</v>
      </c>
      <c r="I899" s="1" t="s">
        <v>2610</v>
      </c>
    </row>
    <row r="900" spans="1:9" x14ac:dyDescent="0.3">
      <c r="A900" s="1" t="s">
        <v>2611</v>
      </c>
      <c r="B900" s="1" t="s">
        <v>10</v>
      </c>
      <c r="C900" s="2">
        <v>79.17</v>
      </c>
      <c r="D900" s="2">
        <v>147</v>
      </c>
      <c r="E900" s="3">
        <v>0</v>
      </c>
      <c r="F900" s="4">
        <v>0</v>
      </c>
      <c r="G900" s="4">
        <v>9</v>
      </c>
      <c r="H900" s="1" t="s">
        <v>2612</v>
      </c>
      <c r="I900" s="1" t="s">
        <v>2613</v>
      </c>
    </row>
    <row r="901" spans="1:9" x14ac:dyDescent="0.3">
      <c r="A901" s="1" t="s">
        <v>2614</v>
      </c>
      <c r="B901" s="1" t="s">
        <v>10</v>
      </c>
      <c r="C901" s="2">
        <v>141.6</v>
      </c>
      <c r="D901" s="2">
        <v>197</v>
      </c>
      <c r="E901" s="3">
        <v>0</v>
      </c>
      <c r="F901" s="4">
        <v>0</v>
      </c>
      <c r="G901" s="4">
        <v>9</v>
      </c>
      <c r="H901" s="1" t="s">
        <v>2615</v>
      </c>
      <c r="I901" s="1" t="s">
        <v>2616</v>
      </c>
    </row>
    <row r="902" spans="1:9" x14ac:dyDescent="0.3">
      <c r="A902" s="1" t="s">
        <v>2617</v>
      </c>
      <c r="B902" s="1" t="s">
        <v>10</v>
      </c>
      <c r="C902" s="2">
        <v>60.55</v>
      </c>
      <c r="D902" s="2">
        <v>149.9</v>
      </c>
      <c r="E902" s="3">
        <v>0</v>
      </c>
      <c r="F902" s="4">
        <v>0</v>
      </c>
      <c r="G902" s="4">
        <v>9</v>
      </c>
      <c r="H902" s="1" t="s">
        <v>2618</v>
      </c>
      <c r="I902" s="1" t="s">
        <v>2619</v>
      </c>
    </row>
    <row r="903" spans="1:9" x14ac:dyDescent="0.3">
      <c r="A903" s="1" t="s">
        <v>2620</v>
      </c>
      <c r="B903" s="1" t="s">
        <v>10</v>
      </c>
      <c r="C903" s="2">
        <v>106.2</v>
      </c>
      <c r="D903" s="2">
        <v>197</v>
      </c>
      <c r="E903" s="3">
        <v>5</v>
      </c>
      <c r="F903" s="4">
        <v>1</v>
      </c>
      <c r="G903" s="4">
        <v>8</v>
      </c>
      <c r="H903" s="1" t="s">
        <v>2621</v>
      </c>
      <c r="I903" s="1" t="s">
        <v>2622</v>
      </c>
    </row>
    <row r="904" spans="1:9" x14ac:dyDescent="0.3">
      <c r="A904" s="1" t="s">
        <v>2623</v>
      </c>
      <c r="B904" s="1" t="s">
        <v>10</v>
      </c>
      <c r="C904" s="2">
        <v>160.26</v>
      </c>
      <c r="D904" s="2">
        <v>297</v>
      </c>
      <c r="E904" s="3">
        <v>2.8</v>
      </c>
      <c r="F904" s="4">
        <v>5</v>
      </c>
      <c r="G904" s="4">
        <v>8</v>
      </c>
      <c r="H904" s="1" t="s">
        <v>2624</v>
      </c>
      <c r="I904" s="1" t="s">
        <v>2625</v>
      </c>
    </row>
    <row r="905" spans="1:9" x14ac:dyDescent="0.3">
      <c r="A905" s="1" t="s">
        <v>2626</v>
      </c>
      <c r="B905" s="1" t="s">
        <v>10</v>
      </c>
      <c r="C905" s="2">
        <v>52.16</v>
      </c>
      <c r="D905" s="2">
        <v>290</v>
      </c>
      <c r="E905" s="3">
        <v>0</v>
      </c>
      <c r="F905" s="4">
        <v>0</v>
      </c>
      <c r="G905" s="4">
        <v>8</v>
      </c>
      <c r="H905" s="1" t="s">
        <v>2627</v>
      </c>
      <c r="I905" s="1" t="s">
        <v>2628</v>
      </c>
    </row>
    <row r="906" spans="1:9" x14ac:dyDescent="0.3">
      <c r="A906" s="1" t="s">
        <v>2629</v>
      </c>
      <c r="B906" s="1" t="s">
        <v>10</v>
      </c>
      <c r="C906" s="2">
        <v>163.22</v>
      </c>
      <c r="D906" s="2">
        <v>227</v>
      </c>
      <c r="E906" s="3">
        <v>0</v>
      </c>
      <c r="F906" s="4">
        <v>0</v>
      </c>
      <c r="G906" s="4">
        <v>7</v>
      </c>
      <c r="H906" s="1" t="s">
        <v>2630</v>
      </c>
      <c r="I906" s="1" t="s">
        <v>2631</v>
      </c>
    </row>
    <row r="907" spans="1:9" x14ac:dyDescent="0.3">
      <c r="A907" s="1" t="s">
        <v>2632</v>
      </c>
      <c r="B907" s="1" t="s">
        <v>10</v>
      </c>
      <c r="C907" s="2">
        <v>31.86</v>
      </c>
      <c r="D907" s="2">
        <v>197</v>
      </c>
      <c r="E907" s="3">
        <v>0</v>
      </c>
      <c r="F907" s="4">
        <v>0</v>
      </c>
      <c r="G907" s="4">
        <v>7</v>
      </c>
      <c r="H907" s="1" t="s">
        <v>2633</v>
      </c>
      <c r="I907" s="1" t="s">
        <v>2634</v>
      </c>
    </row>
    <row r="908" spans="1:9" x14ac:dyDescent="0.3">
      <c r="A908" s="1" t="s">
        <v>2509</v>
      </c>
      <c r="B908" s="1" t="s">
        <v>10</v>
      </c>
      <c r="C908" s="2">
        <v>65.98</v>
      </c>
      <c r="D908" s="2">
        <v>147</v>
      </c>
      <c r="E908" s="3">
        <v>0</v>
      </c>
      <c r="F908" s="4">
        <v>0</v>
      </c>
      <c r="G908" s="4">
        <v>6</v>
      </c>
      <c r="H908" s="1" t="s">
        <v>2635</v>
      </c>
      <c r="I908" s="1" t="s">
        <v>2636</v>
      </c>
    </row>
    <row r="909" spans="1:9" x14ac:dyDescent="0.3">
      <c r="A909" s="1" t="s">
        <v>3552</v>
      </c>
      <c r="B909" s="1" t="s">
        <v>10</v>
      </c>
      <c r="C909" s="2">
        <v>18.190000000000001</v>
      </c>
      <c r="D909" s="2">
        <v>337</v>
      </c>
      <c r="E909" s="3">
        <v>0</v>
      </c>
      <c r="F909" s="4">
        <v>0</v>
      </c>
      <c r="G909" s="4">
        <v>21</v>
      </c>
      <c r="H909" s="1" t="s">
        <v>3553</v>
      </c>
      <c r="I909" s="1" t="s">
        <v>3554</v>
      </c>
    </row>
    <row r="910" spans="1:9" x14ac:dyDescent="0.3">
      <c r="A910" s="1" t="s">
        <v>3555</v>
      </c>
      <c r="B910" s="1" t="s">
        <v>10</v>
      </c>
      <c r="C910" s="2">
        <v>107.16</v>
      </c>
      <c r="D910" s="2">
        <v>397</v>
      </c>
      <c r="E910" s="3">
        <v>0</v>
      </c>
      <c r="F910" s="4">
        <v>0</v>
      </c>
      <c r="G910" s="4">
        <v>17</v>
      </c>
      <c r="H910" s="1" t="s">
        <v>3556</v>
      </c>
      <c r="I910" s="1" t="s">
        <v>3557</v>
      </c>
    </row>
    <row r="911" spans="1:9" x14ac:dyDescent="0.3">
      <c r="A911" s="1" t="s">
        <v>3558</v>
      </c>
      <c r="B911" s="1" t="s">
        <v>10</v>
      </c>
      <c r="C911" s="2">
        <v>134.19</v>
      </c>
      <c r="D911" s="2">
        <v>497</v>
      </c>
      <c r="E911" s="3">
        <v>5</v>
      </c>
      <c r="F911" s="4">
        <v>1</v>
      </c>
      <c r="G911" s="4">
        <v>17</v>
      </c>
      <c r="H911" s="1" t="s">
        <v>3559</v>
      </c>
      <c r="I911" s="1" t="s">
        <v>3560</v>
      </c>
    </row>
    <row r="912" spans="1:9" x14ac:dyDescent="0.3">
      <c r="A912" s="1" t="s">
        <v>3561</v>
      </c>
      <c r="B912" s="1" t="s">
        <v>10</v>
      </c>
      <c r="C912" s="2">
        <v>134.83000000000001</v>
      </c>
      <c r="D912" s="2">
        <v>1497</v>
      </c>
      <c r="E912" s="3">
        <v>1</v>
      </c>
      <c r="F912" s="4">
        <v>1</v>
      </c>
      <c r="G912" s="4">
        <v>15</v>
      </c>
      <c r="H912" s="1" t="s">
        <v>3562</v>
      </c>
      <c r="I912" s="1" t="s">
        <v>3563</v>
      </c>
    </row>
    <row r="913" spans="1:9" x14ac:dyDescent="0.3">
      <c r="A913" s="1" t="s">
        <v>179</v>
      </c>
      <c r="B913" s="1" t="s">
        <v>10</v>
      </c>
      <c r="C913" s="2">
        <v>40.47</v>
      </c>
      <c r="D913" s="2">
        <v>300</v>
      </c>
      <c r="E913" s="3">
        <v>0</v>
      </c>
      <c r="F913" s="4">
        <v>0</v>
      </c>
      <c r="G913" s="4">
        <v>13</v>
      </c>
      <c r="H913" s="1" t="s">
        <v>3564</v>
      </c>
      <c r="I913" s="1" t="s">
        <v>181</v>
      </c>
    </row>
    <row r="914" spans="1:9" x14ac:dyDescent="0.3">
      <c r="A914" s="1" t="s">
        <v>3565</v>
      </c>
      <c r="B914" s="1" t="s">
        <v>10</v>
      </c>
      <c r="C914" s="2">
        <v>45</v>
      </c>
      <c r="D914" s="2">
        <v>499.99</v>
      </c>
      <c r="E914" s="3">
        <v>5</v>
      </c>
      <c r="F914" s="4">
        <v>1</v>
      </c>
      <c r="G914" s="4">
        <v>12</v>
      </c>
      <c r="H914" s="1" t="s">
        <v>3566</v>
      </c>
      <c r="I914" s="1" t="s">
        <v>3567</v>
      </c>
    </row>
    <row r="915" spans="1:9" x14ac:dyDescent="0.3">
      <c r="A915" s="1" t="s">
        <v>3568</v>
      </c>
      <c r="B915" s="1" t="s">
        <v>10</v>
      </c>
      <c r="C915" s="2">
        <v>100.74</v>
      </c>
      <c r="D915" s="2">
        <v>320</v>
      </c>
      <c r="E915" s="3">
        <v>1</v>
      </c>
      <c r="F915" s="4">
        <v>1</v>
      </c>
      <c r="G915" s="4">
        <v>11</v>
      </c>
      <c r="H915" s="1" t="s">
        <v>3569</v>
      </c>
      <c r="I915" s="1" t="s">
        <v>3570</v>
      </c>
    </row>
    <row r="916" spans="1:9" x14ac:dyDescent="0.3">
      <c r="A916" s="1" t="s">
        <v>3571</v>
      </c>
      <c r="B916" s="1" t="s">
        <v>10</v>
      </c>
      <c r="C916" s="2">
        <v>71.44</v>
      </c>
      <c r="D916" s="2">
        <v>397</v>
      </c>
      <c r="E916" s="3">
        <v>5</v>
      </c>
      <c r="F916" s="4">
        <v>1</v>
      </c>
      <c r="G916" s="4">
        <v>5</v>
      </c>
      <c r="H916" s="1" t="s">
        <v>3572</v>
      </c>
      <c r="I916" s="1" t="s">
        <v>3573</v>
      </c>
    </row>
    <row r="917" spans="1:9" x14ac:dyDescent="0.3">
      <c r="A917" s="1" t="s">
        <v>3574</v>
      </c>
      <c r="B917" s="1" t="s">
        <v>10</v>
      </c>
      <c r="C917" s="2">
        <v>179.5</v>
      </c>
      <c r="D917" s="2">
        <v>399</v>
      </c>
      <c r="E917" s="3">
        <v>0</v>
      </c>
      <c r="F917" s="4">
        <v>0</v>
      </c>
      <c r="G917" s="4">
        <v>21</v>
      </c>
      <c r="H917" s="1" t="s">
        <v>3575</v>
      </c>
      <c r="I917" s="1" t="s">
        <v>3576</v>
      </c>
    </row>
    <row r="918" spans="1:9" x14ac:dyDescent="0.3">
      <c r="A918" s="1" t="s">
        <v>218</v>
      </c>
      <c r="B918" s="1" t="s">
        <v>10</v>
      </c>
      <c r="C918" s="2">
        <v>111.52</v>
      </c>
      <c r="D918" s="2">
        <v>309.99</v>
      </c>
      <c r="E918" s="3">
        <v>0</v>
      </c>
      <c r="F918" s="4">
        <v>0</v>
      </c>
      <c r="G918" s="4">
        <v>0</v>
      </c>
      <c r="H918" s="1" t="s">
        <v>3577</v>
      </c>
      <c r="I918" s="1" t="s">
        <v>3578</v>
      </c>
    </row>
    <row r="919" spans="1:9" x14ac:dyDescent="0.3">
      <c r="A919" s="1" t="s">
        <v>3579</v>
      </c>
      <c r="B919" s="1" t="s">
        <v>10</v>
      </c>
      <c r="C919" s="2">
        <v>86.4</v>
      </c>
      <c r="D919" s="2">
        <v>480</v>
      </c>
      <c r="E919" s="3">
        <v>0</v>
      </c>
      <c r="F919" s="4">
        <v>0</v>
      </c>
      <c r="G919" s="4">
        <v>21</v>
      </c>
      <c r="H919" s="1" t="s">
        <v>3580</v>
      </c>
      <c r="I919" s="1" t="s">
        <v>3581</v>
      </c>
    </row>
    <row r="920" spans="1:9" x14ac:dyDescent="0.3">
      <c r="A920" s="1" t="s">
        <v>3582</v>
      </c>
      <c r="B920" s="1" t="s">
        <v>10</v>
      </c>
      <c r="C920" s="2">
        <v>125.02</v>
      </c>
      <c r="D920" s="2">
        <v>397</v>
      </c>
      <c r="E920" s="3">
        <v>0</v>
      </c>
      <c r="F920" s="4">
        <v>0</v>
      </c>
      <c r="G920" s="4">
        <v>21</v>
      </c>
      <c r="H920" s="1" t="s">
        <v>3583</v>
      </c>
      <c r="I920" s="1" t="s">
        <v>3584</v>
      </c>
    </row>
    <row r="921" spans="1:9" x14ac:dyDescent="0.3">
      <c r="A921" s="1" t="s">
        <v>3585</v>
      </c>
      <c r="B921" s="1" t="s">
        <v>10</v>
      </c>
      <c r="C921" s="2">
        <v>100.56</v>
      </c>
      <c r="D921" s="2">
        <v>447</v>
      </c>
      <c r="E921" s="3">
        <v>0</v>
      </c>
      <c r="F921" s="4">
        <v>0</v>
      </c>
      <c r="G921" s="4">
        <v>21</v>
      </c>
      <c r="H921" s="1" t="s">
        <v>3586</v>
      </c>
      <c r="I921" s="1" t="s">
        <v>3587</v>
      </c>
    </row>
    <row r="922" spans="1:9" x14ac:dyDescent="0.3">
      <c r="A922" s="1" t="s">
        <v>3588</v>
      </c>
      <c r="B922" s="1" t="s">
        <v>10</v>
      </c>
      <c r="C922" s="2">
        <v>35.81</v>
      </c>
      <c r="D922" s="2">
        <v>398</v>
      </c>
      <c r="E922" s="3">
        <v>0</v>
      </c>
      <c r="F922" s="4">
        <v>0</v>
      </c>
      <c r="G922" s="4">
        <v>21</v>
      </c>
      <c r="H922" s="1" t="s">
        <v>3589</v>
      </c>
      <c r="I922" s="1" t="s">
        <v>3590</v>
      </c>
    </row>
    <row r="923" spans="1:9" x14ac:dyDescent="0.3">
      <c r="A923" s="1" t="s">
        <v>3591</v>
      </c>
      <c r="B923" s="1" t="s">
        <v>10</v>
      </c>
      <c r="C923" s="2">
        <v>53.58</v>
      </c>
      <c r="D923" s="2">
        <v>397</v>
      </c>
      <c r="E923" s="3">
        <v>0</v>
      </c>
      <c r="F923" s="4">
        <v>0</v>
      </c>
      <c r="G923" s="4">
        <v>21</v>
      </c>
      <c r="H923" s="1" t="s">
        <v>3592</v>
      </c>
      <c r="I923" s="1" t="s">
        <v>3593</v>
      </c>
    </row>
    <row r="924" spans="1:9" x14ac:dyDescent="0.3">
      <c r="A924" s="1" t="s">
        <v>3594</v>
      </c>
      <c r="B924" s="1" t="s">
        <v>10</v>
      </c>
      <c r="C924" s="2">
        <v>29.67</v>
      </c>
      <c r="D924" s="2">
        <v>329.9</v>
      </c>
      <c r="E924" s="3">
        <v>0</v>
      </c>
      <c r="F924" s="4">
        <v>0</v>
      </c>
      <c r="G924" s="4">
        <v>21</v>
      </c>
      <c r="H924" s="1" t="s">
        <v>3595</v>
      </c>
      <c r="I924" s="1" t="s">
        <v>3596</v>
      </c>
    </row>
    <row r="925" spans="1:9" x14ac:dyDescent="0.3">
      <c r="A925" s="1" t="s">
        <v>3597</v>
      </c>
      <c r="B925" s="1" t="s">
        <v>10</v>
      </c>
      <c r="C925" s="2">
        <v>34.82</v>
      </c>
      <c r="D925" s="2">
        <v>387</v>
      </c>
      <c r="E925" s="3">
        <v>0</v>
      </c>
      <c r="F925" s="4">
        <v>0</v>
      </c>
      <c r="G925" s="4">
        <v>21</v>
      </c>
      <c r="H925" s="1" t="s">
        <v>3598</v>
      </c>
      <c r="I925" s="1" t="s">
        <v>3599</v>
      </c>
    </row>
    <row r="926" spans="1:9" x14ac:dyDescent="0.3">
      <c r="A926" s="1" t="s">
        <v>3600</v>
      </c>
      <c r="B926" s="1" t="s">
        <v>10</v>
      </c>
      <c r="C926" s="2">
        <v>147.97</v>
      </c>
      <c r="D926" s="2">
        <v>329.01</v>
      </c>
      <c r="E926" s="3">
        <v>4.5999999999999996</v>
      </c>
      <c r="F926" s="4">
        <v>552</v>
      </c>
      <c r="G926" s="4">
        <v>20</v>
      </c>
      <c r="H926" s="1" t="s">
        <v>3601</v>
      </c>
      <c r="I926" s="1" t="s">
        <v>3602</v>
      </c>
    </row>
    <row r="927" spans="1:9" x14ac:dyDescent="0.3">
      <c r="A927" s="1" t="s">
        <v>3603</v>
      </c>
      <c r="B927" s="1" t="s">
        <v>10</v>
      </c>
      <c r="C927" s="2">
        <v>180</v>
      </c>
      <c r="D927" s="2">
        <v>500</v>
      </c>
      <c r="E927" s="3">
        <v>0</v>
      </c>
      <c r="F927" s="4">
        <v>0</v>
      </c>
      <c r="G927" s="4">
        <v>19</v>
      </c>
      <c r="H927" s="1" t="s">
        <v>3604</v>
      </c>
      <c r="I927" s="1" t="s">
        <v>3605</v>
      </c>
    </row>
    <row r="928" spans="1:9" x14ac:dyDescent="0.3">
      <c r="A928" s="1" t="s">
        <v>3606</v>
      </c>
      <c r="B928" s="1" t="s">
        <v>10</v>
      </c>
      <c r="C928" s="2">
        <v>157.43</v>
      </c>
      <c r="D928" s="2">
        <v>350.01</v>
      </c>
      <c r="E928" s="3">
        <v>5</v>
      </c>
      <c r="F928" s="4">
        <v>1</v>
      </c>
      <c r="G928" s="4">
        <v>19</v>
      </c>
      <c r="H928" s="1" t="s">
        <v>3607</v>
      </c>
      <c r="I928" s="1" t="s">
        <v>3608</v>
      </c>
    </row>
    <row r="929" spans="1:9" x14ac:dyDescent="0.3">
      <c r="A929" s="1" t="s">
        <v>373</v>
      </c>
      <c r="B929" s="1" t="s">
        <v>10</v>
      </c>
      <c r="C929" s="2">
        <v>35.99</v>
      </c>
      <c r="D929" s="2">
        <v>400</v>
      </c>
      <c r="E929" s="3">
        <v>5</v>
      </c>
      <c r="F929" s="4">
        <v>1</v>
      </c>
      <c r="G929" s="4">
        <v>19</v>
      </c>
      <c r="H929" s="1" t="s">
        <v>3609</v>
      </c>
      <c r="I929" s="1" t="s">
        <v>3610</v>
      </c>
    </row>
    <row r="930" spans="1:9" x14ac:dyDescent="0.3">
      <c r="A930" s="1" t="s">
        <v>3611</v>
      </c>
      <c r="B930" s="1" t="s">
        <v>10</v>
      </c>
      <c r="C930" s="2">
        <v>143.91</v>
      </c>
      <c r="D930" s="2">
        <v>320</v>
      </c>
      <c r="E930" s="3">
        <v>0</v>
      </c>
      <c r="F930" s="4">
        <v>0</v>
      </c>
      <c r="G930" s="4">
        <v>17</v>
      </c>
      <c r="H930" s="1" t="s">
        <v>3612</v>
      </c>
      <c r="I930" s="1" t="s">
        <v>3613</v>
      </c>
    </row>
    <row r="931" spans="1:9" x14ac:dyDescent="0.3">
      <c r="A931" s="1" t="s">
        <v>3614</v>
      </c>
      <c r="B931" s="1" t="s">
        <v>10</v>
      </c>
      <c r="C931" s="2">
        <v>154.41</v>
      </c>
      <c r="D931" s="2">
        <v>429</v>
      </c>
      <c r="E931" s="3">
        <v>5</v>
      </c>
      <c r="F931" s="4">
        <v>3</v>
      </c>
      <c r="G931" s="4">
        <v>17</v>
      </c>
      <c r="H931" s="1" t="s">
        <v>3615</v>
      </c>
      <c r="I931" s="1" t="s">
        <v>3616</v>
      </c>
    </row>
    <row r="932" spans="1:9" x14ac:dyDescent="0.3">
      <c r="A932" s="1" t="s">
        <v>3617</v>
      </c>
      <c r="B932" s="1" t="s">
        <v>10</v>
      </c>
      <c r="C932" s="2">
        <v>232.18</v>
      </c>
      <c r="D932" s="2">
        <v>397</v>
      </c>
      <c r="E932" s="3">
        <v>0</v>
      </c>
      <c r="F932" s="4">
        <v>0</v>
      </c>
      <c r="G932" s="4">
        <v>15</v>
      </c>
      <c r="H932" s="1" t="s">
        <v>3618</v>
      </c>
      <c r="I932" s="1" t="s">
        <v>3619</v>
      </c>
    </row>
    <row r="933" spans="1:9" x14ac:dyDescent="0.3">
      <c r="A933" s="1" t="s">
        <v>3620</v>
      </c>
      <c r="B933" s="1" t="s">
        <v>10</v>
      </c>
      <c r="C933" s="2">
        <v>140.36000000000001</v>
      </c>
      <c r="D933" s="2">
        <v>390</v>
      </c>
      <c r="E933" s="3">
        <v>4.4000000000000004</v>
      </c>
      <c r="F933" s="4">
        <v>5</v>
      </c>
      <c r="G933" s="4">
        <v>15</v>
      </c>
      <c r="H933" s="1" t="s">
        <v>3621</v>
      </c>
      <c r="I933" s="1" t="s">
        <v>3622</v>
      </c>
    </row>
    <row r="934" spans="1:9" x14ac:dyDescent="0.3">
      <c r="A934" s="1" t="s">
        <v>3623</v>
      </c>
      <c r="B934" s="1" t="s">
        <v>10</v>
      </c>
      <c r="C934" s="2">
        <v>52.23</v>
      </c>
      <c r="D934" s="2">
        <v>387</v>
      </c>
      <c r="E934" s="3">
        <v>0</v>
      </c>
      <c r="F934" s="4">
        <v>0</v>
      </c>
      <c r="G934" s="4">
        <v>15</v>
      </c>
      <c r="H934" s="1" t="s">
        <v>3624</v>
      </c>
      <c r="I934" s="1" t="s">
        <v>3625</v>
      </c>
    </row>
    <row r="935" spans="1:9" x14ac:dyDescent="0.3">
      <c r="A935" s="1" t="s">
        <v>3626</v>
      </c>
      <c r="B935" s="1" t="s">
        <v>10</v>
      </c>
      <c r="C935" s="2">
        <v>118.78</v>
      </c>
      <c r="D935" s="2">
        <v>440</v>
      </c>
      <c r="E935" s="3">
        <v>0</v>
      </c>
      <c r="F935" s="4">
        <v>0</v>
      </c>
      <c r="G935" s="4">
        <v>15</v>
      </c>
      <c r="H935" s="1" t="s">
        <v>3627</v>
      </c>
      <c r="I935" s="1" t="s">
        <v>3628</v>
      </c>
    </row>
    <row r="936" spans="1:9" x14ac:dyDescent="0.3">
      <c r="A936" s="1" t="s">
        <v>341</v>
      </c>
      <c r="B936" s="1" t="s">
        <v>10</v>
      </c>
      <c r="C936" s="2">
        <v>53.96</v>
      </c>
      <c r="D936" s="2">
        <v>300</v>
      </c>
      <c r="E936" s="3">
        <v>0</v>
      </c>
      <c r="F936" s="4">
        <v>0</v>
      </c>
      <c r="G936" s="4">
        <v>15</v>
      </c>
      <c r="H936" s="1" t="s">
        <v>3629</v>
      </c>
      <c r="I936" s="1" t="s">
        <v>343</v>
      </c>
    </row>
    <row r="937" spans="1:9" x14ac:dyDescent="0.3">
      <c r="A937" s="1" t="s">
        <v>3630</v>
      </c>
      <c r="B937" s="1" t="s">
        <v>10</v>
      </c>
      <c r="C937" s="2">
        <v>71.28</v>
      </c>
      <c r="D937" s="2">
        <v>317</v>
      </c>
      <c r="E937" s="3">
        <v>0</v>
      </c>
      <c r="F937" s="4">
        <v>0</v>
      </c>
      <c r="G937" s="4">
        <v>13</v>
      </c>
      <c r="H937" s="1" t="s">
        <v>3631</v>
      </c>
      <c r="I937" s="1" t="s">
        <v>3632</v>
      </c>
    </row>
    <row r="938" spans="1:9" x14ac:dyDescent="0.3">
      <c r="A938" s="1" t="s">
        <v>3633</v>
      </c>
      <c r="B938" s="1" t="s">
        <v>10</v>
      </c>
      <c r="C938" s="2">
        <v>53.58</v>
      </c>
      <c r="D938" s="2">
        <v>397.02</v>
      </c>
      <c r="E938" s="3">
        <v>0</v>
      </c>
      <c r="F938" s="4">
        <v>0</v>
      </c>
      <c r="G938" s="4">
        <v>13</v>
      </c>
      <c r="H938" s="1" t="s">
        <v>3634</v>
      </c>
      <c r="I938" s="1" t="s">
        <v>3635</v>
      </c>
    </row>
    <row r="939" spans="1:9" x14ac:dyDescent="0.3">
      <c r="A939" s="1" t="s">
        <v>3636</v>
      </c>
      <c r="B939" s="1" t="s">
        <v>10</v>
      </c>
      <c r="C939" s="2">
        <v>53.58</v>
      </c>
      <c r="D939" s="2">
        <v>397</v>
      </c>
      <c r="E939" s="3">
        <v>0</v>
      </c>
      <c r="F939" s="4">
        <v>0</v>
      </c>
      <c r="G939" s="4">
        <v>13</v>
      </c>
      <c r="H939" s="1" t="s">
        <v>3637</v>
      </c>
      <c r="I939" s="1" t="s">
        <v>3638</v>
      </c>
    </row>
    <row r="940" spans="1:9" x14ac:dyDescent="0.3">
      <c r="A940" s="1" t="s">
        <v>3639</v>
      </c>
      <c r="B940" s="1" t="s">
        <v>10</v>
      </c>
      <c r="C940" s="2">
        <v>56.69</v>
      </c>
      <c r="D940" s="2">
        <v>420</v>
      </c>
      <c r="E940" s="3">
        <v>0</v>
      </c>
      <c r="F940" s="4">
        <v>0</v>
      </c>
      <c r="G940" s="4">
        <v>13</v>
      </c>
      <c r="H940" s="1" t="s">
        <v>3640</v>
      </c>
      <c r="I940" s="1" t="s">
        <v>3641</v>
      </c>
    </row>
    <row r="941" spans="1:9" x14ac:dyDescent="0.3">
      <c r="A941" s="1" t="s">
        <v>3642</v>
      </c>
      <c r="B941" s="1" t="s">
        <v>10</v>
      </c>
      <c r="C941" s="2">
        <v>62.97</v>
      </c>
      <c r="D941" s="2">
        <v>350</v>
      </c>
      <c r="E941" s="3">
        <v>5</v>
      </c>
      <c r="F941" s="4">
        <v>2</v>
      </c>
      <c r="G941" s="4">
        <v>13</v>
      </c>
      <c r="H941" s="1" t="s">
        <v>3643</v>
      </c>
      <c r="I941" s="1" t="s">
        <v>3644</v>
      </c>
    </row>
    <row r="942" spans="1:9" x14ac:dyDescent="0.3">
      <c r="A942" s="1" t="s">
        <v>3645</v>
      </c>
      <c r="B942" s="1" t="s">
        <v>10</v>
      </c>
      <c r="C942" s="2">
        <v>39.979999999999997</v>
      </c>
      <c r="D942" s="2">
        <v>888</v>
      </c>
      <c r="E942" s="3">
        <v>5</v>
      </c>
      <c r="F942" s="4">
        <v>5</v>
      </c>
      <c r="G942" s="4">
        <v>12</v>
      </c>
      <c r="H942" s="1" t="s">
        <v>3646</v>
      </c>
      <c r="I942" s="1" t="s">
        <v>3647</v>
      </c>
    </row>
    <row r="943" spans="1:9" x14ac:dyDescent="0.3">
      <c r="A943" s="1" t="s">
        <v>3648</v>
      </c>
      <c r="B943" s="1" t="s">
        <v>10</v>
      </c>
      <c r="C943" s="2">
        <v>99.86</v>
      </c>
      <c r="D943" s="2">
        <v>370</v>
      </c>
      <c r="E943" s="3">
        <v>0</v>
      </c>
      <c r="F943" s="4">
        <v>0</v>
      </c>
      <c r="G943" s="4">
        <v>12</v>
      </c>
      <c r="H943" s="1" t="s">
        <v>3649</v>
      </c>
      <c r="I943" s="1" t="s">
        <v>3650</v>
      </c>
    </row>
    <row r="944" spans="1:9" x14ac:dyDescent="0.3">
      <c r="A944" s="1" t="s">
        <v>3651</v>
      </c>
      <c r="B944" s="1" t="s">
        <v>10</v>
      </c>
      <c r="C944" s="2">
        <v>41.13</v>
      </c>
      <c r="D944" s="2">
        <v>457</v>
      </c>
      <c r="E944" s="3">
        <v>0</v>
      </c>
      <c r="F944" s="4">
        <v>0</v>
      </c>
      <c r="G944" s="4">
        <v>12</v>
      </c>
      <c r="H944" s="1" t="s">
        <v>3652</v>
      </c>
      <c r="I944" s="1" t="s">
        <v>3653</v>
      </c>
    </row>
    <row r="945" spans="1:9" x14ac:dyDescent="0.3">
      <c r="A945" s="1" t="s">
        <v>3654</v>
      </c>
      <c r="B945" s="1" t="s">
        <v>10</v>
      </c>
      <c r="C945" s="2">
        <v>142.88</v>
      </c>
      <c r="D945" s="2">
        <v>397</v>
      </c>
      <c r="E945" s="3">
        <v>0</v>
      </c>
      <c r="F945" s="4">
        <v>0</v>
      </c>
      <c r="G945" s="4">
        <v>9</v>
      </c>
      <c r="H945" s="1" t="s">
        <v>3655</v>
      </c>
      <c r="I945" s="1" t="s">
        <v>3656</v>
      </c>
    </row>
    <row r="946" spans="1:9" x14ac:dyDescent="0.3">
      <c r="A946" s="1" t="s">
        <v>3657</v>
      </c>
      <c r="B946" s="1" t="s">
        <v>10</v>
      </c>
      <c r="C946" s="2">
        <v>156.08000000000001</v>
      </c>
      <c r="D946" s="2">
        <v>347</v>
      </c>
      <c r="E946" s="3">
        <v>5</v>
      </c>
      <c r="F946" s="4">
        <v>1</v>
      </c>
      <c r="G946" s="4">
        <v>0</v>
      </c>
      <c r="H946" s="1" t="s">
        <v>3658</v>
      </c>
      <c r="I946" s="1" t="s">
        <v>3659</v>
      </c>
    </row>
    <row r="947" spans="1:9" x14ac:dyDescent="0.3">
      <c r="A947" s="1" t="s">
        <v>3660</v>
      </c>
      <c r="B947" s="1" t="s">
        <v>3661</v>
      </c>
      <c r="C947" s="2">
        <v>96.89</v>
      </c>
      <c r="D947" s="2">
        <v>359</v>
      </c>
      <c r="E947" s="3">
        <v>5</v>
      </c>
      <c r="F947" s="4">
        <v>2</v>
      </c>
      <c r="G947" s="4">
        <v>0</v>
      </c>
      <c r="H947" s="1" t="s">
        <v>3662</v>
      </c>
      <c r="I947" s="1" t="s">
        <v>3663</v>
      </c>
    </row>
    <row r="948" spans="1:9" x14ac:dyDescent="0.3">
      <c r="A948" s="1" t="s">
        <v>3664</v>
      </c>
      <c r="B948" s="1" t="s">
        <v>10</v>
      </c>
      <c r="C948" s="2">
        <v>20.25</v>
      </c>
      <c r="D948" s="2">
        <v>450</v>
      </c>
      <c r="E948" s="3">
        <v>0</v>
      </c>
      <c r="F948" s="4">
        <v>0</v>
      </c>
      <c r="G948" s="4">
        <v>0</v>
      </c>
      <c r="H948" s="1" t="s">
        <v>3665</v>
      </c>
      <c r="I948" s="1" t="s">
        <v>3666</v>
      </c>
    </row>
    <row r="949" spans="1:9" x14ac:dyDescent="0.3">
      <c r="A949" s="1" t="s">
        <v>3667</v>
      </c>
      <c r="B949" s="1" t="s">
        <v>13</v>
      </c>
      <c r="C949" s="2">
        <v>0</v>
      </c>
      <c r="D949" s="2">
        <v>0</v>
      </c>
      <c r="E949" s="3">
        <v>0</v>
      </c>
      <c r="F949" s="4">
        <v>0</v>
      </c>
      <c r="G949" s="4">
        <v>0</v>
      </c>
      <c r="H949" s="1" t="s">
        <v>3668</v>
      </c>
      <c r="I949" s="1" t="s">
        <v>3669</v>
      </c>
    </row>
    <row r="950" spans="1:9" x14ac:dyDescent="0.3">
      <c r="A950" s="1" t="s">
        <v>3670</v>
      </c>
      <c r="B950" s="1" t="s">
        <v>10</v>
      </c>
      <c r="C950" s="2">
        <v>107.16</v>
      </c>
      <c r="D950" s="2">
        <v>397</v>
      </c>
      <c r="E950" s="3">
        <v>0</v>
      </c>
      <c r="F950" s="4">
        <v>0</v>
      </c>
      <c r="G950" s="4">
        <v>21</v>
      </c>
      <c r="H950" s="1" t="s">
        <v>3671</v>
      </c>
      <c r="I950" s="1" t="s">
        <v>3672</v>
      </c>
    </row>
    <row r="951" spans="1:9" x14ac:dyDescent="0.3">
      <c r="A951" s="1" t="s">
        <v>3673</v>
      </c>
      <c r="B951" s="1" t="s">
        <v>10</v>
      </c>
      <c r="C951" s="2">
        <v>61.46</v>
      </c>
      <c r="D951" s="2">
        <v>341.6</v>
      </c>
      <c r="E951" s="3">
        <v>0</v>
      </c>
      <c r="F951" s="4">
        <v>0</v>
      </c>
      <c r="G951" s="4">
        <v>7</v>
      </c>
      <c r="H951" s="1" t="s">
        <v>3674</v>
      </c>
      <c r="I951" s="1" t="s">
        <v>3675</v>
      </c>
    </row>
    <row r="952" spans="1:9" x14ac:dyDescent="0.3">
      <c r="A952" s="1" t="s">
        <v>3676</v>
      </c>
      <c r="B952" s="1" t="s">
        <v>10</v>
      </c>
      <c r="C952" s="2">
        <v>185.76</v>
      </c>
      <c r="D952" s="2">
        <v>350</v>
      </c>
      <c r="E952" s="3">
        <v>0</v>
      </c>
      <c r="F952" s="4">
        <v>0</v>
      </c>
      <c r="G952" s="4">
        <v>21</v>
      </c>
      <c r="H952" s="1" t="s">
        <v>3677</v>
      </c>
      <c r="I952" s="1" t="s">
        <v>3678</v>
      </c>
    </row>
    <row r="953" spans="1:9" x14ac:dyDescent="0.3">
      <c r="A953" s="1" t="s">
        <v>3676</v>
      </c>
      <c r="B953" s="1" t="s">
        <v>10</v>
      </c>
      <c r="C953" s="2">
        <v>151.16999999999999</v>
      </c>
      <c r="D953" s="2">
        <v>420</v>
      </c>
      <c r="E953" s="3">
        <v>0</v>
      </c>
      <c r="F953" s="4">
        <v>0</v>
      </c>
      <c r="G953" s="4">
        <v>21</v>
      </c>
      <c r="H953" s="1" t="s">
        <v>3679</v>
      </c>
      <c r="I953" s="1" t="s">
        <v>3680</v>
      </c>
    </row>
    <row r="954" spans="1:9" x14ac:dyDescent="0.3">
      <c r="A954" s="1" t="s">
        <v>3681</v>
      </c>
      <c r="B954" s="1" t="s">
        <v>10</v>
      </c>
      <c r="C954" s="2">
        <v>107.97</v>
      </c>
      <c r="D954" s="2">
        <v>400</v>
      </c>
      <c r="E954" s="3">
        <v>0</v>
      </c>
      <c r="F954" s="4">
        <v>0</v>
      </c>
      <c r="G954" s="4">
        <v>21</v>
      </c>
      <c r="H954" s="1" t="s">
        <v>3682</v>
      </c>
      <c r="I954" s="1" t="s">
        <v>3683</v>
      </c>
    </row>
    <row r="955" spans="1:9" x14ac:dyDescent="0.3">
      <c r="A955" s="1" t="s">
        <v>3684</v>
      </c>
      <c r="B955" s="1" t="s">
        <v>10</v>
      </c>
      <c r="C955" s="2">
        <v>52.48</v>
      </c>
      <c r="D955" s="2">
        <v>117.04</v>
      </c>
      <c r="E955" s="3">
        <v>0</v>
      </c>
      <c r="F955" s="4">
        <v>0</v>
      </c>
      <c r="G955" s="4">
        <v>20</v>
      </c>
      <c r="H955" s="1" t="s">
        <v>3685</v>
      </c>
      <c r="I955" s="1" t="s">
        <v>3686</v>
      </c>
    </row>
    <row r="956" spans="1:9" x14ac:dyDescent="0.3">
      <c r="A956" s="1" t="s">
        <v>3687</v>
      </c>
      <c r="B956" s="1" t="s">
        <v>10</v>
      </c>
      <c r="C956" s="2">
        <v>115.28</v>
      </c>
      <c r="D956" s="2">
        <v>427.04</v>
      </c>
      <c r="E956" s="3">
        <v>0</v>
      </c>
      <c r="F956" s="4">
        <v>0</v>
      </c>
      <c r="G956" s="4">
        <v>19</v>
      </c>
      <c r="H956" s="1" t="s">
        <v>3688</v>
      </c>
      <c r="I956" s="1" t="s">
        <v>3689</v>
      </c>
    </row>
    <row r="957" spans="1:9" x14ac:dyDescent="0.3">
      <c r="A957" s="1" t="s">
        <v>3690</v>
      </c>
      <c r="B957" s="1" t="s">
        <v>10</v>
      </c>
      <c r="C957" s="2">
        <v>203.06</v>
      </c>
      <c r="D957" s="2">
        <v>564</v>
      </c>
      <c r="E957" s="3">
        <v>0</v>
      </c>
      <c r="F957" s="4">
        <v>0</v>
      </c>
      <c r="G957" s="4">
        <v>15</v>
      </c>
      <c r="H957" s="1" t="s">
        <v>3691</v>
      </c>
      <c r="I957" s="1" t="s">
        <v>3692</v>
      </c>
    </row>
    <row r="958" spans="1:9" x14ac:dyDescent="0.3">
      <c r="A958" s="1" t="s">
        <v>3693</v>
      </c>
      <c r="B958" s="1" t="s">
        <v>10</v>
      </c>
      <c r="C958" s="2">
        <v>67.13</v>
      </c>
      <c r="D958" s="2">
        <v>373.1</v>
      </c>
      <c r="E958" s="3">
        <v>0</v>
      </c>
      <c r="F958" s="4">
        <v>0</v>
      </c>
      <c r="G958" s="4">
        <v>13</v>
      </c>
      <c r="H958" s="1" t="s">
        <v>3694</v>
      </c>
      <c r="I958" s="1" t="s">
        <v>3695</v>
      </c>
    </row>
    <row r="959" spans="1:9" x14ac:dyDescent="0.3">
      <c r="A959" s="1" t="s">
        <v>3696</v>
      </c>
      <c r="B959" s="1" t="s">
        <v>10</v>
      </c>
      <c r="C959" s="2">
        <v>34.19</v>
      </c>
      <c r="D959" s="2">
        <v>380.01</v>
      </c>
      <c r="E959" s="3">
        <v>0</v>
      </c>
      <c r="F959" s="4">
        <v>0</v>
      </c>
      <c r="G959" s="4">
        <v>13</v>
      </c>
      <c r="H959" s="1" t="s">
        <v>3697</v>
      </c>
      <c r="I959" s="1" t="s">
        <v>3698</v>
      </c>
    </row>
    <row r="960" spans="1:9" x14ac:dyDescent="0.3">
      <c r="A960" s="1" t="s">
        <v>3699</v>
      </c>
      <c r="B960" s="1" t="s">
        <v>10</v>
      </c>
      <c r="C960" s="2">
        <v>145.71</v>
      </c>
      <c r="D960" s="2">
        <v>324</v>
      </c>
      <c r="E960" s="3">
        <v>0</v>
      </c>
      <c r="F960" s="4">
        <v>0</v>
      </c>
      <c r="G960" s="4">
        <v>9</v>
      </c>
      <c r="H960" s="1" t="s">
        <v>3700</v>
      </c>
      <c r="I960" s="1" t="s">
        <v>3701</v>
      </c>
    </row>
    <row r="961" spans="1:9" x14ac:dyDescent="0.3">
      <c r="A961" s="1" t="s">
        <v>3702</v>
      </c>
      <c r="B961" s="1" t="s">
        <v>10</v>
      </c>
      <c r="C961" s="2">
        <v>179.5</v>
      </c>
      <c r="D961" s="2">
        <v>399</v>
      </c>
      <c r="E961" s="3">
        <v>0</v>
      </c>
      <c r="F961" s="4">
        <v>0</v>
      </c>
      <c r="G961" s="4">
        <v>21</v>
      </c>
      <c r="H961" s="1" t="s">
        <v>3703</v>
      </c>
      <c r="I961" s="1" t="s">
        <v>3704</v>
      </c>
    </row>
    <row r="962" spans="1:9" x14ac:dyDescent="0.3">
      <c r="A962" s="1" t="s">
        <v>3705</v>
      </c>
      <c r="B962" s="1" t="s">
        <v>10</v>
      </c>
      <c r="C962" s="2">
        <v>110.2</v>
      </c>
      <c r="D962" s="2">
        <v>350</v>
      </c>
      <c r="E962" s="3">
        <v>0</v>
      </c>
      <c r="F962" s="4">
        <v>0</v>
      </c>
      <c r="G962" s="4">
        <v>21</v>
      </c>
      <c r="H962" s="1" t="s">
        <v>3706</v>
      </c>
      <c r="I962" s="1" t="s">
        <v>3707</v>
      </c>
    </row>
    <row r="963" spans="1:9" x14ac:dyDescent="0.3">
      <c r="A963" s="1" t="s">
        <v>3708</v>
      </c>
      <c r="B963" s="1" t="s">
        <v>10</v>
      </c>
      <c r="C963" s="2">
        <v>135.01</v>
      </c>
      <c r="D963" s="2">
        <v>500.04</v>
      </c>
      <c r="E963" s="3">
        <v>0</v>
      </c>
      <c r="F963" s="4">
        <v>0</v>
      </c>
      <c r="G963" s="4">
        <v>21</v>
      </c>
      <c r="H963" s="1" t="s">
        <v>3709</v>
      </c>
      <c r="I963" s="1" t="s">
        <v>3710</v>
      </c>
    </row>
    <row r="964" spans="1:9" x14ac:dyDescent="0.3">
      <c r="A964" s="1" t="s">
        <v>3711</v>
      </c>
      <c r="B964" s="1" t="s">
        <v>10</v>
      </c>
      <c r="C964" s="2">
        <v>86.35</v>
      </c>
      <c r="D964" s="2">
        <v>349.04</v>
      </c>
      <c r="E964" s="3">
        <v>0</v>
      </c>
      <c r="F964" s="4">
        <v>0</v>
      </c>
      <c r="G964" s="4">
        <v>21</v>
      </c>
      <c r="H964" s="1" t="s">
        <v>3712</v>
      </c>
      <c r="I964" s="1" t="s">
        <v>3713</v>
      </c>
    </row>
    <row r="965" spans="1:9" x14ac:dyDescent="0.3">
      <c r="A965" s="1" t="s">
        <v>3714</v>
      </c>
      <c r="B965" s="1" t="s">
        <v>10</v>
      </c>
      <c r="C965" s="2">
        <v>125.58</v>
      </c>
      <c r="D965" s="2">
        <v>349</v>
      </c>
      <c r="E965" s="3">
        <v>5</v>
      </c>
      <c r="F965" s="4">
        <v>2</v>
      </c>
      <c r="G965" s="4">
        <v>21</v>
      </c>
      <c r="H965" s="1" t="s">
        <v>3715</v>
      </c>
      <c r="I965" s="1" t="s">
        <v>3716</v>
      </c>
    </row>
    <row r="966" spans="1:9" x14ac:dyDescent="0.3">
      <c r="A966" s="1" t="s">
        <v>3717</v>
      </c>
      <c r="B966" s="1" t="s">
        <v>10</v>
      </c>
      <c r="C966" s="2">
        <v>223.65</v>
      </c>
      <c r="D966" s="2">
        <v>497</v>
      </c>
      <c r="E966" s="3">
        <v>0</v>
      </c>
      <c r="F966" s="4">
        <v>0</v>
      </c>
      <c r="G966" s="4">
        <v>21</v>
      </c>
      <c r="H966" s="1" t="s">
        <v>3718</v>
      </c>
      <c r="I966" s="1" t="s">
        <v>3719</v>
      </c>
    </row>
    <row r="967" spans="1:9" x14ac:dyDescent="0.3">
      <c r="A967" s="1" t="s">
        <v>3720</v>
      </c>
      <c r="B967" s="1" t="s">
        <v>10</v>
      </c>
      <c r="C967" s="2">
        <v>145.71</v>
      </c>
      <c r="D967" s="2">
        <v>324</v>
      </c>
      <c r="E967" s="3">
        <v>0</v>
      </c>
      <c r="F967" s="4">
        <v>0</v>
      </c>
      <c r="G967" s="4">
        <v>20</v>
      </c>
      <c r="H967" s="1" t="s">
        <v>3721</v>
      </c>
      <c r="I967" s="1" t="s">
        <v>3722</v>
      </c>
    </row>
    <row r="968" spans="1:9" x14ac:dyDescent="0.3">
      <c r="A968" s="1" t="s">
        <v>3723</v>
      </c>
      <c r="B968" s="1" t="s">
        <v>10</v>
      </c>
      <c r="C968" s="2">
        <v>223.65</v>
      </c>
      <c r="D968" s="2">
        <v>497</v>
      </c>
      <c r="E968" s="3">
        <v>0</v>
      </c>
      <c r="F968" s="4">
        <v>0</v>
      </c>
      <c r="G968" s="4">
        <v>19</v>
      </c>
      <c r="H968" s="1" t="s">
        <v>3724</v>
      </c>
      <c r="I968" s="1" t="s">
        <v>3725</v>
      </c>
    </row>
    <row r="969" spans="1:9" x14ac:dyDescent="0.3">
      <c r="A969" s="1" t="s">
        <v>645</v>
      </c>
      <c r="B969" s="1" t="s">
        <v>10</v>
      </c>
      <c r="C969" s="2">
        <v>140.31</v>
      </c>
      <c r="D969" s="2">
        <v>312</v>
      </c>
      <c r="E969" s="3">
        <v>5</v>
      </c>
      <c r="F969" s="4">
        <v>2</v>
      </c>
      <c r="G969" s="4">
        <v>19</v>
      </c>
      <c r="H969" s="1" t="s">
        <v>3726</v>
      </c>
      <c r="I969" s="1" t="s">
        <v>647</v>
      </c>
    </row>
    <row r="970" spans="1:9" x14ac:dyDescent="0.3">
      <c r="A970" s="1" t="s">
        <v>3727</v>
      </c>
      <c r="B970" s="1" t="s">
        <v>10</v>
      </c>
      <c r="C970" s="2">
        <v>178.92</v>
      </c>
      <c r="D970" s="2">
        <v>497</v>
      </c>
      <c r="E970" s="3">
        <v>5</v>
      </c>
      <c r="F970" s="4">
        <v>1</v>
      </c>
      <c r="G970" s="4">
        <v>17</v>
      </c>
      <c r="H970" s="1" t="s">
        <v>3728</v>
      </c>
      <c r="I970" s="1" t="s">
        <v>3729</v>
      </c>
    </row>
    <row r="971" spans="1:9" x14ac:dyDescent="0.3">
      <c r="A971" s="1" t="s">
        <v>3730</v>
      </c>
      <c r="B971" s="1" t="s">
        <v>10</v>
      </c>
      <c r="C971" s="2">
        <v>223.65</v>
      </c>
      <c r="D971" s="2">
        <v>497</v>
      </c>
      <c r="E971" s="3">
        <v>0</v>
      </c>
      <c r="F971" s="4">
        <v>0</v>
      </c>
      <c r="G971" s="4">
        <v>17</v>
      </c>
      <c r="H971" s="1" t="s">
        <v>3731</v>
      </c>
      <c r="I971" s="1" t="s">
        <v>3732</v>
      </c>
    </row>
    <row r="972" spans="1:9" x14ac:dyDescent="0.3">
      <c r="A972" s="1" t="s">
        <v>3733</v>
      </c>
      <c r="B972" s="1" t="s">
        <v>10</v>
      </c>
      <c r="C972" s="2">
        <v>224.55</v>
      </c>
      <c r="D972" s="2">
        <v>499</v>
      </c>
      <c r="E972" s="3">
        <v>0</v>
      </c>
      <c r="F972" s="4">
        <v>0</v>
      </c>
      <c r="G972" s="4">
        <v>17</v>
      </c>
      <c r="H972" s="1" t="s">
        <v>3734</v>
      </c>
      <c r="I972" s="1" t="s">
        <v>3735</v>
      </c>
    </row>
    <row r="973" spans="1:9" x14ac:dyDescent="0.3">
      <c r="A973" s="1" t="s">
        <v>3736</v>
      </c>
      <c r="B973" s="1" t="s">
        <v>10</v>
      </c>
      <c r="C973" s="2">
        <v>113.35</v>
      </c>
      <c r="D973" s="2">
        <v>360</v>
      </c>
      <c r="E973" s="3">
        <v>5</v>
      </c>
      <c r="F973" s="4">
        <v>1</v>
      </c>
      <c r="G973" s="4">
        <v>15</v>
      </c>
      <c r="H973" s="1" t="s">
        <v>3737</v>
      </c>
      <c r="I973" s="1" t="s">
        <v>3738</v>
      </c>
    </row>
    <row r="974" spans="1:9" x14ac:dyDescent="0.3">
      <c r="A974" s="1" t="s">
        <v>3739</v>
      </c>
      <c r="B974" s="1" t="s">
        <v>13</v>
      </c>
      <c r="C974" s="2">
        <v>0</v>
      </c>
      <c r="D974" s="2">
        <v>0</v>
      </c>
      <c r="E974" s="3">
        <v>4.0999999999999996</v>
      </c>
      <c r="F974" s="4">
        <v>7</v>
      </c>
      <c r="G974" s="4">
        <v>15</v>
      </c>
      <c r="H974" s="1" t="s">
        <v>3740</v>
      </c>
      <c r="I974" s="1" t="s">
        <v>3741</v>
      </c>
    </row>
    <row r="975" spans="1:9" x14ac:dyDescent="0.3">
      <c r="A975" s="1" t="s">
        <v>3742</v>
      </c>
      <c r="B975" s="1" t="s">
        <v>10</v>
      </c>
      <c r="C975" s="2">
        <v>203.08</v>
      </c>
      <c r="D975" s="2">
        <v>564.03</v>
      </c>
      <c r="E975" s="3">
        <v>0</v>
      </c>
      <c r="F975" s="4">
        <v>0</v>
      </c>
      <c r="G975" s="4">
        <v>15</v>
      </c>
      <c r="H975" s="1" t="s">
        <v>3743</v>
      </c>
      <c r="I975" s="1" t="s">
        <v>3744</v>
      </c>
    </row>
    <row r="976" spans="1:9" x14ac:dyDescent="0.3">
      <c r="A976" s="1" t="s">
        <v>3745</v>
      </c>
      <c r="B976" s="1" t="s">
        <v>10</v>
      </c>
      <c r="C976" s="2">
        <v>94.46</v>
      </c>
      <c r="D976" s="2">
        <v>350</v>
      </c>
      <c r="E976" s="3">
        <v>0</v>
      </c>
      <c r="F976" s="4">
        <v>0</v>
      </c>
      <c r="G976" s="4">
        <v>15</v>
      </c>
      <c r="H976" s="1" t="s">
        <v>3746</v>
      </c>
      <c r="I976" s="1" t="s">
        <v>3747</v>
      </c>
    </row>
    <row r="977" spans="1:9" x14ac:dyDescent="0.3">
      <c r="A977" s="1" t="s">
        <v>3748</v>
      </c>
      <c r="B977" s="1" t="s">
        <v>10</v>
      </c>
      <c r="C977" s="2">
        <v>44.73</v>
      </c>
      <c r="D977" s="2">
        <v>497</v>
      </c>
      <c r="E977" s="3">
        <v>0</v>
      </c>
      <c r="F977" s="4">
        <v>0</v>
      </c>
      <c r="G977" s="4">
        <v>15</v>
      </c>
      <c r="H977" s="1" t="s">
        <v>3749</v>
      </c>
      <c r="I977" s="1" t="s">
        <v>3750</v>
      </c>
    </row>
    <row r="978" spans="1:9" x14ac:dyDescent="0.3">
      <c r="A978" s="1" t="s">
        <v>3751</v>
      </c>
      <c r="B978" s="1" t="s">
        <v>10</v>
      </c>
      <c r="C978" s="2">
        <v>223.65</v>
      </c>
      <c r="D978" s="2">
        <v>497</v>
      </c>
      <c r="E978" s="3">
        <v>0</v>
      </c>
      <c r="F978" s="4">
        <v>0</v>
      </c>
      <c r="G978" s="4">
        <v>14</v>
      </c>
      <c r="H978" s="1" t="s">
        <v>3752</v>
      </c>
      <c r="I978" s="1" t="s">
        <v>3753</v>
      </c>
    </row>
    <row r="979" spans="1:9" x14ac:dyDescent="0.3">
      <c r="A979" s="1" t="s">
        <v>774</v>
      </c>
      <c r="B979" s="1" t="s">
        <v>10</v>
      </c>
      <c r="C979" s="2">
        <v>26.98</v>
      </c>
      <c r="D979" s="2">
        <v>300</v>
      </c>
      <c r="E979" s="3">
        <v>0</v>
      </c>
      <c r="F979" s="4">
        <v>0</v>
      </c>
      <c r="G979" s="4">
        <v>13</v>
      </c>
      <c r="H979" s="1" t="s">
        <v>3754</v>
      </c>
      <c r="I979" s="1" t="s">
        <v>776</v>
      </c>
    </row>
    <row r="980" spans="1:9" x14ac:dyDescent="0.3">
      <c r="A980" s="1" t="s">
        <v>3755</v>
      </c>
      <c r="B980" s="1" t="s">
        <v>10</v>
      </c>
      <c r="C980" s="2">
        <v>73.790000000000006</v>
      </c>
      <c r="D980" s="2">
        <v>410.04</v>
      </c>
      <c r="E980" s="3">
        <v>5</v>
      </c>
      <c r="F980" s="4">
        <v>22</v>
      </c>
      <c r="G980" s="4">
        <v>13</v>
      </c>
      <c r="H980" s="1" t="s">
        <v>3756</v>
      </c>
      <c r="I980" s="1" t="s">
        <v>3757</v>
      </c>
    </row>
    <row r="981" spans="1:9" x14ac:dyDescent="0.3">
      <c r="A981" s="1" t="s">
        <v>3758</v>
      </c>
      <c r="B981" s="1" t="s">
        <v>10</v>
      </c>
      <c r="C981" s="2">
        <v>133.38</v>
      </c>
      <c r="D981" s="2">
        <v>494</v>
      </c>
      <c r="E981" s="3">
        <v>5</v>
      </c>
      <c r="F981" s="4">
        <v>1</v>
      </c>
      <c r="G981" s="4">
        <v>13</v>
      </c>
      <c r="H981" s="1" t="s">
        <v>3759</v>
      </c>
      <c r="I981" s="1" t="s">
        <v>3760</v>
      </c>
    </row>
    <row r="982" spans="1:9" x14ac:dyDescent="0.3">
      <c r="A982" s="1" t="s">
        <v>3761</v>
      </c>
      <c r="B982" s="1" t="s">
        <v>10</v>
      </c>
      <c r="C982" s="2">
        <v>116.57</v>
      </c>
      <c r="D982" s="2">
        <v>324</v>
      </c>
      <c r="E982" s="3">
        <v>0</v>
      </c>
      <c r="F982" s="4">
        <v>0</v>
      </c>
      <c r="G982" s="4">
        <v>13</v>
      </c>
      <c r="H982" s="1" t="s">
        <v>3762</v>
      </c>
      <c r="I982" s="1" t="s">
        <v>3763</v>
      </c>
    </row>
    <row r="983" spans="1:9" x14ac:dyDescent="0.3">
      <c r="A983" s="1" t="s">
        <v>3764</v>
      </c>
      <c r="B983" s="1" t="s">
        <v>10</v>
      </c>
      <c r="C983" s="2">
        <v>132.30000000000001</v>
      </c>
      <c r="D983" s="2">
        <v>490</v>
      </c>
      <c r="E983" s="3">
        <v>0</v>
      </c>
      <c r="F983" s="4">
        <v>0</v>
      </c>
      <c r="G983" s="4">
        <v>12</v>
      </c>
      <c r="H983" s="1" t="s">
        <v>3765</v>
      </c>
      <c r="I983" s="1" t="s">
        <v>3766</v>
      </c>
    </row>
    <row r="984" spans="1:9" x14ac:dyDescent="0.3">
      <c r="A984" s="1" t="s">
        <v>3767</v>
      </c>
      <c r="B984" s="1" t="s">
        <v>13</v>
      </c>
      <c r="C984" s="2">
        <v>0</v>
      </c>
      <c r="D984" s="2">
        <v>0</v>
      </c>
      <c r="E984" s="3">
        <v>0</v>
      </c>
      <c r="F984" s="4">
        <v>0</v>
      </c>
      <c r="G984" s="4">
        <v>12</v>
      </c>
      <c r="H984" s="1" t="s">
        <v>3768</v>
      </c>
      <c r="I984" s="1" t="s">
        <v>3769</v>
      </c>
    </row>
    <row r="985" spans="1:9" x14ac:dyDescent="0.3">
      <c r="A985" s="1" t="s">
        <v>3770</v>
      </c>
      <c r="B985" s="1" t="s">
        <v>10</v>
      </c>
      <c r="C985" s="2">
        <v>31.03</v>
      </c>
      <c r="D985" s="2">
        <v>345</v>
      </c>
      <c r="E985" s="3">
        <v>3</v>
      </c>
      <c r="F985" s="4">
        <v>5</v>
      </c>
      <c r="G985" s="4">
        <v>12</v>
      </c>
      <c r="H985" s="1" t="s">
        <v>3771</v>
      </c>
      <c r="I985" s="1" t="s">
        <v>3772</v>
      </c>
    </row>
    <row r="986" spans="1:9" x14ac:dyDescent="0.3">
      <c r="A986" s="1" t="s">
        <v>3773</v>
      </c>
      <c r="B986" s="1" t="s">
        <v>10</v>
      </c>
      <c r="C986" s="2">
        <v>43.11</v>
      </c>
      <c r="D986" s="2">
        <v>479</v>
      </c>
      <c r="E986" s="3">
        <v>0</v>
      </c>
      <c r="F986" s="4">
        <v>0</v>
      </c>
      <c r="G986" s="4">
        <v>12</v>
      </c>
      <c r="H986" s="1" t="s">
        <v>3774</v>
      </c>
      <c r="I986" s="1" t="s">
        <v>3775</v>
      </c>
    </row>
    <row r="987" spans="1:9" x14ac:dyDescent="0.3">
      <c r="A987" s="1" t="s">
        <v>795</v>
      </c>
      <c r="B987" s="1" t="s">
        <v>10</v>
      </c>
      <c r="C987" s="2">
        <v>67.45</v>
      </c>
      <c r="D987" s="2">
        <v>300</v>
      </c>
      <c r="E987" s="3">
        <v>5</v>
      </c>
      <c r="F987" s="4">
        <v>1</v>
      </c>
      <c r="G987" s="4">
        <v>12</v>
      </c>
      <c r="H987" s="1" t="s">
        <v>3776</v>
      </c>
      <c r="I987" s="1" t="s">
        <v>797</v>
      </c>
    </row>
    <row r="988" spans="1:9" x14ac:dyDescent="0.3">
      <c r="A988" s="1" t="s">
        <v>3777</v>
      </c>
      <c r="B988" s="1" t="s">
        <v>10</v>
      </c>
      <c r="C988" s="2">
        <v>223.65</v>
      </c>
      <c r="D988" s="2">
        <v>497</v>
      </c>
      <c r="E988" s="3">
        <v>0</v>
      </c>
      <c r="F988" s="4">
        <v>0</v>
      </c>
      <c r="G988" s="4">
        <v>12</v>
      </c>
      <c r="H988" s="1" t="s">
        <v>3778</v>
      </c>
      <c r="I988" s="1" t="s">
        <v>3779</v>
      </c>
    </row>
    <row r="989" spans="1:9" x14ac:dyDescent="0.3">
      <c r="A989" s="1" t="s">
        <v>3780</v>
      </c>
      <c r="B989" s="1" t="s">
        <v>10</v>
      </c>
      <c r="C989" s="2">
        <v>17.54</v>
      </c>
      <c r="D989" s="2">
        <v>390</v>
      </c>
      <c r="E989" s="3">
        <v>5</v>
      </c>
      <c r="F989" s="4">
        <v>5</v>
      </c>
      <c r="G989" s="4">
        <v>11</v>
      </c>
      <c r="H989" s="1" t="s">
        <v>3781</v>
      </c>
      <c r="I989" s="1" t="s">
        <v>3782</v>
      </c>
    </row>
    <row r="990" spans="1:9" x14ac:dyDescent="0.3">
      <c r="A990" s="1" t="s">
        <v>3783</v>
      </c>
      <c r="B990" s="1" t="s">
        <v>10</v>
      </c>
      <c r="C990" s="2">
        <v>93.65</v>
      </c>
      <c r="D990" s="2">
        <v>347</v>
      </c>
      <c r="E990" s="3">
        <v>5</v>
      </c>
      <c r="F990" s="4">
        <v>3</v>
      </c>
      <c r="G990" s="4">
        <v>11</v>
      </c>
      <c r="H990" s="1" t="s">
        <v>3784</v>
      </c>
      <c r="I990" s="1" t="s">
        <v>3785</v>
      </c>
    </row>
    <row r="991" spans="1:9" x14ac:dyDescent="0.3">
      <c r="A991" s="1" t="s">
        <v>3786</v>
      </c>
      <c r="B991" s="1" t="s">
        <v>10</v>
      </c>
      <c r="C991" s="2">
        <v>134.72999999999999</v>
      </c>
      <c r="D991" s="2">
        <v>499</v>
      </c>
      <c r="E991" s="3">
        <v>0</v>
      </c>
      <c r="F991" s="4">
        <v>0</v>
      </c>
      <c r="G991" s="4">
        <v>11</v>
      </c>
      <c r="H991" s="1" t="s">
        <v>3787</v>
      </c>
      <c r="I991" s="1" t="s">
        <v>3788</v>
      </c>
    </row>
    <row r="992" spans="1:9" x14ac:dyDescent="0.3">
      <c r="A992" s="1" t="s">
        <v>3789</v>
      </c>
      <c r="B992" s="1" t="s">
        <v>10</v>
      </c>
      <c r="C992" s="2">
        <v>159.82</v>
      </c>
      <c r="D992" s="2">
        <v>444</v>
      </c>
      <c r="E992" s="3">
        <v>0</v>
      </c>
      <c r="F992" s="4">
        <v>0</v>
      </c>
      <c r="G992" s="4">
        <v>10</v>
      </c>
      <c r="H992" s="1" t="s">
        <v>3790</v>
      </c>
      <c r="I992" s="1" t="s">
        <v>3791</v>
      </c>
    </row>
    <row r="993" spans="1:9" x14ac:dyDescent="0.3">
      <c r="A993" s="1" t="s">
        <v>3792</v>
      </c>
      <c r="B993" s="1" t="s">
        <v>10</v>
      </c>
      <c r="C993" s="2">
        <v>225.01</v>
      </c>
      <c r="D993" s="2">
        <v>500.01</v>
      </c>
      <c r="E993" s="3">
        <v>5</v>
      </c>
      <c r="F993" s="4">
        <v>1</v>
      </c>
      <c r="G993" s="4">
        <v>9</v>
      </c>
      <c r="H993" s="1" t="s">
        <v>3793</v>
      </c>
      <c r="I993" s="1" t="s">
        <v>3794</v>
      </c>
    </row>
    <row r="994" spans="1:9" x14ac:dyDescent="0.3">
      <c r="A994" s="1" t="s">
        <v>3795</v>
      </c>
      <c r="B994" s="1" t="s">
        <v>13</v>
      </c>
      <c r="C994" s="2">
        <v>0</v>
      </c>
      <c r="D994" s="2">
        <v>0</v>
      </c>
      <c r="E994" s="3">
        <v>5</v>
      </c>
      <c r="F994" s="4">
        <v>1</v>
      </c>
      <c r="G994" s="4">
        <v>7</v>
      </c>
      <c r="H994" s="1" t="s">
        <v>3796</v>
      </c>
      <c r="I994" s="1" t="s">
        <v>3797</v>
      </c>
    </row>
    <row r="995" spans="1:9" x14ac:dyDescent="0.3">
      <c r="A995" s="1" t="s">
        <v>3798</v>
      </c>
      <c r="B995" s="1" t="s">
        <v>13</v>
      </c>
      <c r="C995" s="2">
        <v>0</v>
      </c>
      <c r="D995" s="2">
        <v>0</v>
      </c>
      <c r="E995" s="3">
        <v>5</v>
      </c>
      <c r="F995" s="4">
        <v>3</v>
      </c>
      <c r="G995" s="4">
        <v>7</v>
      </c>
      <c r="H995" s="1" t="s">
        <v>3799</v>
      </c>
      <c r="I995" s="1" t="s">
        <v>3800</v>
      </c>
    </row>
    <row r="996" spans="1:9" x14ac:dyDescent="0.3">
      <c r="A996" s="1" t="s">
        <v>3801</v>
      </c>
      <c r="B996" s="1" t="s">
        <v>10</v>
      </c>
      <c r="C996" s="2">
        <v>115.27</v>
      </c>
      <c r="D996" s="2">
        <v>427</v>
      </c>
      <c r="E996" s="3">
        <v>5</v>
      </c>
      <c r="F996" s="4">
        <v>7</v>
      </c>
      <c r="G996" s="4">
        <v>7</v>
      </c>
      <c r="H996" s="1" t="s">
        <v>3802</v>
      </c>
      <c r="I996" s="1" t="s">
        <v>3803</v>
      </c>
    </row>
    <row r="997" spans="1:9" x14ac:dyDescent="0.3">
      <c r="A997" s="1" t="s">
        <v>3804</v>
      </c>
      <c r="B997" s="1" t="s">
        <v>10</v>
      </c>
      <c r="C997" s="2">
        <v>72.64</v>
      </c>
      <c r="D997" s="2">
        <v>367.04</v>
      </c>
      <c r="E997" s="3">
        <v>5</v>
      </c>
      <c r="F997" s="4">
        <v>12</v>
      </c>
      <c r="G997" s="4">
        <v>5</v>
      </c>
      <c r="H997" s="1" t="s">
        <v>3805</v>
      </c>
      <c r="I997" s="1" t="s">
        <v>3806</v>
      </c>
    </row>
    <row r="998" spans="1:9" x14ac:dyDescent="0.3">
      <c r="A998" s="1" t="s">
        <v>3807</v>
      </c>
      <c r="B998" s="1" t="s">
        <v>10</v>
      </c>
      <c r="C998" s="2">
        <v>40.5</v>
      </c>
      <c r="D998" s="2">
        <v>450</v>
      </c>
      <c r="E998" s="3">
        <v>0</v>
      </c>
      <c r="F998" s="4">
        <v>0</v>
      </c>
      <c r="G998" s="4">
        <v>0</v>
      </c>
      <c r="H998" s="1" t="s">
        <v>3808</v>
      </c>
      <c r="I998" s="1" t="s">
        <v>3809</v>
      </c>
    </row>
    <row r="999" spans="1:9" x14ac:dyDescent="0.3">
      <c r="A999" s="1" t="s">
        <v>3810</v>
      </c>
      <c r="B999" s="1" t="s">
        <v>10</v>
      </c>
      <c r="C999" s="2">
        <v>185.76</v>
      </c>
      <c r="D999" s="2">
        <v>350</v>
      </c>
      <c r="E999" s="3">
        <v>0</v>
      </c>
      <c r="F999" s="4">
        <v>0</v>
      </c>
      <c r="G999" s="4">
        <v>21</v>
      </c>
      <c r="H999" s="1" t="s">
        <v>3811</v>
      </c>
      <c r="I999" s="1" t="s">
        <v>3812</v>
      </c>
    </row>
    <row r="1000" spans="1:9" x14ac:dyDescent="0.3">
      <c r="A1000" s="1" t="s">
        <v>2351</v>
      </c>
      <c r="B1000" s="1" t="s">
        <v>10</v>
      </c>
      <c r="C1000" s="2">
        <v>268.38</v>
      </c>
      <c r="D1000" s="2">
        <v>497</v>
      </c>
      <c r="E1000" s="3">
        <v>0</v>
      </c>
      <c r="F1000" s="4">
        <v>0</v>
      </c>
      <c r="G1000" s="4">
        <v>21</v>
      </c>
      <c r="H1000" s="1" t="s">
        <v>3813</v>
      </c>
      <c r="I1000" s="1" t="s">
        <v>3814</v>
      </c>
    </row>
    <row r="1001" spans="1:9" x14ac:dyDescent="0.3">
      <c r="A1001" s="1" t="s">
        <v>3815</v>
      </c>
      <c r="B1001" s="1" t="s">
        <v>10</v>
      </c>
      <c r="C1001" s="2">
        <v>235.3</v>
      </c>
      <c r="D1001" s="2">
        <v>327</v>
      </c>
      <c r="E1001" s="3">
        <v>4.5999999999999996</v>
      </c>
      <c r="F1001" s="4">
        <v>26</v>
      </c>
      <c r="G1001" s="4">
        <v>17</v>
      </c>
      <c r="H1001" s="1" t="s">
        <v>3816</v>
      </c>
      <c r="I1001" s="1" t="s">
        <v>3817</v>
      </c>
    </row>
    <row r="1002" spans="1:9" x14ac:dyDescent="0.3">
      <c r="A1002" s="1" t="s">
        <v>971</v>
      </c>
      <c r="B1002" s="1" t="s">
        <v>10</v>
      </c>
      <c r="C1002" s="2">
        <v>179.5</v>
      </c>
      <c r="D1002" s="2">
        <v>399</v>
      </c>
      <c r="E1002" s="3">
        <v>0</v>
      </c>
      <c r="F1002" s="4">
        <v>0</v>
      </c>
      <c r="G1002" s="4">
        <v>16</v>
      </c>
      <c r="H1002" s="1" t="s">
        <v>3818</v>
      </c>
      <c r="I1002" s="1" t="s">
        <v>3819</v>
      </c>
    </row>
    <row r="1003" spans="1:9" x14ac:dyDescent="0.3">
      <c r="A1003" s="1" t="s">
        <v>3820</v>
      </c>
      <c r="B1003" s="1" t="s">
        <v>10</v>
      </c>
      <c r="C1003" s="2">
        <v>146.16</v>
      </c>
      <c r="D1003" s="2">
        <v>325</v>
      </c>
      <c r="E1003" s="3">
        <v>0</v>
      </c>
      <c r="F1003" s="4">
        <v>0</v>
      </c>
      <c r="G1003" s="4">
        <v>10</v>
      </c>
      <c r="H1003" s="1" t="s">
        <v>3821</v>
      </c>
      <c r="I1003" s="1" t="s">
        <v>3822</v>
      </c>
    </row>
    <row r="1004" spans="1:9" x14ac:dyDescent="0.3">
      <c r="A1004" s="1" t="s">
        <v>3823</v>
      </c>
      <c r="B1004" s="1" t="s">
        <v>10</v>
      </c>
      <c r="C1004" s="2">
        <v>31.49</v>
      </c>
      <c r="D1004" s="2">
        <v>350</v>
      </c>
      <c r="E1004" s="3">
        <v>0</v>
      </c>
      <c r="F1004" s="4">
        <v>0</v>
      </c>
      <c r="G1004" s="4">
        <v>0</v>
      </c>
      <c r="H1004" s="1" t="s">
        <v>3824</v>
      </c>
      <c r="I1004" s="1" t="s">
        <v>3825</v>
      </c>
    </row>
    <row r="1005" spans="1:9" x14ac:dyDescent="0.3">
      <c r="A1005" s="1" t="s">
        <v>3826</v>
      </c>
      <c r="B1005" s="1" t="s">
        <v>10</v>
      </c>
      <c r="C1005" s="2">
        <v>157.47</v>
      </c>
      <c r="D1005" s="2">
        <v>499.9</v>
      </c>
      <c r="E1005" s="3">
        <v>0</v>
      </c>
      <c r="F1005" s="4">
        <v>0</v>
      </c>
      <c r="G1005" s="4">
        <v>21</v>
      </c>
      <c r="H1005" s="1" t="s">
        <v>3827</v>
      </c>
      <c r="I1005" s="1" t="s">
        <v>3828</v>
      </c>
    </row>
    <row r="1006" spans="1:9" x14ac:dyDescent="0.3">
      <c r="A1006" s="1" t="s">
        <v>3829</v>
      </c>
      <c r="B1006" s="1" t="s">
        <v>10</v>
      </c>
      <c r="C1006" s="2">
        <v>97.51</v>
      </c>
      <c r="D1006" s="2">
        <v>217</v>
      </c>
      <c r="E1006" s="3">
        <v>3</v>
      </c>
      <c r="F1006" s="4">
        <v>2</v>
      </c>
      <c r="G1006" s="4">
        <v>19</v>
      </c>
      <c r="H1006" s="1" t="s">
        <v>3830</v>
      </c>
      <c r="I1006" s="1" t="s">
        <v>3831</v>
      </c>
    </row>
    <row r="1007" spans="1:9" x14ac:dyDescent="0.3">
      <c r="A1007" s="1" t="s">
        <v>3832</v>
      </c>
      <c r="B1007" s="1" t="s">
        <v>10</v>
      </c>
      <c r="C1007" s="2">
        <v>159.82</v>
      </c>
      <c r="D1007" s="2">
        <v>444.01</v>
      </c>
      <c r="E1007" s="3">
        <v>3.2</v>
      </c>
      <c r="F1007" s="4">
        <v>5</v>
      </c>
      <c r="G1007" s="4">
        <v>19</v>
      </c>
      <c r="H1007" s="1" t="s">
        <v>3833</v>
      </c>
      <c r="I1007" s="1" t="s">
        <v>3834</v>
      </c>
    </row>
    <row r="1008" spans="1:9" x14ac:dyDescent="0.3">
      <c r="A1008" s="1" t="s">
        <v>3835</v>
      </c>
      <c r="B1008" s="1" t="s">
        <v>10</v>
      </c>
      <c r="C1008" s="2">
        <v>29.14</v>
      </c>
      <c r="D1008" s="2">
        <v>324</v>
      </c>
      <c r="E1008" s="3">
        <v>4</v>
      </c>
      <c r="F1008" s="4">
        <v>1</v>
      </c>
      <c r="G1008" s="4">
        <v>17</v>
      </c>
      <c r="H1008" s="1" t="s">
        <v>3836</v>
      </c>
      <c r="I1008" s="1" t="s">
        <v>3837</v>
      </c>
    </row>
    <row r="1009" spans="1:9" x14ac:dyDescent="0.3">
      <c r="A1009" s="1" t="s">
        <v>3838</v>
      </c>
      <c r="B1009" s="1" t="s">
        <v>10</v>
      </c>
      <c r="C1009" s="2">
        <v>223.65</v>
      </c>
      <c r="D1009" s="2">
        <v>497</v>
      </c>
      <c r="E1009" s="3">
        <v>0</v>
      </c>
      <c r="F1009" s="4">
        <v>0</v>
      </c>
      <c r="G1009" s="4">
        <v>16</v>
      </c>
      <c r="H1009" s="1" t="s">
        <v>3839</v>
      </c>
      <c r="I1009" s="1" t="s">
        <v>3840</v>
      </c>
    </row>
    <row r="1010" spans="1:9" x14ac:dyDescent="0.3">
      <c r="A1010" s="1" t="s">
        <v>971</v>
      </c>
      <c r="B1010" s="1" t="s">
        <v>10</v>
      </c>
      <c r="C1010" s="2">
        <v>179.5</v>
      </c>
      <c r="D1010" s="2">
        <v>399</v>
      </c>
      <c r="E1010" s="3">
        <v>0</v>
      </c>
      <c r="F1010" s="4">
        <v>0</v>
      </c>
      <c r="G1010" s="4">
        <v>16</v>
      </c>
      <c r="H1010" s="1" t="s">
        <v>3841</v>
      </c>
      <c r="I1010" s="1" t="s">
        <v>3819</v>
      </c>
    </row>
    <row r="1011" spans="1:9" x14ac:dyDescent="0.3">
      <c r="A1011" s="1" t="s">
        <v>3842</v>
      </c>
      <c r="B1011" s="1" t="s">
        <v>10</v>
      </c>
      <c r="C1011" s="2">
        <v>268.7</v>
      </c>
      <c r="D1011" s="2">
        <v>597</v>
      </c>
      <c r="E1011" s="3">
        <v>0</v>
      </c>
      <c r="F1011" s="4">
        <v>0</v>
      </c>
      <c r="G1011" s="4">
        <v>22</v>
      </c>
      <c r="H1011" s="1" t="s">
        <v>3843</v>
      </c>
      <c r="I1011" s="1" t="s">
        <v>3844</v>
      </c>
    </row>
    <row r="1012" spans="1:9" x14ac:dyDescent="0.3">
      <c r="A1012" s="1" t="s">
        <v>3845</v>
      </c>
      <c r="B1012" s="1" t="s">
        <v>10</v>
      </c>
      <c r="C1012" s="2">
        <v>233.96</v>
      </c>
      <c r="D1012" s="2">
        <v>499.92</v>
      </c>
      <c r="E1012" s="3">
        <v>5</v>
      </c>
      <c r="F1012" s="4">
        <v>2</v>
      </c>
      <c r="G1012" s="4">
        <v>21</v>
      </c>
      <c r="H1012" s="1" t="s">
        <v>3846</v>
      </c>
      <c r="I1012" s="1" t="s">
        <v>3847</v>
      </c>
    </row>
    <row r="1013" spans="1:9" x14ac:dyDescent="0.3">
      <c r="A1013" s="1" t="s">
        <v>3848</v>
      </c>
      <c r="B1013" s="1" t="s">
        <v>10</v>
      </c>
      <c r="C1013" s="2">
        <v>124.86</v>
      </c>
      <c r="D1013" s="2">
        <v>347</v>
      </c>
      <c r="E1013" s="3">
        <v>5</v>
      </c>
      <c r="F1013" s="4">
        <v>1</v>
      </c>
      <c r="G1013" s="4">
        <v>21</v>
      </c>
      <c r="H1013" s="1" t="s">
        <v>3849</v>
      </c>
      <c r="I1013" s="1" t="s">
        <v>3850</v>
      </c>
    </row>
    <row r="1014" spans="1:9" x14ac:dyDescent="0.3">
      <c r="A1014" s="1" t="s">
        <v>3851</v>
      </c>
      <c r="B1014" s="1" t="s">
        <v>10</v>
      </c>
      <c r="C1014" s="2">
        <v>35.090000000000003</v>
      </c>
      <c r="D1014" s="2">
        <v>390</v>
      </c>
      <c r="E1014" s="3">
        <v>5</v>
      </c>
      <c r="F1014" s="4">
        <v>1</v>
      </c>
      <c r="G1014" s="4">
        <v>21</v>
      </c>
      <c r="H1014" s="1" t="s">
        <v>3852</v>
      </c>
      <c r="I1014" s="1" t="s">
        <v>3853</v>
      </c>
    </row>
    <row r="1015" spans="1:9" x14ac:dyDescent="0.3">
      <c r="A1015" s="1" t="s">
        <v>3854</v>
      </c>
      <c r="B1015" s="1" t="s">
        <v>10</v>
      </c>
      <c r="C1015" s="2">
        <v>128.46</v>
      </c>
      <c r="D1015" s="2">
        <v>357</v>
      </c>
      <c r="E1015" s="3">
        <v>0</v>
      </c>
      <c r="F1015" s="4">
        <v>0</v>
      </c>
      <c r="G1015" s="4">
        <v>21</v>
      </c>
      <c r="H1015" s="1" t="s">
        <v>3855</v>
      </c>
      <c r="I1015" s="1" t="s">
        <v>3856</v>
      </c>
    </row>
    <row r="1016" spans="1:9" x14ac:dyDescent="0.3">
      <c r="A1016" s="1" t="s">
        <v>1102</v>
      </c>
      <c r="B1016" s="1" t="s">
        <v>10</v>
      </c>
      <c r="C1016" s="2">
        <v>134.9</v>
      </c>
      <c r="D1016" s="2">
        <v>300</v>
      </c>
      <c r="E1016" s="3">
        <v>0</v>
      </c>
      <c r="F1016" s="4">
        <v>0</v>
      </c>
      <c r="G1016" s="4">
        <v>21</v>
      </c>
      <c r="H1016" s="1" t="s">
        <v>3857</v>
      </c>
      <c r="I1016" s="1" t="s">
        <v>1104</v>
      </c>
    </row>
    <row r="1017" spans="1:9" x14ac:dyDescent="0.3">
      <c r="A1017" s="1" t="s">
        <v>3858</v>
      </c>
      <c r="B1017" s="1" t="s">
        <v>1099</v>
      </c>
      <c r="C1017" s="2">
        <v>107.97</v>
      </c>
      <c r="D1017" s="2">
        <v>399.99</v>
      </c>
      <c r="E1017" s="3">
        <v>0</v>
      </c>
      <c r="F1017" s="4">
        <v>0</v>
      </c>
      <c r="G1017" s="4">
        <v>21</v>
      </c>
      <c r="H1017" s="1" t="s">
        <v>3859</v>
      </c>
      <c r="I1017" s="1" t="s">
        <v>3860</v>
      </c>
    </row>
    <row r="1018" spans="1:9" x14ac:dyDescent="0.3">
      <c r="A1018" s="1" t="s">
        <v>3861</v>
      </c>
      <c r="B1018" s="1" t="s">
        <v>10</v>
      </c>
      <c r="C1018" s="2">
        <v>143.91999999999999</v>
      </c>
      <c r="D1018" s="2">
        <v>399.9</v>
      </c>
      <c r="E1018" s="3">
        <v>0</v>
      </c>
      <c r="F1018" s="4">
        <v>0</v>
      </c>
      <c r="G1018" s="4">
        <v>21</v>
      </c>
      <c r="H1018" s="1" t="s">
        <v>3862</v>
      </c>
      <c r="I1018" s="1" t="s">
        <v>3863</v>
      </c>
    </row>
    <row r="1019" spans="1:9" x14ac:dyDescent="0.3">
      <c r="A1019" s="1" t="s">
        <v>3864</v>
      </c>
      <c r="B1019" s="1" t="s">
        <v>10</v>
      </c>
      <c r="C1019" s="2">
        <v>89.46</v>
      </c>
      <c r="D1019" s="2">
        <v>497</v>
      </c>
      <c r="E1019" s="3">
        <v>0</v>
      </c>
      <c r="F1019" s="4">
        <v>0</v>
      </c>
      <c r="G1019" s="4">
        <v>21</v>
      </c>
      <c r="H1019" s="1" t="s">
        <v>3865</v>
      </c>
      <c r="I1019" s="1" t="s">
        <v>3866</v>
      </c>
    </row>
    <row r="1020" spans="1:9" x14ac:dyDescent="0.3">
      <c r="A1020" s="1" t="s">
        <v>3867</v>
      </c>
      <c r="B1020" s="1" t="s">
        <v>10</v>
      </c>
      <c r="C1020" s="2">
        <v>134.19</v>
      </c>
      <c r="D1020" s="2">
        <v>497</v>
      </c>
      <c r="E1020" s="3">
        <v>0</v>
      </c>
      <c r="F1020" s="4">
        <v>0</v>
      </c>
      <c r="G1020" s="4">
        <v>21</v>
      </c>
      <c r="H1020" s="1" t="s">
        <v>3868</v>
      </c>
      <c r="I1020" s="1" t="s">
        <v>3869</v>
      </c>
    </row>
    <row r="1021" spans="1:9" x14ac:dyDescent="0.3">
      <c r="A1021" s="1" t="s">
        <v>3870</v>
      </c>
      <c r="B1021" s="1" t="s">
        <v>10</v>
      </c>
      <c r="C1021" s="2">
        <v>135</v>
      </c>
      <c r="D1021" s="2">
        <v>500</v>
      </c>
      <c r="E1021" s="3">
        <v>0</v>
      </c>
      <c r="F1021" s="4">
        <v>0</v>
      </c>
      <c r="G1021" s="4">
        <v>21</v>
      </c>
      <c r="H1021" s="1" t="s">
        <v>3871</v>
      </c>
      <c r="I1021" s="1" t="s">
        <v>3872</v>
      </c>
    </row>
    <row r="1022" spans="1:9" x14ac:dyDescent="0.3">
      <c r="A1022" s="1" t="s">
        <v>3873</v>
      </c>
      <c r="B1022" s="1" t="s">
        <v>10</v>
      </c>
      <c r="C1022" s="2">
        <v>89.3</v>
      </c>
      <c r="D1022" s="2">
        <v>397</v>
      </c>
      <c r="E1022" s="3">
        <v>0</v>
      </c>
      <c r="F1022" s="4">
        <v>0</v>
      </c>
      <c r="G1022" s="4">
        <v>21</v>
      </c>
      <c r="H1022" s="1" t="s">
        <v>3874</v>
      </c>
      <c r="I1022" s="1" t="s">
        <v>3875</v>
      </c>
    </row>
    <row r="1023" spans="1:9" x14ac:dyDescent="0.3">
      <c r="A1023" s="1" t="s">
        <v>3876</v>
      </c>
      <c r="B1023" s="1" t="s">
        <v>10</v>
      </c>
      <c r="C1023" s="2">
        <v>47.21</v>
      </c>
      <c r="D1023" s="2">
        <v>349.9</v>
      </c>
      <c r="E1023" s="3">
        <v>0</v>
      </c>
      <c r="F1023" s="4">
        <v>0</v>
      </c>
      <c r="G1023" s="4">
        <v>21</v>
      </c>
      <c r="H1023" s="1" t="s">
        <v>3877</v>
      </c>
      <c r="I1023" s="1" t="s">
        <v>3878</v>
      </c>
    </row>
    <row r="1024" spans="1:9" x14ac:dyDescent="0.3">
      <c r="A1024" s="1" t="s">
        <v>3879</v>
      </c>
      <c r="B1024" s="1" t="s">
        <v>10</v>
      </c>
      <c r="C1024" s="2">
        <v>89.46</v>
      </c>
      <c r="D1024" s="2">
        <v>497</v>
      </c>
      <c r="E1024" s="3">
        <v>0</v>
      </c>
      <c r="F1024" s="4">
        <v>0</v>
      </c>
      <c r="G1024" s="4">
        <v>21</v>
      </c>
      <c r="H1024" s="1" t="s">
        <v>3880</v>
      </c>
      <c r="I1024" s="1" t="s">
        <v>3881</v>
      </c>
    </row>
    <row r="1025" spans="1:9" x14ac:dyDescent="0.3">
      <c r="A1025" s="1" t="s">
        <v>3882</v>
      </c>
      <c r="B1025" s="1" t="s">
        <v>10</v>
      </c>
      <c r="C1025" s="2">
        <v>70.900000000000006</v>
      </c>
      <c r="D1025" s="2">
        <v>394</v>
      </c>
      <c r="E1025" s="3">
        <v>0</v>
      </c>
      <c r="F1025" s="4">
        <v>0</v>
      </c>
      <c r="G1025" s="4">
        <v>21</v>
      </c>
      <c r="H1025" s="1" t="s">
        <v>3883</v>
      </c>
      <c r="I1025" s="1" t="s">
        <v>3884</v>
      </c>
    </row>
    <row r="1026" spans="1:9" x14ac:dyDescent="0.3">
      <c r="A1026" s="1" t="s">
        <v>3885</v>
      </c>
      <c r="B1026" s="1" t="s">
        <v>10</v>
      </c>
      <c r="C1026" s="2">
        <v>71.44</v>
      </c>
      <c r="D1026" s="2">
        <v>397</v>
      </c>
      <c r="E1026" s="3">
        <v>0</v>
      </c>
      <c r="F1026" s="4">
        <v>0</v>
      </c>
      <c r="G1026" s="4">
        <v>21</v>
      </c>
      <c r="H1026" s="1" t="s">
        <v>3886</v>
      </c>
      <c r="I1026" s="1" t="s">
        <v>3887</v>
      </c>
    </row>
    <row r="1027" spans="1:9" x14ac:dyDescent="0.3">
      <c r="A1027" s="1" t="s">
        <v>3888</v>
      </c>
      <c r="B1027" s="1" t="s">
        <v>10</v>
      </c>
      <c r="C1027" s="2">
        <v>44.81</v>
      </c>
      <c r="D1027" s="2">
        <v>497.9</v>
      </c>
      <c r="E1027" s="3">
        <v>0</v>
      </c>
      <c r="F1027" s="4">
        <v>0</v>
      </c>
      <c r="G1027" s="4">
        <v>21</v>
      </c>
      <c r="H1027" s="1" t="s">
        <v>3889</v>
      </c>
      <c r="I1027" s="1" t="s">
        <v>3890</v>
      </c>
    </row>
    <row r="1028" spans="1:9" x14ac:dyDescent="0.3">
      <c r="A1028" s="1" t="s">
        <v>3891</v>
      </c>
      <c r="B1028" s="1" t="s">
        <v>10</v>
      </c>
      <c r="C1028" s="2">
        <v>40.26</v>
      </c>
      <c r="D1028" s="2">
        <v>497</v>
      </c>
      <c r="E1028" s="3">
        <v>0</v>
      </c>
      <c r="F1028" s="4">
        <v>0</v>
      </c>
      <c r="G1028" s="4">
        <v>21</v>
      </c>
      <c r="H1028" s="1" t="s">
        <v>3892</v>
      </c>
      <c r="I1028" s="1" t="s">
        <v>3893</v>
      </c>
    </row>
    <row r="1029" spans="1:9" x14ac:dyDescent="0.3">
      <c r="A1029" s="1" t="s">
        <v>3894</v>
      </c>
      <c r="B1029" s="1" t="s">
        <v>10</v>
      </c>
      <c r="C1029" s="2">
        <v>42.3</v>
      </c>
      <c r="D1029" s="2">
        <v>470</v>
      </c>
      <c r="E1029" s="3">
        <v>0</v>
      </c>
      <c r="F1029" s="4">
        <v>0</v>
      </c>
      <c r="G1029" s="4">
        <v>21</v>
      </c>
      <c r="H1029" s="1" t="s">
        <v>3895</v>
      </c>
      <c r="I1029" s="1" t="s">
        <v>3896</v>
      </c>
    </row>
    <row r="1030" spans="1:9" x14ac:dyDescent="0.3">
      <c r="A1030" s="1" t="s">
        <v>3897</v>
      </c>
      <c r="B1030" s="1" t="s">
        <v>10</v>
      </c>
      <c r="C1030" s="2">
        <v>31.49</v>
      </c>
      <c r="D1030" s="2">
        <v>350</v>
      </c>
      <c r="E1030" s="3">
        <v>0</v>
      </c>
      <c r="F1030" s="4">
        <v>0</v>
      </c>
      <c r="G1030" s="4">
        <v>21</v>
      </c>
      <c r="H1030" s="1" t="s">
        <v>3898</v>
      </c>
      <c r="I1030" s="1" t="s">
        <v>3899</v>
      </c>
    </row>
    <row r="1031" spans="1:9" x14ac:dyDescent="0.3">
      <c r="A1031" s="1" t="s">
        <v>3900</v>
      </c>
      <c r="B1031" s="1" t="s">
        <v>10</v>
      </c>
      <c r="C1031" s="2">
        <v>26.71</v>
      </c>
      <c r="D1031" s="2">
        <v>297.01</v>
      </c>
      <c r="E1031" s="3">
        <v>0</v>
      </c>
      <c r="F1031" s="4">
        <v>0</v>
      </c>
      <c r="G1031" s="4">
        <v>21</v>
      </c>
      <c r="H1031" s="1" t="s">
        <v>3901</v>
      </c>
      <c r="I1031" s="1" t="s">
        <v>3902</v>
      </c>
    </row>
    <row r="1032" spans="1:9" x14ac:dyDescent="0.3">
      <c r="A1032" s="1" t="s">
        <v>3903</v>
      </c>
      <c r="B1032" s="1" t="s">
        <v>10</v>
      </c>
      <c r="C1032" s="2">
        <v>17.54</v>
      </c>
      <c r="D1032" s="2">
        <v>390</v>
      </c>
      <c r="E1032" s="3">
        <v>0</v>
      </c>
      <c r="F1032" s="4">
        <v>0</v>
      </c>
      <c r="G1032" s="4">
        <v>21</v>
      </c>
      <c r="H1032" s="1" t="s">
        <v>3904</v>
      </c>
      <c r="I1032" s="1" t="s">
        <v>3905</v>
      </c>
    </row>
    <row r="1033" spans="1:9" x14ac:dyDescent="0.3">
      <c r="A1033" s="1" t="s">
        <v>3906</v>
      </c>
      <c r="B1033" s="1" t="s">
        <v>13</v>
      </c>
      <c r="C1033" s="2">
        <v>0</v>
      </c>
      <c r="D1033" s="2">
        <v>0</v>
      </c>
      <c r="E1033" s="3">
        <v>0</v>
      </c>
      <c r="F1033" s="4">
        <v>0</v>
      </c>
      <c r="G1033" s="4">
        <v>21</v>
      </c>
      <c r="H1033" s="1" t="s">
        <v>3907</v>
      </c>
      <c r="I1033" s="1" t="s">
        <v>3908</v>
      </c>
    </row>
    <row r="1034" spans="1:9" x14ac:dyDescent="0.3">
      <c r="A1034" s="1" t="s">
        <v>3909</v>
      </c>
      <c r="B1034" s="1" t="s">
        <v>10</v>
      </c>
      <c r="C1034" s="2">
        <v>204.73</v>
      </c>
      <c r="D1034" s="2">
        <v>455</v>
      </c>
      <c r="E1034" s="3">
        <v>5</v>
      </c>
      <c r="F1034" s="4">
        <v>1</v>
      </c>
      <c r="G1034" s="4">
        <v>21</v>
      </c>
      <c r="H1034" s="1" t="s">
        <v>3910</v>
      </c>
      <c r="I1034" s="1" t="s">
        <v>3911</v>
      </c>
    </row>
    <row r="1035" spans="1:9" x14ac:dyDescent="0.3">
      <c r="A1035" s="1" t="s">
        <v>3912</v>
      </c>
      <c r="B1035" s="1" t="s">
        <v>10</v>
      </c>
      <c r="C1035" s="2">
        <v>268.38</v>
      </c>
      <c r="D1035" s="2">
        <v>497</v>
      </c>
      <c r="E1035" s="3">
        <v>0</v>
      </c>
      <c r="F1035" s="4">
        <v>0</v>
      </c>
      <c r="G1035" s="4">
        <v>21</v>
      </c>
      <c r="H1035" s="1" t="s">
        <v>3913</v>
      </c>
      <c r="I1035" s="1" t="s">
        <v>3914</v>
      </c>
    </row>
    <row r="1036" spans="1:9" x14ac:dyDescent="0.3">
      <c r="A1036" s="1" t="s">
        <v>3915</v>
      </c>
      <c r="B1036" s="1" t="s">
        <v>10</v>
      </c>
      <c r="C1036" s="2">
        <v>223.65</v>
      </c>
      <c r="D1036" s="2">
        <v>497</v>
      </c>
      <c r="E1036" s="3">
        <v>4.8</v>
      </c>
      <c r="F1036" s="4">
        <v>163</v>
      </c>
      <c r="G1036" s="4">
        <v>20</v>
      </c>
      <c r="H1036" s="1" t="s">
        <v>3916</v>
      </c>
      <c r="I1036" s="1" t="s">
        <v>3917</v>
      </c>
    </row>
    <row r="1037" spans="1:9" x14ac:dyDescent="0.3">
      <c r="A1037" s="1" t="s">
        <v>1054</v>
      </c>
      <c r="B1037" s="1" t="s">
        <v>10</v>
      </c>
      <c r="C1037" s="2">
        <v>40.08</v>
      </c>
      <c r="D1037" s="2">
        <v>387</v>
      </c>
      <c r="E1037" s="3">
        <v>0</v>
      </c>
      <c r="F1037" s="4">
        <v>0</v>
      </c>
      <c r="G1037" s="4">
        <v>19</v>
      </c>
      <c r="H1037" s="1" t="s">
        <v>3918</v>
      </c>
      <c r="I1037" s="1" t="s">
        <v>3919</v>
      </c>
    </row>
    <row r="1038" spans="1:9" x14ac:dyDescent="0.3">
      <c r="A1038" s="1" t="s">
        <v>3920</v>
      </c>
      <c r="B1038" s="1" t="s">
        <v>10</v>
      </c>
      <c r="C1038" s="2">
        <v>223.66</v>
      </c>
      <c r="D1038" s="2">
        <v>497.01</v>
      </c>
      <c r="E1038" s="3">
        <v>0</v>
      </c>
      <c r="F1038" s="4">
        <v>0</v>
      </c>
      <c r="G1038" s="4">
        <v>19</v>
      </c>
      <c r="H1038" s="1" t="s">
        <v>3921</v>
      </c>
      <c r="I1038" s="1" t="s">
        <v>3922</v>
      </c>
    </row>
    <row r="1039" spans="1:9" x14ac:dyDescent="0.3">
      <c r="A1039" s="1" t="s">
        <v>3923</v>
      </c>
      <c r="B1039" s="1" t="s">
        <v>10</v>
      </c>
      <c r="C1039" s="2">
        <v>201.96</v>
      </c>
      <c r="D1039" s="2">
        <v>497</v>
      </c>
      <c r="E1039" s="3">
        <v>5</v>
      </c>
      <c r="F1039" s="4">
        <v>2</v>
      </c>
      <c r="G1039" s="4">
        <v>19</v>
      </c>
      <c r="H1039" s="1" t="s">
        <v>3924</v>
      </c>
      <c r="I1039" s="1" t="s">
        <v>3925</v>
      </c>
    </row>
    <row r="1040" spans="1:9" x14ac:dyDescent="0.3">
      <c r="A1040" s="1" t="s">
        <v>3926</v>
      </c>
      <c r="B1040" s="1" t="s">
        <v>10</v>
      </c>
      <c r="C1040" s="2">
        <v>268.38</v>
      </c>
      <c r="D1040" s="2">
        <v>497</v>
      </c>
      <c r="E1040" s="3">
        <v>4</v>
      </c>
      <c r="F1040" s="4">
        <v>2</v>
      </c>
      <c r="G1040" s="4">
        <v>19</v>
      </c>
      <c r="H1040" s="1" t="s">
        <v>3927</v>
      </c>
      <c r="I1040" s="1" t="s">
        <v>3928</v>
      </c>
    </row>
    <row r="1041" spans="1:9" x14ac:dyDescent="0.3">
      <c r="A1041" s="1" t="s">
        <v>3929</v>
      </c>
      <c r="B1041" s="1" t="s">
        <v>10</v>
      </c>
      <c r="C1041" s="2">
        <v>241.35</v>
      </c>
      <c r="D1041" s="2">
        <v>447</v>
      </c>
      <c r="E1041" s="3">
        <v>0</v>
      </c>
      <c r="F1041" s="4">
        <v>0</v>
      </c>
      <c r="G1041" s="4">
        <v>19</v>
      </c>
      <c r="H1041" s="1" t="s">
        <v>3930</v>
      </c>
      <c r="I1041" s="1" t="s">
        <v>3931</v>
      </c>
    </row>
    <row r="1042" spans="1:9" x14ac:dyDescent="0.3">
      <c r="A1042" s="1" t="s">
        <v>3932</v>
      </c>
      <c r="B1042" s="1" t="s">
        <v>10</v>
      </c>
      <c r="C1042" s="2">
        <v>178.93</v>
      </c>
      <c r="D1042" s="2">
        <v>497.04</v>
      </c>
      <c r="E1042" s="3">
        <v>0</v>
      </c>
      <c r="F1042" s="4">
        <v>0</v>
      </c>
      <c r="G1042" s="4">
        <v>19</v>
      </c>
      <c r="H1042" s="1" t="s">
        <v>3933</v>
      </c>
      <c r="I1042" s="1" t="s">
        <v>3934</v>
      </c>
    </row>
    <row r="1043" spans="1:9" x14ac:dyDescent="0.3">
      <c r="A1043" s="1" t="s">
        <v>3935</v>
      </c>
      <c r="B1043" s="1" t="s">
        <v>10</v>
      </c>
      <c r="C1043" s="2">
        <v>89.3</v>
      </c>
      <c r="D1043" s="2">
        <v>397</v>
      </c>
      <c r="E1043" s="3">
        <v>5</v>
      </c>
      <c r="F1043" s="4">
        <v>2</v>
      </c>
      <c r="G1043" s="4">
        <v>18</v>
      </c>
      <c r="H1043" s="1" t="s">
        <v>3936</v>
      </c>
      <c r="I1043" s="1" t="s">
        <v>3937</v>
      </c>
    </row>
    <row r="1044" spans="1:9" x14ac:dyDescent="0.3">
      <c r="A1044" s="1" t="s">
        <v>3938</v>
      </c>
      <c r="B1044" s="1" t="s">
        <v>10</v>
      </c>
      <c r="C1044" s="2">
        <v>288.12</v>
      </c>
      <c r="D1044" s="2">
        <v>799.99</v>
      </c>
      <c r="E1044" s="3">
        <v>4.5</v>
      </c>
      <c r="F1044" s="4">
        <v>6</v>
      </c>
      <c r="G1044" s="4">
        <v>17</v>
      </c>
      <c r="H1044" s="1" t="s">
        <v>3939</v>
      </c>
      <c r="I1044" s="1" t="s">
        <v>3940</v>
      </c>
    </row>
    <row r="1045" spans="1:9" x14ac:dyDescent="0.3">
      <c r="A1045" s="1" t="s">
        <v>3941</v>
      </c>
      <c r="B1045" s="1" t="s">
        <v>10</v>
      </c>
      <c r="C1045" s="2">
        <v>134.19</v>
      </c>
      <c r="D1045" s="2">
        <v>497</v>
      </c>
      <c r="E1045" s="3">
        <v>4</v>
      </c>
      <c r="F1045" s="4">
        <v>1</v>
      </c>
      <c r="G1045" s="4">
        <v>16</v>
      </c>
      <c r="H1045" s="1" t="s">
        <v>3942</v>
      </c>
      <c r="I1045" s="1" t="s">
        <v>3943</v>
      </c>
    </row>
    <row r="1046" spans="1:9" x14ac:dyDescent="0.3">
      <c r="A1046" s="1" t="s">
        <v>3617</v>
      </c>
      <c r="B1046" s="1" t="s">
        <v>10</v>
      </c>
      <c r="C1046" s="2">
        <v>232.18</v>
      </c>
      <c r="D1046" s="2">
        <v>397</v>
      </c>
      <c r="E1046" s="3">
        <v>0</v>
      </c>
      <c r="F1046" s="4">
        <v>0</v>
      </c>
      <c r="G1046" s="4">
        <v>15</v>
      </c>
      <c r="H1046" s="1" t="s">
        <v>3944</v>
      </c>
      <c r="I1046" s="1" t="s">
        <v>3619</v>
      </c>
    </row>
    <row r="1047" spans="1:9" x14ac:dyDescent="0.3">
      <c r="A1047" s="1" t="s">
        <v>3945</v>
      </c>
      <c r="B1047" s="1" t="s">
        <v>10</v>
      </c>
      <c r="C1047" s="2">
        <v>179.64</v>
      </c>
      <c r="D1047" s="2">
        <v>499</v>
      </c>
      <c r="E1047" s="3">
        <v>3.7</v>
      </c>
      <c r="F1047" s="4">
        <v>3</v>
      </c>
      <c r="G1047" s="4">
        <v>15</v>
      </c>
      <c r="H1047" s="1" t="s">
        <v>3946</v>
      </c>
      <c r="I1047" s="1" t="s">
        <v>3947</v>
      </c>
    </row>
    <row r="1048" spans="1:9" x14ac:dyDescent="0.3">
      <c r="A1048" s="1" t="s">
        <v>3948</v>
      </c>
      <c r="B1048" s="1" t="s">
        <v>10</v>
      </c>
      <c r="C1048" s="2">
        <v>142.88999999999999</v>
      </c>
      <c r="D1048" s="2">
        <v>397.02</v>
      </c>
      <c r="E1048" s="3">
        <v>0</v>
      </c>
      <c r="F1048" s="4">
        <v>0</v>
      </c>
      <c r="G1048" s="4">
        <v>15</v>
      </c>
      <c r="H1048" s="1" t="s">
        <v>3949</v>
      </c>
      <c r="I1048" s="1" t="s">
        <v>3950</v>
      </c>
    </row>
    <row r="1049" spans="1:9" x14ac:dyDescent="0.3">
      <c r="A1049" s="1" t="s">
        <v>3951</v>
      </c>
      <c r="B1049" s="1" t="s">
        <v>10</v>
      </c>
      <c r="C1049" s="2">
        <v>107.94</v>
      </c>
      <c r="D1049" s="2">
        <v>399.9</v>
      </c>
      <c r="E1049" s="3">
        <v>0</v>
      </c>
      <c r="F1049" s="4">
        <v>0</v>
      </c>
      <c r="G1049" s="4">
        <v>15</v>
      </c>
      <c r="H1049" s="1" t="s">
        <v>3952</v>
      </c>
      <c r="I1049" s="1" t="s">
        <v>3953</v>
      </c>
    </row>
    <row r="1050" spans="1:9" x14ac:dyDescent="0.3">
      <c r="A1050" s="1" t="s">
        <v>3954</v>
      </c>
      <c r="B1050" s="1" t="s">
        <v>10</v>
      </c>
      <c r="C1050" s="2">
        <v>35.880000000000003</v>
      </c>
      <c r="D1050" s="2">
        <v>797</v>
      </c>
      <c r="E1050" s="3">
        <v>5</v>
      </c>
      <c r="F1050" s="4">
        <v>2</v>
      </c>
      <c r="G1050" s="4">
        <v>15</v>
      </c>
      <c r="H1050" s="1" t="s">
        <v>3955</v>
      </c>
      <c r="I1050" s="1" t="s">
        <v>3956</v>
      </c>
    </row>
    <row r="1051" spans="1:9" x14ac:dyDescent="0.3">
      <c r="A1051" s="1" t="s">
        <v>3957</v>
      </c>
      <c r="B1051" s="1" t="s">
        <v>10</v>
      </c>
      <c r="C1051" s="2">
        <v>35.72</v>
      </c>
      <c r="D1051" s="2">
        <v>397</v>
      </c>
      <c r="E1051" s="3">
        <v>4</v>
      </c>
      <c r="F1051" s="4">
        <v>1</v>
      </c>
      <c r="G1051" s="4">
        <v>15</v>
      </c>
      <c r="H1051" s="1" t="s">
        <v>3958</v>
      </c>
      <c r="I1051" s="1" t="s">
        <v>3959</v>
      </c>
    </row>
    <row r="1052" spans="1:9" x14ac:dyDescent="0.3">
      <c r="A1052" s="1" t="s">
        <v>3960</v>
      </c>
      <c r="B1052" s="1" t="s">
        <v>10</v>
      </c>
      <c r="C1052" s="2">
        <v>172.72</v>
      </c>
      <c r="D1052" s="2">
        <v>320.04000000000002</v>
      </c>
      <c r="E1052" s="3">
        <v>0</v>
      </c>
      <c r="F1052" s="4">
        <v>0</v>
      </c>
      <c r="G1052" s="4">
        <v>15</v>
      </c>
      <c r="H1052" s="1" t="s">
        <v>3961</v>
      </c>
      <c r="I1052" s="1" t="s">
        <v>3962</v>
      </c>
    </row>
    <row r="1053" spans="1:9" x14ac:dyDescent="0.3">
      <c r="A1053" s="1" t="s">
        <v>1749</v>
      </c>
      <c r="B1053" s="1" t="s">
        <v>10</v>
      </c>
      <c r="C1053" s="2">
        <v>94.46</v>
      </c>
      <c r="D1053" s="2">
        <v>350</v>
      </c>
      <c r="E1053" s="3">
        <v>0</v>
      </c>
      <c r="F1053" s="4">
        <v>0</v>
      </c>
      <c r="G1053" s="4">
        <v>15</v>
      </c>
      <c r="H1053" s="1" t="s">
        <v>3963</v>
      </c>
      <c r="I1053" s="1" t="s">
        <v>3964</v>
      </c>
    </row>
    <row r="1054" spans="1:9" x14ac:dyDescent="0.3">
      <c r="A1054" s="1" t="s">
        <v>3965</v>
      </c>
      <c r="B1054" s="1" t="s">
        <v>10</v>
      </c>
      <c r="C1054" s="2">
        <v>44.91</v>
      </c>
      <c r="D1054" s="2">
        <v>499</v>
      </c>
      <c r="E1054" s="3">
        <v>0</v>
      </c>
      <c r="F1054" s="4">
        <v>0</v>
      </c>
      <c r="G1054" s="4">
        <v>15</v>
      </c>
      <c r="H1054" s="1" t="s">
        <v>3966</v>
      </c>
      <c r="I1054" s="1" t="s">
        <v>3967</v>
      </c>
    </row>
    <row r="1055" spans="1:9" x14ac:dyDescent="0.3">
      <c r="A1055" s="1" t="s">
        <v>3968</v>
      </c>
      <c r="B1055" s="1" t="s">
        <v>10</v>
      </c>
      <c r="C1055" s="2">
        <v>35</v>
      </c>
      <c r="D1055" s="2">
        <v>389</v>
      </c>
      <c r="E1055" s="3">
        <v>0</v>
      </c>
      <c r="F1055" s="4">
        <v>0</v>
      </c>
      <c r="G1055" s="4">
        <v>15</v>
      </c>
      <c r="H1055" s="1" t="s">
        <v>3969</v>
      </c>
      <c r="I1055" s="1" t="s">
        <v>3970</v>
      </c>
    </row>
    <row r="1056" spans="1:9" x14ac:dyDescent="0.3">
      <c r="A1056" s="1" t="s">
        <v>3971</v>
      </c>
      <c r="B1056" s="1" t="s">
        <v>10</v>
      </c>
      <c r="C1056" s="2">
        <v>89.98</v>
      </c>
      <c r="D1056" s="2">
        <v>499.9</v>
      </c>
      <c r="E1056" s="3">
        <v>0</v>
      </c>
      <c r="F1056" s="4">
        <v>0</v>
      </c>
      <c r="G1056" s="4">
        <v>15</v>
      </c>
      <c r="H1056" s="1" t="s">
        <v>3972</v>
      </c>
      <c r="I1056" s="1" t="s">
        <v>3973</v>
      </c>
    </row>
    <row r="1057" spans="1:9" x14ac:dyDescent="0.3">
      <c r="A1057" s="1" t="s">
        <v>3974</v>
      </c>
      <c r="B1057" s="1" t="s">
        <v>10</v>
      </c>
      <c r="C1057" s="2">
        <v>89.46</v>
      </c>
      <c r="D1057" s="2">
        <v>497</v>
      </c>
      <c r="E1057" s="3">
        <v>4.9000000000000004</v>
      </c>
      <c r="F1057" s="4">
        <v>63</v>
      </c>
      <c r="G1057" s="4">
        <v>14</v>
      </c>
      <c r="H1057" s="1" t="s">
        <v>3975</v>
      </c>
      <c r="I1057" s="1" t="s">
        <v>3976</v>
      </c>
    </row>
    <row r="1058" spans="1:9" x14ac:dyDescent="0.3">
      <c r="A1058" s="1" t="s">
        <v>3977</v>
      </c>
      <c r="B1058" s="1" t="s">
        <v>10</v>
      </c>
      <c r="C1058" s="2">
        <v>187.29</v>
      </c>
      <c r="D1058" s="2">
        <v>347</v>
      </c>
      <c r="E1058" s="3">
        <v>0</v>
      </c>
      <c r="F1058" s="4">
        <v>0</v>
      </c>
      <c r="G1058" s="4">
        <v>13</v>
      </c>
      <c r="H1058" s="1" t="s">
        <v>3978</v>
      </c>
      <c r="I1058" s="1" t="s">
        <v>3979</v>
      </c>
    </row>
    <row r="1059" spans="1:9" x14ac:dyDescent="0.3">
      <c r="A1059" s="1" t="s">
        <v>3980</v>
      </c>
      <c r="B1059" s="1" t="s">
        <v>10</v>
      </c>
      <c r="C1059" s="2">
        <v>71.44</v>
      </c>
      <c r="D1059" s="2">
        <v>397</v>
      </c>
      <c r="E1059" s="3">
        <v>0</v>
      </c>
      <c r="F1059" s="4">
        <v>0</v>
      </c>
      <c r="G1059" s="4">
        <v>13</v>
      </c>
      <c r="H1059" s="1" t="s">
        <v>3981</v>
      </c>
      <c r="I1059" s="1" t="s">
        <v>3982</v>
      </c>
    </row>
    <row r="1060" spans="1:9" x14ac:dyDescent="0.3">
      <c r="A1060" s="1" t="s">
        <v>3983</v>
      </c>
      <c r="B1060" s="1" t="s">
        <v>10</v>
      </c>
      <c r="C1060" s="2">
        <v>78.98</v>
      </c>
      <c r="D1060" s="2">
        <v>399</v>
      </c>
      <c r="E1060" s="3">
        <v>0</v>
      </c>
      <c r="F1060" s="4">
        <v>0</v>
      </c>
      <c r="G1060" s="4">
        <v>13</v>
      </c>
      <c r="H1060" s="1" t="s">
        <v>3984</v>
      </c>
      <c r="I1060" s="1" t="s">
        <v>3985</v>
      </c>
    </row>
    <row r="1061" spans="1:9" x14ac:dyDescent="0.3">
      <c r="A1061" s="1" t="s">
        <v>3986</v>
      </c>
      <c r="B1061" s="1" t="s">
        <v>10</v>
      </c>
      <c r="C1061" s="2">
        <v>29.51</v>
      </c>
      <c r="D1061" s="2">
        <v>328.02</v>
      </c>
      <c r="E1061" s="3">
        <v>0</v>
      </c>
      <c r="F1061" s="4">
        <v>0</v>
      </c>
      <c r="G1061" s="4">
        <v>13</v>
      </c>
      <c r="H1061" s="1" t="s">
        <v>3987</v>
      </c>
      <c r="I1061" s="1" t="s">
        <v>3988</v>
      </c>
    </row>
    <row r="1062" spans="1:9" x14ac:dyDescent="0.3">
      <c r="A1062" s="1" t="s">
        <v>1746</v>
      </c>
      <c r="B1062" s="1" t="s">
        <v>10</v>
      </c>
      <c r="C1062" s="2">
        <v>88.24</v>
      </c>
      <c r="D1062" s="2">
        <v>327</v>
      </c>
      <c r="E1062" s="3">
        <v>5</v>
      </c>
      <c r="F1062" s="4">
        <v>1</v>
      </c>
      <c r="G1062" s="4">
        <v>12</v>
      </c>
      <c r="H1062" s="1" t="s">
        <v>3989</v>
      </c>
      <c r="I1062" s="1" t="s">
        <v>3990</v>
      </c>
    </row>
    <row r="1063" spans="1:9" x14ac:dyDescent="0.3">
      <c r="A1063" s="1" t="s">
        <v>3991</v>
      </c>
      <c r="B1063" s="1" t="s">
        <v>10</v>
      </c>
      <c r="C1063" s="2">
        <v>170.59</v>
      </c>
      <c r="D1063" s="2">
        <v>395</v>
      </c>
      <c r="E1063" s="3">
        <v>0</v>
      </c>
      <c r="F1063" s="4">
        <v>0</v>
      </c>
      <c r="G1063" s="4">
        <v>12</v>
      </c>
      <c r="H1063" s="1" t="s">
        <v>3992</v>
      </c>
      <c r="I1063" s="1" t="s">
        <v>3993</v>
      </c>
    </row>
    <row r="1064" spans="1:9" x14ac:dyDescent="0.3">
      <c r="A1064" s="1" t="s">
        <v>3994</v>
      </c>
      <c r="B1064" s="1" t="s">
        <v>10</v>
      </c>
      <c r="C1064" s="2">
        <v>44.73</v>
      </c>
      <c r="D1064" s="2">
        <v>497</v>
      </c>
      <c r="E1064" s="3">
        <v>0</v>
      </c>
      <c r="F1064" s="4">
        <v>0</v>
      </c>
      <c r="G1064" s="4">
        <v>12</v>
      </c>
      <c r="H1064" s="1" t="s">
        <v>3995</v>
      </c>
      <c r="I1064" s="1" t="s">
        <v>3996</v>
      </c>
    </row>
    <row r="1065" spans="1:9" x14ac:dyDescent="0.3">
      <c r="A1065" s="1" t="s">
        <v>3997</v>
      </c>
      <c r="B1065" s="1" t="s">
        <v>10</v>
      </c>
      <c r="C1065" s="2">
        <v>350.55</v>
      </c>
      <c r="D1065" s="2">
        <v>649</v>
      </c>
      <c r="E1065" s="3">
        <v>0</v>
      </c>
      <c r="F1065" s="4">
        <v>0</v>
      </c>
      <c r="G1065" s="4">
        <v>11</v>
      </c>
      <c r="H1065" s="1" t="s">
        <v>3998</v>
      </c>
      <c r="I1065" s="1" t="s">
        <v>3999</v>
      </c>
    </row>
    <row r="1066" spans="1:9" x14ac:dyDescent="0.3">
      <c r="A1066" s="1" t="s">
        <v>4000</v>
      </c>
      <c r="B1066" s="1" t="s">
        <v>10</v>
      </c>
      <c r="C1066" s="2">
        <v>223.65</v>
      </c>
      <c r="D1066" s="2">
        <v>497</v>
      </c>
      <c r="E1066" s="3">
        <v>5</v>
      </c>
      <c r="F1066" s="4">
        <v>1</v>
      </c>
      <c r="G1066" s="4">
        <v>11</v>
      </c>
      <c r="H1066" s="1" t="s">
        <v>4001</v>
      </c>
      <c r="I1066" s="1" t="s">
        <v>4002</v>
      </c>
    </row>
    <row r="1067" spans="1:9" x14ac:dyDescent="0.3">
      <c r="A1067" s="1" t="s">
        <v>4003</v>
      </c>
      <c r="B1067" s="1" t="s">
        <v>10</v>
      </c>
      <c r="C1067" s="2">
        <v>111.83</v>
      </c>
      <c r="D1067" s="2">
        <v>497</v>
      </c>
      <c r="E1067" s="3">
        <v>0</v>
      </c>
      <c r="F1067" s="4">
        <v>0</v>
      </c>
      <c r="G1067" s="4">
        <v>11</v>
      </c>
      <c r="H1067" s="1" t="s">
        <v>4004</v>
      </c>
      <c r="I1067" s="1" t="s">
        <v>4005</v>
      </c>
    </row>
    <row r="1068" spans="1:9" x14ac:dyDescent="0.3">
      <c r="A1068" s="1" t="s">
        <v>4006</v>
      </c>
      <c r="B1068" s="1" t="s">
        <v>10</v>
      </c>
      <c r="C1068" s="2">
        <v>66.819999999999993</v>
      </c>
      <c r="D1068" s="2">
        <v>495</v>
      </c>
      <c r="E1068" s="3">
        <v>0</v>
      </c>
      <c r="F1068" s="4">
        <v>0</v>
      </c>
      <c r="G1068" s="4">
        <v>11</v>
      </c>
      <c r="H1068" s="1" t="s">
        <v>4007</v>
      </c>
      <c r="I1068" s="1" t="s">
        <v>4008</v>
      </c>
    </row>
    <row r="1069" spans="1:9" x14ac:dyDescent="0.3">
      <c r="A1069" s="1" t="s">
        <v>4009</v>
      </c>
      <c r="B1069" s="1" t="s">
        <v>10</v>
      </c>
      <c r="C1069" s="2">
        <v>178.6</v>
      </c>
      <c r="D1069" s="2">
        <v>397</v>
      </c>
      <c r="E1069" s="3">
        <v>5</v>
      </c>
      <c r="F1069" s="4">
        <v>2</v>
      </c>
      <c r="G1069" s="4">
        <v>10</v>
      </c>
      <c r="H1069" s="1" t="s">
        <v>4010</v>
      </c>
      <c r="I1069" s="1" t="s">
        <v>4011</v>
      </c>
    </row>
    <row r="1070" spans="1:9" x14ac:dyDescent="0.3">
      <c r="A1070" s="1" t="s">
        <v>4012</v>
      </c>
      <c r="B1070" s="1" t="s">
        <v>10</v>
      </c>
      <c r="C1070" s="2">
        <v>224.55</v>
      </c>
      <c r="D1070" s="2">
        <v>499</v>
      </c>
      <c r="E1070" s="3">
        <v>0</v>
      </c>
      <c r="F1070" s="4">
        <v>0</v>
      </c>
      <c r="G1070" s="4">
        <v>10</v>
      </c>
      <c r="H1070" s="1" t="s">
        <v>4013</v>
      </c>
      <c r="I1070" s="1" t="s">
        <v>4014</v>
      </c>
    </row>
    <row r="1071" spans="1:9" x14ac:dyDescent="0.3">
      <c r="A1071" s="1" t="s">
        <v>4015</v>
      </c>
      <c r="B1071" s="1" t="s">
        <v>10</v>
      </c>
      <c r="C1071" s="2">
        <v>178.92</v>
      </c>
      <c r="D1071" s="2">
        <v>497</v>
      </c>
      <c r="E1071" s="3">
        <v>0</v>
      </c>
      <c r="F1071" s="4">
        <v>0</v>
      </c>
      <c r="G1071" s="4">
        <v>9</v>
      </c>
      <c r="H1071" s="1" t="s">
        <v>4016</v>
      </c>
      <c r="I1071" s="1" t="s">
        <v>4017</v>
      </c>
    </row>
    <row r="1072" spans="1:9" x14ac:dyDescent="0.3">
      <c r="A1072" s="1" t="s">
        <v>4018</v>
      </c>
      <c r="B1072" s="1" t="s">
        <v>10</v>
      </c>
      <c r="C1072" s="2">
        <v>132.49</v>
      </c>
      <c r="D1072" s="2">
        <v>397.97</v>
      </c>
      <c r="E1072" s="3">
        <v>4.7</v>
      </c>
      <c r="F1072" s="4">
        <v>3</v>
      </c>
      <c r="G1072" s="4">
        <v>8</v>
      </c>
      <c r="H1072" s="1" t="s">
        <v>4019</v>
      </c>
      <c r="I1072" s="1" t="s">
        <v>4020</v>
      </c>
    </row>
    <row r="1073" spans="1:9" x14ac:dyDescent="0.3">
      <c r="A1073" s="1" t="s">
        <v>4021</v>
      </c>
      <c r="B1073" s="1" t="s">
        <v>10</v>
      </c>
      <c r="C1073" s="2">
        <v>47.23</v>
      </c>
      <c r="D1073" s="2">
        <v>350</v>
      </c>
      <c r="E1073" s="3">
        <v>0</v>
      </c>
      <c r="F1073" s="4">
        <v>0</v>
      </c>
      <c r="G1073" s="4">
        <v>7</v>
      </c>
      <c r="H1073" s="1" t="s">
        <v>4022</v>
      </c>
      <c r="I1073" s="1" t="s">
        <v>4023</v>
      </c>
    </row>
    <row r="1074" spans="1:9" x14ac:dyDescent="0.3">
      <c r="A1074" s="1" t="s">
        <v>4024</v>
      </c>
      <c r="B1074" s="1" t="s">
        <v>13</v>
      </c>
      <c r="C1074" s="2">
        <v>0</v>
      </c>
      <c r="D1074" s="2">
        <v>0</v>
      </c>
      <c r="E1074" s="3">
        <v>0</v>
      </c>
      <c r="F1074" s="4">
        <v>0</v>
      </c>
      <c r="G1074" s="4">
        <v>1</v>
      </c>
      <c r="H1074" s="1" t="s">
        <v>4025</v>
      </c>
      <c r="I1074" s="1" t="s">
        <v>4026</v>
      </c>
    </row>
    <row r="1075" spans="1:9" x14ac:dyDescent="0.3">
      <c r="A1075" s="1" t="s">
        <v>4027</v>
      </c>
      <c r="B1075" s="1" t="s">
        <v>10</v>
      </c>
      <c r="C1075" s="2">
        <v>143.85</v>
      </c>
      <c r="D1075" s="2">
        <v>399.7</v>
      </c>
      <c r="E1075" s="3">
        <v>0</v>
      </c>
      <c r="F1075" s="4">
        <v>0</v>
      </c>
      <c r="G1075" s="4">
        <v>0</v>
      </c>
      <c r="H1075" s="1" t="s">
        <v>4028</v>
      </c>
      <c r="I1075" s="1" t="s">
        <v>4029</v>
      </c>
    </row>
    <row r="1076" spans="1:9" x14ac:dyDescent="0.3">
      <c r="A1076" s="1" t="s">
        <v>4030</v>
      </c>
      <c r="B1076" s="1" t="s">
        <v>10</v>
      </c>
      <c r="C1076" s="2">
        <v>31.37</v>
      </c>
      <c r="D1076" s="2">
        <v>498</v>
      </c>
      <c r="E1076" s="3">
        <v>0</v>
      </c>
      <c r="F1076" s="4">
        <v>0</v>
      </c>
      <c r="G1076" s="4">
        <v>0</v>
      </c>
      <c r="H1076" s="1" t="s">
        <v>4031</v>
      </c>
      <c r="I1076" s="1" t="s">
        <v>4032</v>
      </c>
    </row>
    <row r="1077" spans="1:9" x14ac:dyDescent="0.3">
      <c r="A1077" s="1" t="s">
        <v>1841</v>
      </c>
      <c r="B1077" s="1" t="s">
        <v>10</v>
      </c>
      <c r="C1077" s="2">
        <v>185.76</v>
      </c>
      <c r="D1077" s="2">
        <v>350</v>
      </c>
      <c r="E1077" s="3">
        <v>0</v>
      </c>
      <c r="F1077" s="4">
        <v>0</v>
      </c>
      <c r="G1077" s="4">
        <v>21</v>
      </c>
      <c r="H1077" s="1" t="s">
        <v>4033</v>
      </c>
      <c r="I1077" s="1" t="s">
        <v>4034</v>
      </c>
    </row>
    <row r="1078" spans="1:9" x14ac:dyDescent="0.3">
      <c r="A1078" s="1" t="s">
        <v>4035</v>
      </c>
      <c r="B1078" s="1" t="s">
        <v>10</v>
      </c>
      <c r="C1078" s="2">
        <v>185.76</v>
      </c>
      <c r="D1078" s="2">
        <v>350</v>
      </c>
      <c r="E1078" s="3">
        <v>0</v>
      </c>
      <c r="F1078" s="4">
        <v>0</v>
      </c>
      <c r="G1078" s="4">
        <v>21</v>
      </c>
      <c r="H1078" s="1" t="s">
        <v>4036</v>
      </c>
      <c r="I1078" s="1" t="s">
        <v>4037</v>
      </c>
    </row>
    <row r="1079" spans="1:9" x14ac:dyDescent="0.3">
      <c r="A1079" s="1" t="s">
        <v>4038</v>
      </c>
      <c r="B1079" s="1" t="s">
        <v>10</v>
      </c>
      <c r="C1079" s="2">
        <v>99.06</v>
      </c>
      <c r="D1079" s="2">
        <v>367.04</v>
      </c>
      <c r="E1079" s="3">
        <v>0</v>
      </c>
      <c r="F1079" s="4">
        <v>0</v>
      </c>
      <c r="G1079" s="4">
        <v>21</v>
      </c>
      <c r="H1079" s="1" t="s">
        <v>4039</v>
      </c>
      <c r="I1079" s="1" t="s">
        <v>4040</v>
      </c>
    </row>
    <row r="1080" spans="1:9" x14ac:dyDescent="0.3">
      <c r="A1080" s="1" t="s">
        <v>4041</v>
      </c>
      <c r="B1080" s="1" t="s">
        <v>13</v>
      </c>
      <c r="C1080" s="2">
        <v>0</v>
      </c>
      <c r="D1080" s="2">
        <v>0</v>
      </c>
      <c r="E1080" s="3">
        <v>0</v>
      </c>
      <c r="F1080" s="4">
        <v>0</v>
      </c>
      <c r="G1080" s="4">
        <v>21</v>
      </c>
      <c r="H1080" s="1" t="s">
        <v>4042</v>
      </c>
      <c r="I1080" s="1" t="s">
        <v>4043</v>
      </c>
    </row>
    <row r="1081" spans="1:9" x14ac:dyDescent="0.3">
      <c r="A1081" s="1" t="s">
        <v>4044</v>
      </c>
      <c r="B1081" s="1" t="s">
        <v>10</v>
      </c>
      <c r="C1081" s="2">
        <v>202.44</v>
      </c>
      <c r="D1081" s="2">
        <v>449.92</v>
      </c>
      <c r="E1081" s="3">
        <v>0</v>
      </c>
      <c r="F1081" s="4">
        <v>0</v>
      </c>
      <c r="G1081" s="4">
        <v>19</v>
      </c>
      <c r="H1081" s="1" t="s">
        <v>4045</v>
      </c>
      <c r="I1081" s="1" t="s">
        <v>4046</v>
      </c>
    </row>
    <row r="1082" spans="1:9" x14ac:dyDescent="0.3">
      <c r="A1082" s="1" t="s">
        <v>4047</v>
      </c>
      <c r="B1082" s="1" t="s">
        <v>10</v>
      </c>
      <c r="C1082" s="2">
        <v>12.53</v>
      </c>
      <c r="D1082" s="2">
        <v>127</v>
      </c>
      <c r="E1082" s="3">
        <v>0</v>
      </c>
      <c r="F1082" s="4">
        <v>0</v>
      </c>
      <c r="G1082" s="4">
        <v>12</v>
      </c>
      <c r="H1082" s="1" t="s">
        <v>4048</v>
      </c>
      <c r="I1082" s="1" t="s">
        <v>4049</v>
      </c>
    </row>
    <row r="1083" spans="1:9" x14ac:dyDescent="0.3">
      <c r="A1083" s="1" t="s">
        <v>4050</v>
      </c>
      <c r="B1083" s="1" t="s">
        <v>10</v>
      </c>
      <c r="C1083" s="2">
        <v>143.13999999999999</v>
      </c>
      <c r="D1083" s="2">
        <v>497</v>
      </c>
      <c r="E1083" s="3">
        <v>0</v>
      </c>
      <c r="F1083" s="4">
        <v>0</v>
      </c>
      <c r="G1083" s="4">
        <v>11</v>
      </c>
      <c r="H1083" s="1" t="s">
        <v>4051</v>
      </c>
      <c r="I1083" s="1" t="s">
        <v>4052</v>
      </c>
    </row>
    <row r="1084" spans="1:9" x14ac:dyDescent="0.3">
      <c r="A1084" s="1" t="s">
        <v>4053</v>
      </c>
      <c r="B1084" s="1" t="s">
        <v>10</v>
      </c>
      <c r="C1084" s="2">
        <v>78.040000000000006</v>
      </c>
      <c r="D1084" s="2">
        <v>347.01</v>
      </c>
      <c r="E1084" s="3">
        <v>4.5999999999999996</v>
      </c>
      <c r="F1084" s="4">
        <v>5</v>
      </c>
      <c r="G1084" s="4">
        <v>10</v>
      </c>
      <c r="H1084" s="1" t="s">
        <v>4054</v>
      </c>
      <c r="I1084" s="1" t="s">
        <v>4055</v>
      </c>
    </row>
    <row r="1085" spans="1:9" x14ac:dyDescent="0.3">
      <c r="A1085" s="1" t="s">
        <v>4056</v>
      </c>
      <c r="B1085" s="1" t="s">
        <v>10</v>
      </c>
      <c r="C1085" s="2">
        <v>157.43</v>
      </c>
      <c r="D1085" s="2">
        <v>350</v>
      </c>
      <c r="E1085" s="3">
        <v>0</v>
      </c>
      <c r="F1085" s="4">
        <v>0</v>
      </c>
      <c r="G1085" s="4">
        <v>9</v>
      </c>
      <c r="H1085" s="1" t="s">
        <v>4057</v>
      </c>
      <c r="I1085" s="1" t="s">
        <v>4058</v>
      </c>
    </row>
    <row r="1086" spans="1:9" x14ac:dyDescent="0.3">
      <c r="A1086" s="1" t="s">
        <v>4059</v>
      </c>
      <c r="B1086" s="1" t="s">
        <v>10</v>
      </c>
      <c r="C1086" s="2">
        <v>47.23</v>
      </c>
      <c r="D1086" s="2">
        <v>350</v>
      </c>
      <c r="E1086" s="3">
        <v>0</v>
      </c>
      <c r="F1086" s="4">
        <v>0</v>
      </c>
      <c r="G1086" s="4">
        <v>7</v>
      </c>
      <c r="H1086" s="1" t="s">
        <v>4060</v>
      </c>
      <c r="I1086" s="1" t="s">
        <v>4061</v>
      </c>
    </row>
    <row r="1087" spans="1:9" x14ac:dyDescent="0.3">
      <c r="A1087" s="1" t="s">
        <v>459</v>
      </c>
      <c r="B1087" s="1" t="s">
        <v>10</v>
      </c>
      <c r="C1087" s="2">
        <v>185.76</v>
      </c>
      <c r="D1087" s="2">
        <v>350</v>
      </c>
      <c r="E1087" s="3">
        <v>0</v>
      </c>
      <c r="F1087" s="4">
        <v>0</v>
      </c>
      <c r="G1087" s="4">
        <v>21</v>
      </c>
      <c r="H1087" s="1" t="s">
        <v>4062</v>
      </c>
      <c r="I1087" s="1" t="s">
        <v>4063</v>
      </c>
    </row>
    <row r="1088" spans="1:9" x14ac:dyDescent="0.3">
      <c r="A1088" s="1" t="s">
        <v>459</v>
      </c>
      <c r="B1088" s="1" t="s">
        <v>10</v>
      </c>
      <c r="C1088" s="2">
        <v>225</v>
      </c>
      <c r="D1088" s="2">
        <v>500</v>
      </c>
      <c r="E1088" s="3">
        <v>0</v>
      </c>
      <c r="F1088" s="4">
        <v>0</v>
      </c>
      <c r="G1088" s="4">
        <v>21</v>
      </c>
      <c r="H1088" s="1" t="s">
        <v>4064</v>
      </c>
      <c r="I1088" s="1" t="s">
        <v>4065</v>
      </c>
    </row>
    <row r="1089" spans="1:9" x14ac:dyDescent="0.3">
      <c r="A1089" s="1" t="s">
        <v>4066</v>
      </c>
      <c r="B1089" s="1" t="s">
        <v>10</v>
      </c>
      <c r="C1089" s="2">
        <v>35.450000000000003</v>
      </c>
      <c r="D1089" s="2">
        <v>394</v>
      </c>
      <c r="E1089" s="3">
        <v>0</v>
      </c>
      <c r="F1089" s="4">
        <v>0</v>
      </c>
      <c r="G1089" s="4">
        <v>21</v>
      </c>
      <c r="H1089" s="1" t="s">
        <v>4067</v>
      </c>
      <c r="I1089" s="1" t="s">
        <v>4068</v>
      </c>
    </row>
    <row r="1090" spans="1:9" x14ac:dyDescent="0.3">
      <c r="A1090" s="1" t="s">
        <v>4069</v>
      </c>
      <c r="B1090" s="1" t="s">
        <v>10</v>
      </c>
      <c r="C1090" s="2">
        <v>214.32</v>
      </c>
      <c r="D1090" s="2">
        <v>397</v>
      </c>
      <c r="E1090" s="3">
        <v>0</v>
      </c>
      <c r="F1090" s="4">
        <v>0</v>
      </c>
      <c r="G1090" s="4">
        <v>21</v>
      </c>
      <c r="H1090" s="1" t="s">
        <v>4070</v>
      </c>
      <c r="I1090" s="1" t="s">
        <v>4071</v>
      </c>
    </row>
    <row r="1091" spans="1:9" x14ac:dyDescent="0.3">
      <c r="A1091" s="1" t="s">
        <v>3687</v>
      </c>
      <c r="B1091" s="1" t="s">
        <v>10</v>
      </c>
      <c r="C1091" s="2">
        <v>115.28</v>
      </c>
      <c r="D1091" s="2">
        <v>427.04</v>
      </c>
      <c r="E1091" s="3">
        <v>0</v>
      </c>
      <c r="F1091" s="4">
        <v>0</v>
      </c>
      <c r="G1091" s="4">
        <v>19</v>
      </c>
      <c r="H1091" s="1" t="s">
        <v>4072</v>
      </c>
      <c r="I1091" s="1" t="s">
        <v>3689</v>
      </c>
    </row>
    <row r="1092" spans="1:9" x14ac:dyDescent="0.3">
      <c r="A1092" s="1" t="s">
        <v>4073</v>
      </c>
      <c r="B1092" s="1" t="s">
        <v>10</v>
      </c>
      <c r="C1092" s="2">
        <v>157.5</v>
      </c>
      <c r="D1092" s="2">
        <v>499.99</v>
      </c>
      <c r="E1092" s="3">
        <v>5</v>
      </c>
      <c r="F1092" s="4">
        <v>5</v>
      </c>
      <c r="G1092" s="4">
        <v>18</v>
      </c>
      <c r="H1092" s="1" t="s">
        <v>4074</v>
      </c>
      <c r="I1092" s="1" t="s">
        <v>4075</v>
      </c>
    </row>
    <row r="1093" spans="1:9" x14ac:dyDescent="0.3">
      <c r="A1093" s="1" t="s">
        <v>4076</v>
      </c>
      <c r="B1093" s="1" t="s">
        <v>10</v>
      </c>
      <c r="C1093" s="2">
        <v>111.04</v>
      </c>
      <c r="D1093" s="2">
        <v>247.04</v>
      </c>
      <c r="E1093" s="3">
        <v>0</v>
      </c>
      <c r="F1093" s="4">
        <v>0</v>
      </c>
      <c r="G1093" s="4">
        <v>17</v>
      </c>
      <c r="H1093" s="1" t="s">
        <v>4077</v>
      </c>
      <c r="I1093" s="1" t="s">
        <v>4078</v>
      </c>
    </row>
    <row r="1094" spans="1:9" x14ac:dyDescent="0.3">
      <c r="A1094" s="1" t="s">
        <v>4079</v>
      </c>
      <c r="B1094" s="1" t="s">
        <v>10</v>
      </c>
      <c r="C1094" s="2">
        <v>44.73</v>
      </c>
      <c r="D1094" s="2">
        <v>497</v>
      </c>
      <c r="E1094" s="3">
        <v>0</v>
      </c>
      <c r="F1094" s="4">
        <v>0</v>
      </c>
      <c r="G1094" s="4">
        <v>15</v>
      </c>
      <c r="H1094" s="1" t="s">
        <v>4080</v>
      </c>
      <c r="I1094" s="1" t="s">
        <v>4081</v>
      </c>
    </row>
    <row r="1095" spans="1:9" x14ac:dyDescent="0.3">
      <c r="A1095" s="1" t="s">
        <v>2076</v>
      </c>
      <c r="B1095" s="1" t="s">
        <v>10</v>
      </c>
      <c r="C1095" s="2">
        <v>67.45</v>
      </c>
      <c r="D1095" s="2">
        <v>300</v>
      </c>
      <c r="E1095" s="3">
        <v>0</v>
      </c>
      <c r="F1095" s="4">
        <v>0</v>
      </c>
      <c r="G1095" s="4">
        <v>15</v>
      </c>
      <c r="H1095" s="1" t="s">
        <v>4082</v>
      </c>
      <c r="I1095" s="1" t="s">
        <v>2078</v>
      </c>
    </row>
    <row r="1096" spans="1:9" x14ac:dyDescent="0.3">
      <c r="A1096" s="1" t="s">
        <v>2090</v>
      </c>
      <c r="B1096" s="1" t="s">
        <v>10</v>
      </c>
      <c r="C1096" s="2">
        <v>67.45</v>
      </c>
      <c r="D1096" s="2">
        <v>300</v>
      </c>
      <c r="E1096" s="3">
        <v>0</v>
      </c>
      <c r="F1096" s="4">
        <v>0</v>
      </c>
      <c r="G1096" s="4">
        <v>14</v>
      </c>
      <c r="H1096" s="1" t="s">
        <v>4083</v>
      </c>
      <c r="I1096" s="1" t="s">
        <v>2092</v>
      </c>
    </row>
    <row r="1097" spans="1:9" x14ac:dyDescent="0.3">
      <c r="A1097" s="1" t="s">
        <v>4084</v>
      </c>
      <c r="B1097" s="1" t="s">
        <v>10</v>
      </c>
      <c r="C1097" s="2">
        <v>63.31</v>
      </c>
      <c r="D1097" s="2">
        <v>469</v>
      </c>
      <c r="E1097" s="3">
        <v>0</v>
      </c>
      <c r="F1097" s="4">
        <v>0</v>
      </c>
      <c r="G1097" s="4">
        <v>14</v>
      </c>
      <c r="H1097" s="1" t="s">
        <v>4085</v>
      </c>
      <c r="I1097" s="1" t="s">
        <v>4086</v>
      </c>
    </row>
    <row r="1098" spans="1:9" x14ac:dyDescent="0.3">
      <c r="A1098" s="1" t="s">
        <v>3693</v>
      </c>
      <c r="B1098" s="1" t="s">
        <v>10</v>
      </c>
      <c r="C1098" s="2">
        <v>67.13</v>
      </c>
      <c r="D1098" s="2">
        <v>373.1</v>
      </c>
      <c r="E1098" s="3">
        <v>0</v>
      </c>
      <c r="F1098" s="4">
        <v>0</v>
      </c>
      <c r="G1098" s="4">
        <v>13</v>
      </c>
      <c r="H1098" s="1" t="s">
        <v>4087</v>
      </c>
      <c r="I1098" s="1" t="s">
        <v>3695</v>
      </c>
    </row>
    <row r="1099" spans="1:9" x14ac:dyDescent="0.3">
      <c r="A1099" s="1" t="s">
        <v>2051</v>
      </c>
      <c r="B1099" s="1" t="s">
        <v>10</v>
      </c>
      <c r="C1099" s="2">
        <v>22.5</v>
      </c>
      <c r="D1099" s="2">
        <v>499.99</v>
      </c>
      <c r="E1099" s="3">
        <v>0</v>
      </c>
      <c r="F1099" s="4">
        <v>0</v>
      </c>
      <c r="G1099" s="4">
        <v>13</v>
      </c>
      <c r="H1099" s="1" t="s">
        <v>4088</v>
      </c>
      <c r="I1099" s="1" t="s">
        <v>4089</v>
      </c>
    </row>
    <row r="1100" spans="1:9" x14ac:dyDescent="0.3">
      <c r="A1100" s="1" t="s">
        <v>2034</v>
      </c>
      <c r="B1100" s="1" t="s">
        <v>10</v>
      </c>
      <c r="C1100" s="2">
        <v>58.46</v>
      </c>
      <c r="D1100" s="2">
        <v>325</v>
      </c>
      <c r="E1100" s="3">
        <v>0</v>
      </c>
      <c r="F1100" s="4">
        <v>0</v>
      </c>
      <c r="G1100" s="4">
        <v>13</v>
      </c>
      <c r="H1100" s="1" t="s">
        <v>4090</v>
      </c>
      <c r="I1100" s="1" t="s">
        <v>4091</v>
      </c>
    </row>
    <row r="1101" spans="1:9" x14ac:dyDescent="0.3">
      <c r="A1101" s="1" t="s">
        <v>4092</v>
      </c>
      <c r="B1101" s="1" t="s">
        <v>13</v>
      </c>
      <c r="C1101" s="2">
        <v>0</v>
      </c>
      <c r="D1101" s="2">
        <v>0</v>
      </c>
      <c r="E1101" s="3">
        <v>4.8</v>
      </c>
      <c r="F1101" s="4">
        <v>8</v>
      </c>
      <c r="G1101" s="4">
        <v>12</v>
      </c>
      <c r="H1101" s="1" t="s">
        <v>4093</v>
      </c>
      <c r="I1101" s="1" t="s">
        <v>4094</v>
      </c>
    </row>
    <row r="1102" spans="1:9" x14ac:dyDescent="0.3">
      <c r="A1102" s="1" t="s">
        <v>4095</v>
      </c>
      <c r="B1102" s="1" t="s">
        <v>10</v>
      </c>
      <c r="C1102" s="2">
        <v>89.82</v>
      </c>
      <c r="D1102" s="2">
        <v>499</v>
      </c>
      <c r="E1102" s="3">
        <v>0</v>
      </c>
      <c r="F1102" s="4">
        <v>0</v>
      </c>
      <c r="G1102" s="4">
        <v>12</v>
      </c>
      <c r="H1102" s="1" t="s">
        <v>4096</v>
      </c>
      <c r="I1102" s="1" t="s">
        <v>4097</v>
      </c>
    </row>
    <row r="1103" spans="1:9" x14ac:dyDescent="0.3">
      <c r="A1103" s="1" t="s">
        <v>2126</v>
      </c>
      <c r="B1103" s="1" t="s">
        <v>10</v>
      </c>
      <c r="C1103" s="2">
        <v>10.79</v>
      </c>
      <c r="D1103" s="2">
        <v>300</v>
      </c>
      <c r="E1103" s="3">
        <v>0</v>
      </c>
      <c r="F1103" s="4">
        <v>0</v>
      </c>
      <c r="G1103" s="4">
        <v>11</v>
      </c>
      <c r="H1103" s="1" t="s">
        <v>4098</v>
      </c>
      <c r="I1103" s="1" t="s">
        <v>2128</v>
      </c>
    </row>
    <row r="1104" spans="1:9" x14ac:dyDescent="0.3">
      <c r="A1104" s="1" t="s">
        <v>4099</v>
      </c>
      <c r="B1104" s="1" t="s">
        <v>10</v>
      </c>
      <c r="C1104" s="2">
        <v>97</v>
      </c>
      <c r="D1104" s="2">
        <v>489.9</v>
      </c>
      <c r="E1104" s="3">
        <v>0</v>
      </c>
      <c r="F1104" s="4">
        <v>0</v>
      </c>
      <c r="G1104" s="4">
        <v>21</v>
      </c>
      <c r="H1104" s="1" t="s">
        <v>4100</v>
      </c>
      <c r="I1104" s="1" t="s">
        <v>4101</v>
      </c>
    </row>
    <row r="1105" spans="1:9" x14ac:dyDescent="0.3">
      <c r="A1105" s="1" t="s">
        <v>4102</v>
      </c>
      <c r="B1105" s="1" t="s">
        <v>10</v>
      </c>
      <c r="C1105" s="2">
        <v>129.11000000000001</v>
      </c>
      <c r="D1105" s="2">
        <v>358.8</v>
      </c>
      <c r="E1105" s="3">
        <v>0</v>
      </c>
      <c r="F1105" s="4">
        <v>0</v>
      </c>
      <c r="G1105" s="4">
        <v>15</v>
      </c>
      <c r="H1105" s="1" t="s">
        <v>4103</v>
      </c>
      <c r="I1105" s="1" t="s">
        <v>4104</v>
      </c>
    </row>
    <row r="1106" spans="1:9" x14ac:dyDescent="0.3">
      <c r="A1106" s="1" t="s">
        <v>4105</v>
      </c>
      <c r="B1106" s="1" t="s">
        <v>10</v>
      </c>
      <c r="C1106" s="2">
        <v>125.9</v>
      </c>
      <c r="D1106" s="2">
        <v>349.9</v>
      </c>
      <c r="E1106" s="3">
        <v>4.5</v>
      </c>
      <c r="F1106" s="4">
        <v>6</v>
      </c>
      <c r="G1106" s="4">
        <v>15</v>
      </c>
      <c r="H1106" s="1" t="s">
        <v>4106</v>
      </c>
      <c r="I1106" s="1" t="s">
        <v>4107</v>
      </c>
    </row>
    <row r="1107" spans="1:9" x14ac:dyDescent="0.3">
      <c r="A1107" s="1" t="s">
        <v>4108</v>
      </c>
      <c r="B1107" s="1" t="s">
        <v>10</v>
      </c>
      <c r="C1107" s="2">
        <v>100.15</v>
      </c>
      <c r="D1107" s="2">
        <v>497</v>
      </c>
      <c r="E1107" s="3">
        <v>5</v>
      </c>
      <c r="F1107" s="4">
        <v>3</v>
      </c>
      <c r="G1107" s="4">
        <v>14</v>
      </c>
      <c r="H1107" s="1" t="s">
        <v>4109</v>
      </c>
      <c r="I1107" s="1" t="s">
        <v>4110</v>
      </c>
    </row>
    <row r="1108" spans="1:9" x14ac:dyDescent="0.3">
      <c r="A1108" s="1" t="s">
        <v>4111</v>
      </c>
      <c r="B1108" s="1" t="s">
        <v>10</v>
      </c>
      <c r="C1108" s="2">
        <v>44.1</v>
      </c>
      <c r="D1108" s="2">
        <v>489.99</v>
      </c>
      <c r="E1108" s="3">
        <v>0</v>
      </c>
      <c r="F1108" s="4">
        <v>0</v>
      </c>
      <c r="G1108" s="4">
        <v>12</v>
      </c>
      <c r="H1108" s="1" t="s">
        <v>4112</v>
      </c>
      <c r="I1108" s="1" t="s">
        <v>4113</v>
      </c>
    </row>
    <row r="1109" spans="1:9" x14ac:dyDescent="0.3">
      <c r="A1109" s="1" t="s">
        <v>4114</v>
      </c>
      <c r="B1109" s="1" t="s">
        <v>10</v>
      </c>
      <c r="C1109" s="2">
        <v>34.729999999999997</v>
      </c>
      <c r="D1109" s="2">
        <v>385.99</v>
      </c>
      <c r="E1109" s="3">
        <v>0</v>
      </c>
      <c r="F1109" s="4">
        <v>0</v>
      </c>
      <c r="G1109" s="4">
        <v>12</v>
      </c>
      <c r="H1109" s="1" t="s">
        <v>4115</v>
      </c>
      <c r="I1109" s="1" t="s">
        <v>4116</v>
      </c>
    </row>
    <row r="1110" spans="1:9" x14ac:dyDescent="0.3">
      <c r="A1110" s="1" t="s">
        <v>4117</v>
      </c>
      <c r="B1110" s="1" t="s">
        <v>10</v>
      </c>
      <c r="C1110" s="2">
        <v>35.090000000000003</v>
      </c>
      <c r="D1110" s="2">
        <v>389.99</v>
      </c>
      <c r="E1110" s="3">
        <v>0</v>
      </c>
      <c r="F1110" s="4">
        <v>0</v>
      </c>
      <c r="G1110" s="4">
        <v>12</v>
      </c>
      <c r="H1110" s="1" t="s">
        <v>4118</v>
      </c>
      <c r="I1110" s="1" t="s">
        <v>4119</v>
      </c>
    </row>
    <row r="1111" spans="1:9" x14ac:dyDescent="0.3">
      <c r="A1111" s="1" t="s">
        <v>4120</v>
      </c>
      <c r="B1111" s="1" t="s">
        <v>10</v>
      </c>
      <c r="C1111" s="2">
        <v>99.59</v>
      </c>
      <c r="D1111" s="2">
        <v>369</v>
      </c>
      <c r="E1111" s="3">
        <v>4</v>
      </c>
      <c r="F1111" s="4">
        <v>6</v>
      </c>
      <c r="G1111" s="4">
        <v>11</v>
      </c>
      <c r="H1111" s="1" t="s">
        <v>4121</v>
      </c>
      <c r="I1111" s="1" t="s">
        <v>4122</v>
      </c>
    </row>
    <row r="1112" spans="1:9" x14ac:dyDescent="0.3">
      <c r="A1112" s="1" t="s">
        <v>4123</v>
      </c>
      <c r="B1112" s="1" t="s">
        <v>10</v>
      </c>
      <c r="C1112" s="2">
        <v>359.12</v>
      </c>
      <c r="D1112" s="2">
        <v>997</v>
      </c>
      <c r="E1112" s="3">
        <v>5</v>
      </c>
      <c r="F1112" s="4">
        <v>1</v>
      </c>
      <c r="G1112" s="4">
        <v>11</v>
      </c>
      <c r="H1112" s="1" t="s">
        <v>4124</v>
      </c>
      <c r="I1112" s="1" t="s">
        <v>4125</v>
      </c>
    </row>
    <row r="1113" spans="1:9" x14ac:dyDescent="0.3">
      <c r="A1113" s="1" t="s">
        <v>4126</v>
      </c>
      <c r="B1113" s="1" t="s">
        <v>10</v>
      </c>
      <c r="C1113" s="2">
        <v>223.65</v>
      </c>
      <c r="D1113" s="2">
        <v>497</v>
      </c>
      <c r="E1113" s="3">
        <v>4.9000000000000004</v>
      </c>
      <c r="F1113" s="4">
        <v>7</v>
      </c>
      <c r="G1113" s="4">
        <v>10</v>
      </c>
      <c r="H1113" s="1" t="s">
        <v>4127</v>
      </c>
      <c r="I1113" s="1" t="s">
        <v>4128</v>
      </c>
    </row>
    <row r="1114" spans="1:9" x14ac:dyDescent="0.3">
      <c r="A1114" s="1" t="s">
        <v>4129</v>
      </c>
      <c r="B1114" s="1" t="s">
        <v>10</v>
      </c>
      <c r="C1114" s="2">
        <v>176.42</v>
      </c>
      <c r="D1114" s="2">
        <v>490.05</v>
      </c>
      <c r="E1114" s="3">
        <v>0</v>
      </c>
      <c r="F1114" s="4">
        <v>0</v>
      </c>
      <c r="G1114" s="4">
        <v>10</v>
      </c>
      <c r="H1114" s="1" t="s">
        <v>4130</v>
      </c>
      <c r="I1114" s="1" t="s">
        <v>4131</v>
      </c>
    </row>
    <row r="1115" spans="1:9" x14ac:dyDescent="0.3">
      <c r="A1115" s="1" t="s">
        <v>4132</v>
      </c>
      <c r="B1115" s="1" t="s">
        <v>10</v>
      </c>
      <c r="C1115" s="2">
        <v>223.65</v>
      </c>
      <c r="D1115" s="2">
        <v>497</v>
      </c>
      <c r="E1115" s="3">
        <v>5</v>
      </c>
      <c r="F1115" s="4">
        <v>6</v>
      </c>
      <c r="G1115" s="4">
        <v>8</v>
      </c>
      <c r="H1115" s="1" t="s">
        <v>4133</v>
      </c>
      <c r="I1115" s="1" t="s">
        <v>4134</v>
      </c>
    </row>
    <row r="1116" spans="1:9" x14ac:dyDescent="0.3">
      <c r="A1116" s="1" t="s">
        <v>4135</v>
      </c>
      <c r="B1116" s="1" t="s">
        <v>10</v>
      </c>
      <c r="C1116" s="2">
        <v>28.2</v>
      </c>
      <c r="D1116" s="2">
        <v>330</v>
      </c>
      <c r="E1116" s="3">
        <v>1</v>
      </c>
      <c r="F1116" s="4">
        <v>1</v>
      </c>
      <c r="G1116" s="4">
        <v>7</v>
      </c>
      <c r="H1116" s="1" t="s">
        <v>4136</v>
      </c>
      <c r="I1116" s="1" t="s">
        <v>4137</v>
      </c>
    </row>
    <row r="1117" spans="1:9" x14ac:dyDescent="0.3">
      <c r="A1117" s="1" t="s">
        <v>4138</v>
      </c>
      <c r="B1117" s="1" t="s">
        <v>10</v>
      </c>
      <c r="C1117" s="2">
        <v>107.8</v>
      </c>
      <c r="D1117" s="2">
        <v>598.79999999999995</v>
      </c>
      <c r="E1117" s="3">
        <v>5</v>
      </c>
      <c r="F1117" s="4">
        <v>1</v>
      </c>
      <c r="G1117" s="4">
        <v>7</v>
      </c>
      <c r="H1117" s="1" t="s">
        <v>4139</v>
      </c>
      <c r="I1117" s="1" t="s">
        <v>4140</v>
      </c>
    </row>
    <row r="1118" spans="1:9" x14ac:dyDescent="0.3">
      <c r="A1118" s="1" t="s">
        <v>4141</v>
      </c>
      <c r="B1118" s="1" t="s">
        <v>10</v>
      </c>
      <c r="C1118" s="2">
        <v>20.2</v>
      </c>
      <c r="D1118" s="2">
        <v>487.9</v>
      </c>
      <c r="E1118" s="3">
        <v>5</v>
      </c>
      <c r="F1118" s="4">
        <v>1</v>
      </c>
      <c r="G1118" s="4">
        <v>5</v>
      </c>
      <c r="H1118" s="1" t="s">
        <v>4142</v>
      </c>
      <c r="I1118" s="1" t="s">
        <v>4143</v>
      </c>
    </row>
    <row r="1119" spans="1:9" x14ac:dyDescent="0.3">
      <c r="A1119" s="1" t="s">
        <v>2275</v>
      </c>
      <c r="B1119" s="1" t="s">
        <v>10</v>
      </c>
      <c r="C1119" s="2">
        <v>185.76</v>
      </c>
      <c r="D1119" s="2">
        <v>350</v>
      </c>
      <c r="E1119" s="3">
        <v>0</v>
      </c>
      <c r="F1119" s="4">
        <v>0</v>
      </c>
      <c r="G1119" s="4">
        <v>21</v>
      </c>
      <c r="H1119" s="1" t="s">
        <v>4144</v>
      </c>
      <c r="I1119" s="1" t="s">
        <v>4145</v>
      </c>
    </row>
    <row r="1120" spans="1:9" x14ac:dyDescent="0.3">
      <c r="A1120" s="1" t="s">
        <v>223</v>
      </c>
      <c r="B1120" s="1" t="s">
        <v>10</v>
      </c>
      <c r="C1120" s="2">
        <v>179.5</v>
      </c>
      <c r="D1120" s="2">
        <v>399</v>
      </c>
      <c r="E1120" s="3">
        <v>0</v>
      </c>
      <c r="F1120" s="4">
        <v>0</v>
      </c>
      <c r="G1120" s="4">
        <v>21</v>
      </c>
      <c r="H1120" s="1" t="s">
        <v>4146</v>
      </c>
      <c r="I1120" s="1" t="s">
        <v>4147</v>
      </c>
    </row>
    <row r="1121" spans="1:9" x14ac:dyDescent="0.3">
      <c r="A1121" s="1" t="s">
        <v>223</v>
      </c>
      <c r="B1121" s="1" t="s">
        <v>10</v>
      </c>
      <c r="C1121" s="2">
        <v>225</v>
      </c>
      <c r="D1121" s="2">
        <v>500</v>
      </c>
      <c r="E1121" s="3">
        <v>0</v>
      </c>
      <c r="F1121" s="4">
        <v>0</v>
      </c>
      <c r="G1121" s="4">
        <v>21</v>
      </c>
      <c r="H1121" s="1" t="s">
        <v>4148</v>
      </c>
      <c r="I1121" s="1" t="s">
        <v>4149</v>
      </c>
    </row>
    <row r="1122" spans="1:9" x14ac:dyDescent="0.3">
      <c r="A1122" s="1" t="s">
        <v>4076</v>
      </c>
      <c r="B1122" s="1" t="s">
        <v>10</v>
      </c>
      <c r="C1122" s="2">
        <v>111.04</v>
      </c>
      <c r="D1122" s="2">
        <v>247.04</v>
      </c>
      <c r="E1122" s="3">
        <v>0</v>
      </c>
      <c r="F1122" s="4">
        <v>0</v>
      </c>
      <c r="G1122" s="4">
        <v>17</v>
      </c>
      <c r="H1122" s="1" t="s">
        <v>4150</v>
      </c>
      <c r="I1122" s="1" t="s">
        <v>4078</v>
      </c>
    </row>
    <row r="1123" spans="1:9" x14ac:dyDescent="0.3">
      <c r="A1123" s="1" t="s">
        <v>2310</v>
      </c>
      <c r="B1123" s="1" t="s">
        <v>10</v>
      </c>
      <c r="C1123" s="2">
        <v>83.62</v>
      </c>
      <c r="D1123" s="2">
        <v>309.89999999999998</v>
      </c>
      <c r="E1123" s="3">
        <v>0</v>
      </c>
      <c r="F1123" s="4">
        <v>0</v>
      </c>
      <c r="G1123" s="4">
        <v>14</v>
      </c>
      <c r="H1123" s="1" t="s">
        <v>4151</v>
      </c>
      <c r="I1123" s="1" t="s">
        <v>4152</v>
      </c>
    </row>
    <row r="1124" spans="1:9" x14ac:dyDescent="0.3">
      <c r="A1124" s="1" t="s">
        <v>2325</v>
      </c>
      <c r="B1124" s="1" t="s">
        <v>10</v>
      </c>
      <c r="C1124" s="2">
        <v>94.43</v>
      </c>
      <c r="D1124" s="2">
        <v>300</v>
      </c>
      <c r="E1124" s="3">
        <v>0</v>
      </c>
      <c r="F1124" s="4">
        <v>0</v>
      </c>
      <c r="G1124" s="4">
        <v>13</v>
      </c>
      <c r="H1124" s="1" t="s">
        <v>4153</v>
      </c>
      <c r="I1124" s="1" t="s">
        <v>2327</v>
      </c>
    </row>
    <row r="1125" spans="1:9" x14ac:dyDescent="0.3">
      <c r="A1125" s="1" t="s">
        <v>4154</v>
      </c>
      <c r="B1125" s="1" t="s">
        <v>10</v>
      </c>
      <c r="C1125" s="2">
        <v>161</v>
      </c>
      <c r="D1125" s="2">
        <v>397.65</v>
      </c>
      <c r="E1125" s="3">
        <v>0</v>
      </c>
      <c r="F1125" s="4">
        <v>0</v>
      </c>
      <c r="G1125" s="4">
        <v>12</v>
      </c>
      <c r="H1125" s="1" t="s">
        <v>4155</v>
      </c>
      <c r="I1125" s="1" t="s">
        <v>4156</v>
      </c>
    </row>
    <row r="1126" spans="1:9" x14ac:dyDescent="0.3">
      <c r="A1126" s="1" t="s">
        <v>4157</v>
      </c>
      <c r="B1126" s="1" t="s">
        <v>10</v>
      </c>
      <c r="C1126" s="2">
        <v>45</v>
      </c>
      <c r="D1126" s="2">
        <v>499.99</v>
      </c>
      <c r="E1126" s="3">
        <v>0</v>
      </c>
      <c r="F1126" s="4">
        <v>0</v>
      </c>
      <c r="G1126" s="4">
        <v>11</v>
      </c>
      <c r="H1126" s="1" t="s">
        <v>4158</v>
      </c>
      <c r="I1126" s="1" t="s">
        <v>4159</v>
      </c>
    </row>
    <row r="1127" spans="1:9" x14ac:dyDescent="0.3">
      <c r="A1127" s="1" t="s">
        <v>2351</v>
      </c>
      <c r="B1127" s="1" t="s">
        <v>10</v>
      </c>
      <c r="C1127" s="2">
        <v>268.38</v>
      </c>
      <c r="D1127" s="2">
        <v>497</v>
      </c>
      <c r="E1127" s="3">
        <v>0</v>
      </c>
      <c r="F1127" s="4">
        <v>0</v>
      </c>
      <c r="G1127" s="4">
        <v>21</v>
      </c>
      <c r="H1127" s="1" t="s">
        <v>4160</v>
      </c>
      <c r="I1127" s="1" t="s">
        <v>3814</v>
      </c>
    </row>
    <row r="1128" spans="1:9" x14ac:dyDescent="0.3">
      <c r="A1128" s="1" t="s">
        <v>2366</v>
      </c>
      <c r="B1128" s="1" t="s">
        <v>10</v>
      </c>
      <c r="C1128" s="2">
        <v>80.94</v>
      </c>
      <c r="D1128" s="2">
        <v>300</v>
      </c>
      <c r="E1128" s="3">
        <v>0</v>
      </c>
      <c r="F1128" s="4">
        <v>0</v>
      </c>
      <c r="G1128" s="4">
        <v>21</v>
      </c>
      <c r="H1128" s="1" t="s">
        <v>4161</v>
      </c>
      <c r="I1128" s="1" t="s">
        <v>2368</v>
      </c>
    </row>
    <row r="1129" spans="1:9" x14ac:dyDescent="0.3">
      <c r="A1129" s="1" t="s">
        <v>4162</v>
      </c>
      <c r="B1129" s="1" t="s">
        <v>10</v>
      </c>
      <c r="C1129" s="2">
        <v>142.88</v>
      </c>
      <c r="D1129" s="2">
        <v>397</v>
      </c>
      <c r="E1129" s="3">
        <v>4.8</v>
      </c>
      <c r="F1129" s="4">
        <v>86</v>
      </c>
      <c r="G1129" s="4">
        <v>19</v>
      </c>
      <c r="H1129" s="1" t="s">
        <v>4163</v>
      </c>
      <c r="I1129" s="1" t="s">
        <v>4164</v>
      </c>
    </row>
    <row r="1130" spans="1:9" x14ac:dyDescent="0.3">
      <c r="A1130" s="1" t="s">
        <v>4165</v>
      </c>
      <c r="B1130" s="1" t="s">
        <v>10</v>
      </c>
      <c r="C1130" s="2">
        <v>223.67</v>
      </c>
      <c r="D1130" s="2">
        <v>497.04</v>
      </c>
      <c r="E1130" s="3">
        <v>0</v>
      </c>
      <c r="F1130" s="4">
        <v>0</v>
      </c>
      <c r="G1130" s="4">
        <v>16</v>
      </c>
      <c r="H1130" s="1" t="s">
        <v>4166</v>
      </c>
      <c r="I1130" s="1" t="s">
        <v>4167</v>
      </c>
    </row>
    <row r="1131" spans="1:9" x14ac:dyDescent="0.3">
      <c r="A1131" s="1" t="s">
        <v>4168</v>
      </c>
      <c r="B1131" s="1" t="s">
        <v>10</v>
      </c>
      <c r="C1131" s="2">
        <v>142.08000000000001</v>
      </c>
      <c r="D1131" s="2">
        <v>394.8</v>
      </c>
      <c r="E1131" s="3">
        <v>5</v>
      </c>
      <c r="F1131" s="4">
        <v>6</v>
      </c>
      <c r="G1131" s="4">
        <v>13</v>
      </c>
      <c r="H1131" s="1" t="s">
        <v>4169</v>
      </c>
      <c r="I1131" s="1" t="s">
        <v>4170</v>
      </c>
    </row>
    <row r="1132" spans="1:9" x14ac:dyDescent="0.3">
      <c r="A1132" s="1" t="s">
        <v>4171</v>
      </c>
      <c r="B1132" s="1" t="s">
        <v>10</v>
      </c>
      <c r="C1132" s="2">
        <v>53.85</v>
      </c>
      <c r="D1132" s="2">
        <v>399</v>
      </c>
      <c r="E1132" s="3">
        <v>0</v>
      </c>
      <c r="F1132" s="4">
        <v>0</v>
      </c>
      <c r="G1132" s="4">
        <v>12</v>
      </c>
      <c r="H1132" s="1" t="s">
        <v>4172</v>
      </c>
      <c r="I1132" s="1" t="s">
        <v>4173</v>
      </c>
    </row>
    <row r="1133" spans="1:9" x14ac:dyDescent="0.3">
      <c r="A1133" s="1" t="s">
        <v>4174</v>
      </c>
      <c r="B1133" s="1" t="s">
        <v>10</v>
      </c>
      <c r="C1133" s="2">
        <v>214.39</v>
      </c>
      <c r="D1133" s="2">
        <v>397.12</v>
      </c>
      <c r="E1133" s="3">
        <v>0</v>
      </c>
      <c r="F1133" s="4">
        <v>0</v>
      </c>
      <c r="G1133" s="4">
        <v>11</v>
      </c>
      <c r="H1133" s="1" t="s">
        <v>4175</v>
      </c>
      <c r="I1133" s="1" t="s">
        <v>4176</v>
      </c>
    </row>
    <row r="1134" spans="1:9" x14ac:dyDescent="0.3">
      <c r="A1134" s="1" t="s">
        <v>4177</v>
      </c>
      <c r="B1134" s="1" t="s">
        <v>10</v>
      </c>
      <c r="C1134" s="2">
        <v>210.14</v>
      </c>
      <c r="D1134" s="2">
        <v>467</v>
      </c>
      <c r="E1134" s="3">
        <v>0</v>
      </c>
      <c r="F1134" s="4">
        <v>0</v>
      </c>
      <c r="G1134" s="4">
        <v>9</v>
      </c>
      <c r="H1134" s="1" t="s">
        <v>4178</v>
      </c>
      <c r="I1134" s="1" t="s">
        <v>4179</v>
      </c>
    </row>
    <row r="1135" spans="1:9" x14ac:dyDescent="0.3">
      <c r="A1135" s="1" t="s">
        <v>4180</v>
      </c>
      <c r="B1135" s="1" t="s">
        <v>10</v>
      </c>
      <c r="C1135" s="2">
        <v>160.74</v>
      </c>
      <c r="D1135" s="2">
        <v>397</v>
      </c>
      <c r="E1135" s="3">
        <v>0</v>
      </c>
      <c r="F1135" s="4">
        <v>0</v>
      </c>
      <c r="G1135" s="4">
        <v>9</v>
      </c>
      <c r="H1135" s="1" t="s">
        <v>4181</v>
      </c>
      <c r="I1135" s="1" t="s">
        <v>4182</v>
      </c>
    </row>
    <row r="1136" spans="1:9" x14ac:dyDescent="0.3">
      <c r="A1136" s="1" t="s">
        <v>4183</v>
      </c>
      <c r="B1136" s="1" t="s">
        <v>10</v>
      </c>
      <c r="C1136" s="2">
        <v>223.67</v>
      </c>
      <c r="D1136" s="2">
        <v>497.04</v>
      </c>
      <c r="E1136" s="3">
        <v>0</v>
      </c>
      <c r="F1136" s="4">
        <v>0</v>
      </c>
      <c r="G1136" s="4">
        <v>8</v>
      </c>
      <c r="H1136" s="1" t="s">
        <v>4184</v>
      </c>
      <c r="I1136" s="1" t="s">
        <v>4185</v>
      </c>
    </row>
    <row r="1137" spans="1:9" x14ac:dyDescent="0.3">
      <c r="A1137" s="1" t="s">
        <v>4186</v>
      </c>
      <c r="B1137" s="1" t="s">
        <v>10</v>
      </c>
      <c r="C1137" s="2">
        <v>71.98</v>
      </c>
      <c r="D1137" s="2">
        <v>400</v>
      </c>
      <c r="E1137" s="3">
        <v>0</v>
      </c>
      <c r="F1137" s="4">
        <v>0</v>
      </c>
      <c r="G1137" s="4">
        <v>7</v>
      </c>
      <c r="H1137" s="1" t="s">
        <v>4187</v>
      </c>
      <c r="I1137" s="1" t="s">
        <v>4188</v>
      </c>
    </row>
    <row r="1138" spans="1:9" x14ac:dyDescent="0.3">
      <c r="A1138" s="1" t="s">
        <v>2501</v>
      </c>
      <c r="B1138" s="1" t="s">
        <v>10</v>
      </c>
      <c r="C1138" s="2">
        <v>67.5</v>
      </c>
      <c r="D1138" s="2">
        <v>499.99</v>
      </c>
      <c r="E1138" s="3">
        <v>0</v>
      </c>
      <c r="F1138" s="4">
        <v>0</v>
      </c>
      <c r="G1138" s="4">
        <v>7</v>
      </c>
      <c r="H1138" s="1" t="s">
        <v>4189</v>
      </c>
      <c r="I1138" s="1" t="s">
        <v>4190</v>
      </c>
    </row>
    <row r="1139" spans="1:9" x14ac:dyDescent="0.3">
      <c r="A1139" s="1" t="s">
        <v>2509</v>
      </c>
      <c r="B1139" s="1" t="s">
        <v>10</v>
      </c>
      <c r="C1139" s="2">
        <v>232.18</v>
      </c>
      <c r="D1139" s="2">
        <v>397</v>
      </c>
      <c r="E1139" s="3">
        <v>0</v>
      </c>
      <c r="F1139" s="4">
        <v>0</v>
      </c>
      <c r="G1139" s="4">
        <v>21</v>
      </c>
      <c r="H1139" s="1" t="s">
        <v>4191</v>
      </c>
      <c r="I1139" s="1" t="s">
        <v>4192</v>
      </c>
    </row>
    <row r="1140" spans="1:9" x14ac:dyDescent="0.3">
      <c r="A1140" s="1" t="s">
        <v>4193</v>
      </c>
      <c r="B1140" s="1" t="s">
        <v>10</v>
      </c>
      <c r="C1140" s="2">
        <v>161.62</v>
      </c>
      <c r="D1140" s="2">
        <v>449</v>
      </c>
      <c r="E1140" s="3">
        <v>0</v>
      </c>
      <c r="F1140" s="4">
        <v>0</v>
      </c>
      <c r="G1140" s="4">
        <v>21</v>
      </c>
      <c r="H1140" s="1" t="s">
        <v>4194</v>
      </c>
      <c r="I1140" s="1" t="s">
        <v>4195</v>
      </c>
    </row>
    <row r="1141" spans="1:9" x14ac:dyDescent="0.3">
      <c r="A1141" s="1" t="s">
        <v>4196</v>
      </c>
      <c r="B1141" s="1" t="s">
        <v>10</v>
      </c>
      <c r="C1141" s="2">
        <v>30.58</v>
      </c>
      <c r="D1141" s="2">
        <v>340</v>
      </c>
      <c r="E1141" s="3">
        <v>0</v>
      </c>
      <c r="F1141" s="4">
        <v>0</v>
      </c>
      <c r="G1141" s="4">
        <v>21</v>
      </c>
      <c r="H1141" s="1" t="s">
        <v>4197</v>
      </c>
      <c r="I1141" s="1" t="s">
        <v>4198</v>
      </c>
    </row>
    <row r="1142" spans="1:9" x14ac:dyDescent="0.3">
      <c r="A1142" s="1" t="s">
        <v>4199</v>
      </c>
      <c r="B1142" s="1" t="s">
        <v>10</v>
      </c>
      <c r="C1142" s="2">
        <v>165.09</v>
      </c>
      <c r="D1142" s="2">
        <v>367</v>
      </c>
      <c r="E1142" s="3">
        <v>4</v>
      </c>
      <c r="F1142" s="4">
        <v>1</v>
      </c>
      <c r="G1142" s="4">
        <v>17</v>
      </c>
      <c r="H1142" s="1" t="s">
        <v>4200</v>
      </c>
      <c r="I1142" s="1" t="s">
        <v>4201</v>
      </c>
    </row>
    <row r="1143" spans="1:9" x14ac:dyDescent="0.3">
      <c r="A1143" s="1" t="s">
        <v>2509</v>
      </c>
      <c r="B1143" s="1" t="s">
        <v>10</v>
      </c>
      <c r="C1143" s="2">
        <v>26.68</v>
      </c>
      <c r="D1143" s="2">
        <v>49.9</v>
      </c>
      <c r="E1143" s="3">
        <v>0</v>
      </c>
      <c r="F1143" s="4">
        <v>0</v>
      </c>
      <c r="G1143" s="4">
        <v>7</v>
      </c>
      <c r="H1143" s="1" t="s">
        <v>4202</v>
      </c>
      <c r="I1143" s="1" t="s">
        <v>4203</v>
      </c>
    </row>
  </sheetData>
  <pageMargins left="0.511811024" right="0.511811024" top="0.78740157499999996" bottom="0.78740157499999996" header="0.31496062000000002" footer="0.31496062000000002"/>
  <pageSetup paperSize="9" orientation="portrait" horizontalDpi="200" verticalDpi="2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ANALYSIS</vt:lpstr>
      <vt:lpstr>GERADOR DE CAMPANHA</vt:lpstr>
      <vt:lpstr>SEARCHES</vt:lpstr>
      <vt:lpstr>FUNIL HTM</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Comprador</cp:lastModifiedBy>
  <dcterms:created xsi:type="dcterms:W3CDTF">2024-09-30T03:32:18Z</dcterms:created>
  <dcterms:modified xsi:type="dcterms:W3CDTF">2024-10-01T09:50:07Z</dcterms:modified>
</cp:coreProperties>
</file>