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study\project2\Gyeongui-Line-forest-road-Project\경의선숲길\"/>
    </mc:Choice>
  </mc:AlternateContent>
  <xr:revisionPtr revIDLastSave="0" documentId="13_ncr:1_{E4086455-075A-4242-92F6-DD35908167FA}" xr6:coauthVersionLast="34" xr6:coauthVersionMax="34" xr10:uidLastSave="{00000000-0000-0000-0000-000000000000}"/>
  <bookViews>
    <workbookView xWindow="480" yWindow="96" windowWidth="22056" windowHeight="9264" xr2:uid="{00000000-000D-0000-FFFF-FFFF00000000}"/>
  </bookViews>
  <sheets>
    <sheet name="서울공중화장실위치정보_위도경도" sheetId="1" r:id="rId1"/>
    <sheet name="경위도TM" sheetId="2" r:id="rId2"/>
  </sheets>
  <externalReferences>
    <externalReference r:id="rId3"/>
  </externalReferences>
  <definedNames>
    <definedName name="_xlnm._FilterDatabase" localSheetId="0" hidden="1">서울공중화장실위치정보_위도경도!$A$1:$M$861</definedName>
    <definedName name="_xlnm.Print_Area" localSheetId="1">경위도TM!$A$1:$F$47</definedName>
    <definedName name="원점">'[1]!'!$M$1:$M$5</definedName>
    <definedName name="원점가산">'[1]!'!$M$8:$M$9</definedName>
    <definedName name="타원체">'[1]!'!$L$1:$L$2</definedName>
  </definedNames>
  <calcPr calcId="179017"/>
</workbook>
</file>

<file path=xl/calcChain.xml><?xml version="1.0" encoding="utf-8"?>
<calcChain xmlns="http://schemas.openxmlformats.org/spreadsheetml/2006/main">
  <c r="I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T7" i="1"/>
  <c r="T6" i="1"/>
  <c r="V6" i="1" s="1"/>
  <c r="T5" i="1"/>
  <c r="V5" i="1" l="1"/>
  <c r="X5" i="1" s="1"/>
  <c r="K687" i="1" s="1"/>
  <c r="L687" i="1" s="1"/>
  <c r="K9" i="1" l="1"/>
  <c r="L9" i="1" s="1"/>
  <c r="E8" i="2"/>
  <c r="K5" i="1"/>
  <c r="L5" i="1" s="1"/>
  <c r="K25" i="1"/>
  <c r="L25" i="1" s="1"/>
  <c r="K45" i="1"/>
  <c r="L45" i="1" s="1"/>
  <c r="K69" i="1"/>
  <c r="L69" i="1" s="1"/>
  <c r="K89" i="1"/>
  <c r="L89" i="1" s="1"/>
  <c r="K109" i="1"/>
  <c r="L109" i="1" s="1"/>
  <c r="K137" i="1"/>
  <c r="L137" i="1" s="1"/>
  <c r="K169" i="1"/>
  <c r="L169" i="1" s="1"/>
  <c r="K29" i="1"/>
  <c r="L29" i="1" s="1"/>
  <c r="K53" i="1"/>
  <c r="L53" i="1" s="1"/>
  <c r="K73" i="1"/>
  <c r="L73" i="1" s="1"/>
  <c r="K93" i="1"/>
  <c r="L93" i="1" s="1"/>
  <c r="K117" i="1"/>
  <c r="L117" i="1" s="1"/>
  <c r="K141" i="1"/>
  <c r="L141" i="1" s="1"/>
  <c r="K173" i="1"/>
  <c r="L173" i="1" s="1"/>
  <c r="K13" i="1"/>
  <c r="L13" i="1" s="1"/>
  <c r="K37" i="1"/>
  <c r="L37" i="1" s="1"/>
  <c r="K57" i="1"/>
  <c r="L57" i="1" s="1"/>
  <c r="K77" i="1"/>
  <c r="L77" i="1" s="1"/>
  <c r="K101" i="1"/>
  <c r="L101" i="1" s="1"/>
  <c r="K121" i="1"/>
  <c r="L121" i="1" s="1"/>
  <c r="K153" i="1"/>
  <c r="L153" i="1" s="1"/>
  <c r="K185" i="1"/>
  <c r="L185" i="1" s="1"/>
  <c r="K21" i="1"/>
  <c r="L21" i="1" s="1"/>
  <c r="K41" i="1"/>
  <c r="L41" i="1" s="1"/>
  <c r="K61" i="1"/>
  <c r="L61" i="1" s="1"/>
  <c r="K85" i="1"/>
  <c r="L85" i="1" s="1"/>
  <c r="K105" i="1"/>
  <c r="L105" i="1" s="1"/>
  <c r="K125" i="1"/>
  <c r="L125" i="1" s="1"/>
  <c r="K157" i="1"/>
  <c r="L157" i="1" s="1"/>
  <c r="K201" i="1"/>
  <c r="L201" i="1" s="1"/>
  <c r="K189" i="1"/>
  <c r="L189" i="1" s="1"/>
  <c r="K205" i="1"/>
  <c r="L205" i="1" s="1"/>
  <c r="K221" i="1"/>
  <c r="L221" i="1" s="1"/>
  <c r="K237" i="1"/>
  <c r="L237" i="1" s="1"/>
  <c r="K253" i="1"/>
  <c r="L253" i="1" s="1"/>
  <c r="K269" i="1"/>
  <c r="L269" i="1" s="1"/>
  <c r="K14" i="1"/>
  <c r="L14" i="1" s="1"/>
  <c r="K30" i="1"/>
  <c r="L30" i="1" s="1"/>
  <c r="K46" i="1"/>
  <c r="L46" i="1" s="1"/>
  <c r="K62" i="1"/>
  <c r="L62" i="1" s="1"/>
  <c r="K78" i="1"/>
  <c r="L78" i="1" s="1"/>
  <c r="K94" i="1"/>
  <c r="L94" i="1" s="1"/>
  <c r="K110" i="1"/>
  <c r="L110" i="1" s="1"/>
  <c r="K126" i="1"/>
  <c r="L126" i="1" s="1"/>
  <c r="K142" i="1"/>
  <c r="L142" i="1" s="1"/>
  <c r="K158" i="1"/>
  <c r="L158" i="1" s="1"/>
  <c r="K174" i="1"/>
  <c r="L174" i="1" s="1"/>
  <c r="K190" i="1"/>
  <c r="L190" i="1" s="1"/>
  <c r="K206" i="1"/>
  <c r="L206" i="1" s="1"/>
  <c r="K222" i="1"/>
  <c r="L222" i="1" s="1"/>
  <c r="K238" i="1"/>
  <c r="L238" i="1" s="1"/>
  <c r="K254" i="1"/>
  <c r="L254" i="1" s="1"/>
  <c r="K270" i="1"/>
  <c r="L270" i="1" s="1"/>
  <c r="K286" i="1"/>
  <c r="L286" i="1" s="1"/>
  <c r="K302" i="1"/>
  <c r="L302" i="1" s="1"/>
  <c r="K318" i="1"/>
  <c r="L318" i="1" s="1"/>
  <c r="K334" i="1"/>
  <c r="L334" i="1" s="1"/>
  <c r="K8" i="1"/>
  <c r="L8" i="1" s="1"/>
  <c r="K24" i="1"/>
  <c r="L24" i="1" s="1"/>
  <c r="K40" i="1"/>
  <c r="L40" i="1" s="1"/>
  <c r="K56" i="1"/>
  <c r="L56" i="1" s="1"/>
  <c r="K72" i="1"/>
  <c r="L72" i="1" s="1"/>
  <c r="K88" i="1"/>
  <c r="L88" i="1" s="1"/>
  <c r="K104" i="1"/>
  <c r="L104" i="1" s="1"/>
  <c r="K120" i="1"/>
  <c r="L120" i="1" s="1"/>
  <c r="K136" i="1"/>
  <c r="L136" i="1" s="1"/>
  <c r="K152" i="1"/>
  <c r="L152" i="1" s="1"/>
  <c r="K168" i="1"/>
  <c r="L168" i="1" s="1"/>
  <c r="K184" i="1"/>
  <c r="L184" i="1" s="1"/>
  <c r="K200" i="1"/>
  <c r="L200" i="1" s="1"/>
  <c r="K216" i="1"/>
  <c r="L216" i="1" s="1"/>
  <c r="K232" i="1"/>
  <c r="L232" i="1" s="1"/>
  <c r="K248" i="1"/>
  <c r="L248" i="1" s="1"/>
  <c r="K264" i="1"/>
  <c r="L264" i="1" s="1"/>
  <c r="K281" i="1"/>
  <c r="L281" i="1" s="1"/>
  <c r="K297" i="1"/>
  <c r="L297" i="1" s="1"/>
  <c r="K313" i="1"/>
  <c r="L313" i="1" s="1"/>
  <c r="K329" i="1"/>
  <c r="L329" i="1" s="1"/>
  <c r="K345" i="1"/>
  <c r="L345" i="1" s="1"/>
  <c r="K361" i="1"/>
  <c r="L361" i="1" s="1"/>
  <c r="K377" i="1"/>
  <c r="L377" i="1" s="1"/>
  <c r="K393" i="1"/>
  <c r="L393" i="1" s="1"/>
  <c r="K409" i="1"/>
  <c r="L409" i="1" s="1"/>
  <c r="K425" i="1"/>
  <c r="L425" i="1" s="1"/>
  <c r="K441" i="1"/>
  <c r="L441" i="1" s="1"/>
  <c r="K457" i="1"/>
  <c r="L457" i="1" s="1"/>
  <c r="K473" i="1"/>
  <c r="L473" i="1" s="1"/>
  <c r="K489" i="1"/>
  <c r="L489" i="1" s="1"/>
  <c r="K505" i="1"/>
  <c r="L505" i="1" s="1"/>
  <c r="K521" i="1"/>
  <c r="L521" i="1" s="1"/>
  <c r="K537" i="1"/>
  <c r="L537" i="1" s="1"/>
  <c r="K553" i="1"/>
  <c r="L553" i="1" s="1"/>
  <c r="K350" i="1"/>
  <c r="L350" i="1" s="1"/>
  <c r="K366" i="1"/>
  <c r="L366" i="1" s="1"/>
  <c r="K382" i="1"/>
  <c r="L382" i="1" s="1"/>
  <c r="K398" i="1"/>
  <c r="L398" i="1" s="1"/>
  <c r="K414" i="1"/>
  <c r="L414" i="1" s="1"/>
  <c r="K430" i="1"/>
  <c r="L430" i="1" s="1"/>
  <c r="K446" i="1"/>
  <c r="L446" i="1" s="1"/>
  <c r="K462" i="1"/>
  <c r="L462" i="1" s="1"/>
  <c r="K478" i="1"/>
  <c r="L478" i="1" s="1"/>
  <c r="K494" i="1"/>
  <c r="L494" i="1" s="1"/>
  <c r="K510" i="1"/>
  <c r="L510" i="1" s="1"/>
  <c r="K526" i="1"/>
  <c r="L526" i="1" s="1"/>
  <c r="K542" i="1"/>
  <c r="L542" i="1" s="1"/>
  <c r="K558" i="1"/>
  <c r="L558" i="1" s="1"/>
  <c r="K574" i="1"/>
  <c r="L574" i="1" s="1"/>
  <c r="K590" i="1"/>
  <c r="L590" i="1" s="1"/>
  <c r="K606" i="1"/>
  <c r="L606" i="1" s="1"/>
  <c r="K622" i="1"/>
  <c r="L622" i="1" s="1"/>
  <c r="K638" i="1"/>
  <c r="L638" i="1" s="1"/>
  <c r="K654" i="1"/>
  <c r="L654" i="1" s="1"/>
  <c r="K670" i="1"/>
  <c r="L670" i="1" s="1"/>
  <c r="K15" i="1"/>
  <c r="L15" i="1" s="1"/>
  <c r="K31" i="1"/>
  <c r="L31" i="1" s="1"/>
  <c r="K47" i="1"/>
  <c r="L47" i="1" s="1"/>
  <c r="K63" i="1"/>
  <c r="L63" i="1" s="1"/>
  <c r="K79" i="1"/>
  <c r="L79" i="1" s="1"/>
  <c r="K95" i="1"/>
  <c r="L95" i="1" s="1"/>
  <c r="K111" i="1"/>
  <c r="L111" i="1" s="1"/>
  <c r="K127" i="1"/>
  <c r="L127" i="1" s="1"/>
  <c r="K143" i="1"/>
  <c r="L143" i="1" s="1"/>
  <c r="K159" i="1"/>
  <c r="L159" i="1" s="1"/>
  <c r="K175" i="1"/>
  <c r="L175" i="1" s="1"/>
  <c r="K191" i="1"/>
  <c r="L191" i="1" s="1"/>
  <c r="K207" i="1"/>
  <c r="L207" i="1" s="1"/>
  <c r="K223" i="1"/>
  <c r="L223" i="1" s="1"/>
  <c r="K239" i="1"/>
  <c r="L239" i="1" s="1"/>
  <c r="K255" i="1"/>
  <c r="L255" i="1" s="1"/>
  <c r="K271" i="1"/>
  <c r="L271" i="1" s="1"/>
  <c r="K287" i="1"/>
  <c r="L287" i="1" s="1"/>
  <c r="K280" i="1"/>
  <c r="L280" i="1" s="1"/>
  <c r="K296" i="1"/>
  <c r="L296" i="1" s="1"/>
  <c r="K312" i="1"/>
  <c r="L312" i="1" s="1"/>
  <c r="K328" i="1"/>
  <c r="L328" i="1" s="1"/>
  <c r="K344" i="1"/>
  <c r="L344" i="1" s="1"/>
  <c r="K360" i="1"/>
  <c r="L360" i="1" s="1"/>
  <c r="K376" i="1"/>
  <c r="L376" i="1" s="1"/>
  <c r="K392" i="1"/>
  <c r="L392" i="1" s="1"/>
  <c r="K408" i="1"/>
  <c r="L408" i="1" s="1"/>
  <c r="K424" i="1"/>
  <c r="L424" i="1" s="1"/>
  <c r="K440" i="1"/>
  <c r="L440" i="1" s="1"/>
  <c r="K456" i="1"/>
  <c r="L456" i="1" s="1"/>
  <c r="K472" i="1"/>
  <c r="L472" i="1" s="1"/>
  <c r="K488" i="1"/>
  <c r="L488" i="1" s="1"/>
  <c r="K504" i="1"/>
  <c r="L504" i="1" s="1"/>
  <c r="K520" i="1"/>
  <c r="L520" i="1" s="1"/>
  <c r="K536" i="1"/>
  <c r="L536" i="1" s="1"/>
  <c r="K552" i="1"/>
  <c r="L552" i="1" s="1"/>
  <c r="K568" i="1"/>
  <c r="L568" i="1" s="1"/>
  <c r="K584" i="1"/>
  <c r="L584" i="1" s="1"/>
  <c r="K600" i="1"/>
  <c r="L600" i="1" s="1"/>
  <c r="K565" i="1"/>
  <c r="L565" i="1" s="1"/>
  <c r="K581" i="1"/>
  <c r="L581" i="1" s="1"/>
  <c r="K597" i="1"/>
  <c r="L597" i="1" s="1"/>
  <c r="K613" i="1"/>
  <c r="L613" i="1" s="1"/>
  <c r="K629" i="1"/>
  <c r="L629" i="1" s="1"/>
  <c r="K645" i="1"/>
  <c r="L645" i="1" s="1"/>
  <c r="K661" i="1"/>
  <c r="L661" i="1" s="1"/>
  <c r="K677" i="1"/>
  <c r="L677" i="1" s="1"/>
  <c r="K693" i="1"/>
  <c r="L693" i="1" s="1"/>
  <c r="K709" i="1"/>
  <c r="L709" i="1" s="1"/>
  <c r="K725" i="1"/>
  <c r="L725" i="1" s="1"/>
  <c r="K741" i="1"/>
  <c r="L741" i="1" s="1"/>
  <c r="K757" i="1"/>
  <c r="L757" i="1" s="1"/>
  <c r="K773" i="1"/>
  <c r="L773" i="1" s="1"/>
  <c r="K789" i="1"/>
  <c r="L789" i="1" s="1"/>
  <c r="K805" i="1"/>
  <c r="L805" i="1" s="1"/>
  <c r="K821" i="1"/>
  <c r="L821" i="1" s="1"/>
  <c r="K837" i="1"/>
  <c r="L837" i="1" s="1"/>
  <c r="K853" i="1"/>
  <c r="L853" i="1" s="1"/>
  <c r="K678" i="1"/>
  <c r="L678" i="1" s="1"/>
  <c r="K694" i="1"/>
  <c r="L694" i="1" s="1"/>
  <c r="K710" i="1"/>
  <c r="L710" i="1" s="1"/>
  <c r="K726" i="1"/>
  <c r="L726" i="1" s="1"/>
  <c r="K742" i="1"/>
  <c r="L742" i="1" s="1"/>
  <c r="K758" i="1"/>
  <c r="L758" i="1" s="1"/>
  <c r="K774" i="1"/>
  <c r="L774" i="1" s="1"/>
  <c r="K790" i="1"/>
  <c r="L790" i="1" s="1"/>
  <c r="K806" i="1"/>
  <c r="L806" i="1" s="1"/>
  <c r="K822" i="1"/>
  <c r="L822" i="1" s="1"/>
  <c r="K838" i="1"/>
  <c r="L838" i="1" s="1"/>
  <c r="K854" i="1"/>
  <c r="L854" i="1" s="1"/>
  <c r="K307" i="1"/>
  <c r="L307" i="1" s="1"/>
  <c r="K323" i="1"/>
  <c r="L323" i="1" s="1"/>
  <c r="K339" i="1"/>
  <c r="L339" i="1" s="1"/>
  <c r="K355" i="1"/>
  <c r="L355" i="1" s="1"/>
  <c r="K371" i="1"/>
  <c r="L371" i="1" s="1"/>
  <c r="K387" i="1"/>
  <c r="L387" i="1" s="1"/>
  <c r="K403" i="1"/>
  <c r="L403" i="1" s="1"/>
  <c r="K419" i="1"/>
  <c r="L419" i="1" s="1"/>
  <c r="K435" i="1"/>
  <c r="L435" i="1" s="1"/>
  <c r="K451" i="1"/>
  <c r="L451" i="1" s="1"/>
  <c r="K467" i="1"/>
  <c r="L467" i="1" s="1"/>
  <c r="K483" i="1"/>
  <c r="L483" i="1" s="1"/>
  <c r="K499" i="1"/>
  <c r="L499" i="1" s="1"/>
  <c r="K515" i="1"/>
  <c r="L515" i="1" s="1"/>
  <c r="K531" i="1"/>
  <c r="L531" i="1" s="1"/>
  <c r="K547" i="1"/>
  <c r="L547" i="1" s="1"/>
  <c r="K563" i="1"/>
  <c r="L563" i="1" s="1"/>
  <c r="K579" i="1"/>
  <c r="L579" i="1" s="1"/>
  <c r="K595" i="1"/>
  <c r="L595" i="1" s="1"/>
  <c r="K611" i="1"/>
  <c r="L611" i="1" s="1"/>
  <c r="K627" i="1"/>
  <c r="L627" i="1" s="1"/>
  <c r="K620" i="1"/>
  <c r="L620" i="1" s="1"/>
  <c r="K636" i="1"/>
  <c r="L636" i="1" s="1"/>
  <c r="K652" i="1"/>
  <c r="L652" i="1" s="1"/>
  <c r="K668" i="1"/>
  <c r="L668" i="1" s="1"/>
  <c r="K684" i="1"/>
  <c r="L684" i="1" s="1"/>
  <c r="K700" i="1"/>
  <c r="L700" i="1" s="1"/>
  <c r="K716" i="1"/>
  <c r="L716" i="1" s="1"/>
  <c r="K732" i="1"/>
  <c r="L732" i="1" s="1"/>
  <c r="K748" i="1"/>
  <c r="L748" i="1" s="1"/>
  <c r="K764" i="1"/>
  <c r="L764" i="1" s="1"/>
  <c r="K780" i="1"/>
  <c r="L780" i="1" s="1"/>
  <c r="K796" i="1"/>
  <c r="L796" i="1" s="1"/>
  <c r="K812" i="1"/>
  <c r="L812" i="1" s="1"/>
  <c r="K828" i="1"/>
  <c r="L828" i="1" s="1"/>
  <c r="K844" i="1"/>
  <c r="L844" i="1" s="1"/>
  <c r="K860" i="1"/>
  <c r="L860" i="1" s="1"/>
  <c r="K2" i="1"/>
  <c r="L2" i="1" s="1"/>
  <c r="K847" i="1"/>
  <c r="L847" i="1" s="1"/>
  <c r="K831" i="1"/>
  <c r="L831" i="1" s="1"/>
  <c r="K815" i="1"/>
  <c r="L815" i="1" s="1"/>
  <c r="K799" i="1"/>
  <c r="L799" i="1" s="1"/>
  <c r="K783" i="1"/>
  <c r="L783" i="1" s="1"/>
  <c r="K767" i="1"/>
  <c r="L767" i="1" s="1"/>
  <c r="K751" i="1"/>
  <c r="L751" i="1" s="1"/>
  <c r="K859" i="1"/>
  <c r="L859" i="1" s="1"/>
  <c r="K843" i="1"/>
  <c r="L843" i="1" s="1"/>
  <c r="K827" i="1"/>
  <c r="L827" i="1" s="1"/>
  <c r="K811" i="1"/>
  <c r="L811" i="1" s="1"/>
  <c r="K795" i="1"/>
  <c r="L795" i="1" s="1"/>
  <c r="K779" i="1"/>
  <c r="L779" i="1" s="1"/>
  <c r="K763" i="1"/>
  <c r="L763" i="1" s="1"/>
  <c r="K747" i="1"/>
  <c r="L747" i="1" s="1"/>
  <c r="K731" i="1"/>
  <c r="L731" i="1" s="1"/>
  <c r="K715" i="1"/>
  <c r="L715" i="1" s="1"/>
  <c r="K699" i="1"/>
  <c r="L699" i="1" s="1"/>
  <c r="K683" i="1"/>
  <c r="L683" i="1" s="1"/>
  <c r="K667" i="1"/>
  <c r="L667" i="1" s="1"/>
  <c r="K651" i="1"/>
  <c r="L651" i="1" s="1"/>
  <c r="K855" i="1"/>
  <c r="L855" i="1" s="1"/>
  <c r="K839" i="1"/>
  <c r="L839" i="1" s="1"/>
  <c r="K823" i="1"/>
  <c r="L823" i="1" s="1"/>
  <c r="K807" i="1"/>
  <c r="L807" i="1" s="1"/>
  <c r="K791" i="1"/>
  <c r="L791" i="1" s="1"/>
  <c r="K775" i="1"/>
  <c r="L775" i="1" s="1"/>
  <c r="K759" i="1"/>
  <c r="L759" i="1" s="1"/>
  <c r="K743" i="1"/>
  <c r="L743" i="1" s="1"/>
  <c r="K727" i="1"/>
  <c r="L727" i="1" s="1"/>
  <c r="K711" i="1"/>
  <c r="L711" i="1" s="1"/>
  <c r="K695" i="1"/>
  <c r="L695" i="1" s="1"/>
  <c r="K679" i="1"/>
  <c r="L679" i="1" s="1"/>
  <c r="K663" i="1"/>
  <c r="L663" i="1" s="1"/>
  <c r="K647" i="1"/>
  <c r="L647" i="1" s="1"/>
  <c r="K851" i="1"/>
  <c r="L851" i="1" s="1"/>
  <c r="K835" i="1"/>
  <c r="L835" i="1" s="1"/>
  <c r="K819" i="1"/>
  <c r="L819" i="1" s="1"/>
  <c r="K803" i="1"/>
  <c r="L803" i="1" s="1"/>
  <c r="K787" i="1"/>
  <c r="L787" i="1" s="1"/>
  <c r="K771" i="1"/>
  <c r="L771" i="1" s="1"/>
  <c r="K755" i="1"/>
  <c r="L755" i="1" s="1"/>
  <c r="K739" i="1"/>
  <c r="L739" i="1" s="1"/>
  <c r="K723" i="1"/>
  <c r="L723" i="1" s="1"/>
  <c r="K707" i="1"/>
  <c r="L707" i="1" s="1"/>
  <c r="K691" i="1"/>
  <c r="L691" i="1" s="1"/>
  <c r="K675" i="1"/>
  <c r="L675" i="1" s="1"/>
  <c r="K659" i="1"/>
  <c r="L659" i="1" s="1"/>
  <c r="K643" i="1"/>
  <c r="L643" i="1" s="1"/>
  <c r="K17" i="1"/>
  <c r="L17" i="1" s="1"/>
  <c r="K33" i="1"/>
  <c r="L33" i="1" s="1"/>
  <c r="K49" i="1"/>
  <c r="L49" i="1" s="1"/>
  <c r="K65" i="1"/>
  <c r="L65" i="1" s="1"/>
  <c r="K81" i="1"/>
  <c r="L81" i="1" s="1"/>
  <c r="K97" i="1"/>
  <c r="L97" i="1" s="1"/>
  <c r="K113" i="1"/>
  <c r="L113" i="1" s="1"/>
  <c r="K129" i="1"/>
  <c r="L129" i="1" s="1"/>
  <c r="K145" i="1"/>
  <c r="L145" i="1" s="1"/>
  <c r="K161" i="1"/>
  <c r="L161" i="1" s="1"/>
  <c r="K177" i="1"/>
  <c r="L177" i="1" s="1"/>
  <c r="K193" i="1"/>
  <c r="L193" i="1" s="1"/>
  <c r="K209" i="1"/>
  <c r="L209" i="1" s="1"/>
  <c r="K225" i="1"/>
  <c r="L225" i="1" s="1"/>
  <c r="K241" i="1"/>
  <c r="L241" i="1" s="1"/>
  <c r="K257" i="1"/>
  <c r="L257" i="1" s="1"/>
  <c r="K273" i="1"/>
  <c r="L273" i="1" s="1"/>
  <c r="K18" i="1"/>
  <c r="L18" i="1" s="1"/>
  <c r="K34" i="1"/>
  <c r="L34" i="1" s="1"/>
  <c r="K50" i="1"/>
  <c r="L50" i="1" s="1"/>
  <c r="K66" i="1"/>
  <c r="L66" i="1" s="1"/>
  <c r="K82" i="1"/>
  <c r="L82" i="1" s="1"/>
  <c r="K98" i="1"/>
  <c r="L98" i="1" s="1"/>
  <c r="K114" i="1"/>
  <c r="L114" i="1" s="1"/>
  <c r="K130" i="1"/>
  <c r="L130" i="1" s="1"/>
  <c r="K146" i="1"/>
  <c r="L146" i="1" s="1"/>
  <c r="K162" i="1"/>
  <c r="L162" i="1" s="1"/>
  <c r="K178" i="1"/>
  <c r="L178" i="1" s="1"/>
  <c r="K194" i="1"/>
  <c r="L194" i="1" s="1"/>
  <c r="K210" i="1"/>
  <c r="L210" i="1" s="1"/>
  <c r="K226" i="1"/>
  <c r="L226" i="1" s="1"/>
  <c r="K242" i="1"/>
  <c r="L242" i="1" s="1"/>
  <c r="K258" i="1"/>
  <c r="L258" i="1" s="1"/>
  <c r="K274" i="1"/>
  <c r="L274" i="1" s="1"/>
  <c r="K290" i="1"/>
  <c r="L290" i="1" s="1"/>
  <c r="K306" i="1"/>
  <c r="L306" i="1" s="1"/>
  <c r="K322" i="1"/>
  <c r="L322" i="1" s="1"/>
  <c r="K338" i="1"/>
  <c r="L338" i="1" s="1"/>
  <c r="K12" i="1"/>
  <c r="L12" i="1" s="1"/>
  <c r="K28" i="1"/>
  <c r="L28" i="1" s="1"/>
  <c r="K44" i="1"/>
  <c r="L44" i="1" s="1"/>
  <c r="K60" i="1"/>
  <c r="L60" i="1" s="1"/>
  <c r="K76" i="1"/>
  <c r="L76" i="1" s="1"/>
  <c r="K92" i="1"/>
  <c r="L92" i="1" s="1"/>
  <c r="K108" i="1"/>
  <c r="L108" i="1" s="1"/>
  <c r="K124" i="1"/>
  <c r="L124" i="1" s="1"/>
  <c r="K140" i="1"/>
  <c r="L140" i="1" s="1"/>
  <c r="K156" i="1"/>
  <c r="L156" i="1" s="1"/>
  <c r="K172" i="1"/>
  <c r="L172" i="1" s="1"/>
  <c r="K188" i="1"/>
  <c r="L188" i="1" s="1"/>
  <c r="K204" i="1"/>
  <c r="L204" i="1" s="1"/>
  <c r="K220" i="1"/>
  <c r="L220" i="1" s="1"/>
  <c r="K236" i="1"/>
  <c r="L236" i="1" s="1"/>
  <c r="K252" i="1"/>
  <c r="L252" i="1" s="1"/>
  <c r="K268" i="1"/>
  <c r="L268" i="1" s="1"/>
  <c r="K285" i="1"/>
  <c r="L285" i="1" s="1"/>
  <c r="K301" i="1"/>
  <c r="L301" i="1" s="1"/>
  <c r="K317" i="1"/>
  <c r="L317" i="1" s="1"/>
  <c r="K333" i="1"/>
  <c r="L333" i="1" s="1"/>
  <c r="K349" i="1"/>
  <c r="L349" i="1" s="1"/>
  <c r="K365" i="1"/>
  <c r="L365" i="1" s="1"/>
  <c r="K381" i="1"/>
  <c r="L381" i="1" s="1"/>
  <c r="K397" i="1"/>
  <c r="L397" i="1" s="1"/>
  <c r="K413" i="1"/>
  <c r="L413" i="1" s="1"/>
  <c r="K429" i="1"/>
  <c r="L429" i="1" s="1"/>
  <c r="K445" i="1"/>
  <c r="L445" i="1" s="1"/>
  <c r="K461" i="1"/>
  <c r="L461" i="1" s="1"/>
  <c r="K477" i="1"/>
  <c r="L477" i="1" s="1"/>
  <c r="K493" i="1"/>
  <c r="L493" i="1" s="1"/>
  <c r="K509" i="1"/>
  <c r="L509" i="1" s="1"/>
  <c r="K525" i="1"/>
  <c r="L525" i="1" s="1"/>
  <c r="K541" i="1"/>
  <c r="L541" i="1" s="1"/>
  <c r="K557" i="1"/>
  <c r="L557" i="1" s="1"/>
  <c r="K354" i="1"/>
  <c r="L354" i="1" s="1"/>
  <c r="K370" i="1"/>
  <c r="L370" i="1" s="1"/>
  <c r="K386" i="1"/>
  <c r="L386" i="1" s="1"/>
  <c r="K402" i="1"/>
  <c r="L402" i="1" s="1"/>
  <c r="K418" i="1"/>
  <c r="L418" i="1" s="1"/>
  <c r="K434" i="1"/>
  <c r="L434" i="1" s="1"/>
  <c r="K450" i="1"/>
  <c r="L450" i="1" s="1"/>
  <c r="K466" i="1"/>
  <c r="L466" i="1" s="1"/>
  <c r="K482" i="1"/>
  <c r="L482" i="1" s="1"/>
  <c r="K498" i="1"/>
  <c r="L498" i="1" s="1"/>
  <c r="K514" i="1"/>
  <c r="L514" i="1" s="1"/>
  <c r="K530" i="1"/>
  <c r="L530" i="1" s="1"/>
  <c r="K546" i="1"/>
  <c r="L546" i="1" s="1"/>
  <c r="K562" i="1"/>
  <c r="L562" i="1" s="1"/>
  <c r="K578" i="1"/>
  <c r="L578" i="1" s="1"/>
  <c r="K594" i="1"/>
  <c r="L594" i="1" s="1"/>
  <c r="K610" i="1"/>
  <c r="L610" i="1" s="1"/>
  <c r="K626" i="1"/>
  <c r="L626" i="1" s="1"/>
  <c r="K642" i="1"/>
  <c r="L642" i="1" s="1"/>
  <c r="K658" i="1"/>
  <c r="L658" i="1" s="1"/>
  <c r="K3" i="1"/>
  <c r="L3" i="1" s="1"/>
  <c r="K19" i="1"/>
  <c r="L19" i="1" s="1"/>
  <c r="K35" i="1"/>
  <c r="L35" i="1" s="1"/>
  <c r="K51" i="1"/>
  <c r="L51" i="1" s="1"/>
  <c r="K67" i="1"/>
  <c r="L67" i="1" s="1"/>
  <c r="K83" i="1"/>
  <c r="L83" i="1" s="1"/>
  <c r="K99" i="1"/>
  <c r="L99" i="1" s="1"/>
  <c r="K115" i="1"/>
  <c r="L115" i="1" s="1"/>
  <c r="K131" i="1"/>
  <c r="L131" i="1" s="1"/>
  <c r="K147" i="1"/>
  <c r="L147" i="1" s="1"/>
  <c r="K163" i="1"/>
  <c r="L163" i="1" s="1"/>
  <c r="K179" i="1"/>
  <c r="L179" i="1" s="1"/>
  <c r="K195" i="1"/>
  <c r="L195" i="1" s="1"/>
  <c r="K211" i="1"/>
  <c r="L211" i="1" s="1"/>
  <c r="K227" i="1"/>
  <c r="L227" i="1" s="1"/>
  <c r="K243" i="1"/>
  <c r="L243" i="1" s="1"/>
  <c r="K259" i="1"/>
  <c r="L259" i="1" s="1"/>
  <c r="K275" i="1"/>
  <c r="L275" i="1" s="1"/>
  <c r="K291" i="1"/>
  <c r="L291" i="1" s="1"/>
  <c r="K284" i="1"/>
  <c r="L284" i="1" s="1"/>
  <c r="K300" i="1"/>
  <c r="L300" i="1" s="1"/>
  <c r="K316" i="1"/>
  <c r="L316" i="1" s="1"/>
  <c r="K332" i="1"/>
  <c r="L332" i="1" s="1"/>
  <c r="K348" i="1"/>
  <c r="L348" i="1" s="1"/>
  <c r="K364" i="1"/>
  <c r="L364" i="1" s="1"/>
  <c r="K380" i="1"/>
  <c r="L380" i="1" s="1"/>
  <c r="K396" i="1"/>
  <c r="L396" i="1" s="1"/>
  <c r="K412" i="1"/>
  <c r="L412" i="1" s="1"/>
  <c r="K428" i="1"/>
  <c r="L428" i="1" s="1"/>
  <c r="K444" i="1"/>
  <c r="L444" i="1" s="1"/>
  <c r="K460" i="1"/>
  <c r="L460" i="1" s="1"/>
  <c r="K476" i="1"/>
  <c r="L476" i="1" s="1"/>
  <c r="K492" i="1"/>
  <c r="L492" i="1" s="1"/>
  <c r="K508" i="1"/>
  <c r="L508" i="1" s="1"/>
  <c r="K524" i="1"/>
  <c r="L524" i="1" s="1"/>
  <c r="K540" i="1"/>
  <c r="L540" i="1" s="1"/>
  <c r="K556" i="1"/>
  <c r="L556" i="1" s="1"/>
  <c r="K572" i="1"/>
  <c r="L572" i="1" s="1"/>
  <c r="K588" i="1"/>
  <c r="L588" i="1" s="1"/>
  <c r="K604" i="1"/>
  <c r="L604" i="1" s="1"/>
  <c r="K569" i="1"/>
  <c r="L569" i="1" s="1"/>
  <c r="K585" i="1"/>
  <c r="L585" i="1" s="1"/>
  <c r="K601" i="1"/>
  <c r="L601" i="1" s="1"/>
  <c r="K617" i="1"/>
  <c r="L617" i="1" s="1"/>
  <c r="K633" i="1"/>
  <c r="L633" i="1" s="1"/>
  <c r="K649" i="1"/>
  <c r="L649" i="1" s="1"/>
  <c r="K665" i="1"/>
  <c r="L665" i="1" s="1"/>
  <c r="K681" i="1"/>
  <c r="L681" i="1" s="1"/>
  <c r="K697" i="1"/>
  <c r="L697" i="1" s="1"/>
  <c r="K713" i="1"/>
  <c r="L713" i="1" s="1"/>
  <c r="K729" i="1"/>
  <c r="L729" i="1" s="1"/>
  <c r="K745" i="1"/>
  <c r="L745" i="1" s="1"/>
  <c r="K761" i="1"/>
  <c r="L761" i="1" s="1"/>
  <c r="K777" i="1"/>
  <c r="L777" i="1" s="1"/>
  <c r="K793" i="1"/>
  <c r="L793" i="1" s="1"/>
  <c r="K809" i="1"/>
  <c r="L809" i="1" s="1"/>
  <c r="K825" i="1"/>
  <c r="L825" i="1" s="1"/>
  <c r="K841" i="1"/>
  <c r="L841" i="1" s="1"/>
  <c r="K857" i="1"/>
  <c r="L857" i="1" s="1"/>
  <c r="K682" i="1"/>
  <c r="L682" i="1" s="1"/>
  <c r="K698" i="1"/>
  <c r="L698" i="1" s="1"/>
  <c r="K714" i="1"/>
  <c r="L714" i="1" s="1"/>
  <c r="K730" i="1"/>
  <c r="L730" i="1" s="1"/>
  <c r="K746" i="1"/>
  <c r="L746" i="1" s="1"/>
  <c r="K762" i="1"/>
  <c r="L762" i="1" s="1"/>
  <c r="K778" i="1"/>
  <c r="L778" i="1" s="1"/>
  <c r="K794" i="1"/>
  <c r="L794" i="1" s="1"/>
  <c r="K810" i="1"/>
  <c r="L810" i="1" s="1"/>
  <c r="K826" i="1"/>
  <c r="L826" i="1" s="1"/>
  <c r="K842" i="1"/>
  <c r="L842" i="1" s="1"/>
  <c r="K858" i="1"/>
  <c r="L858" i="1" s="1"/>
  <c r="K311" i="1"/>
  <c r="L311" i="1" s="1"/>
  <c r="K327" i="1"/>
  <c r="L327" i="1" s="1"/>
  <c r="K343" i="1"/>
  <c r="L343" i="1" s="1"/>
  <c r="K359" i="1"/>
  <c r="L359" i="1" s="1"/>
  <c r="K375" i="1"/>
  <c r="L375" i="1" s="1"/>
  <c r="K391" i="1"/>
  <c r="L391" i="1" s="1"/>
  <c r="K407" i="1"/>
  <c r="L407" i="1" s="1"/>
  <c r="K423" i="1"/>
  <c r="L423" i="1" s="1"/>
  <c r="K439" i="1"/>
  <c r="L439" i="1" s="1"/>
  <c r="K455" i="1"/>
  <c r="L455" i="1" s="1"/>
  <c r="K471" i="1"/>
  <c r="L471" i="1" s="1"/>
  <c r="K487" i="1"/>
  <c r="L487" i="1" s="1"/>
  <c r="K503" i="1"/>
  <c r="L503" i="1" s="1"/>
  <c r="K519" i="1"/>
  <c r="L519" i="1" s="1"/>
  <c r="K535" i="1"/>
  <c r="L535" i="1" s="1"/>
  <c r="K551" i="1"/>
  <c r="L551" i="1" s="1"/>
  <c r="K567" i="1"/>
  <c r="L567" i="1" s="1"/>
  <c r="K583" i="1"/>
  <c r="L583" i="1" s="1"/>
  <c r="K599" i="1"/>
  <c r="L599" i="1" s="1"/>
  <c r="K615" i="1"/>
  <c r="L615" i="1" s="1"/>
  <c r="K631" i="1"/>
  <c r="L631" i="1" s="1"/>
  <c r="K624" i="1"/>
  <c r="L624" i="1" s="1"/>
  <c r="K640" i="1"/>
  <c r="L640" i="1" s="1"/>
  <c r="K656" i="1"/>
  <c r="L656" i="1" s="1"/>
  <c r="K672" i="1"/>
  <c r="L672" i="1" s="1"/>
  <c r="K688" i="1"/>
  <c r="L688" i="1" s="1"/>
  <c r="K704" i="1"/>
  <c r="L704" i="1" s="1"/>
  <c r="K720" i="1"/>
  <c r="L720" i="1" s="1"/>
  <c r="K736" i="1"/>
  <c r="L736" i="1" s="1"/>
  <c r="K752" i="1"/>
  <c r="L752" i="1" s="1"/>
  <c r="K768" i="1"/>
  <c r="L768" i="1" s="1"/>
  <c r="K784" i="1"/>
  <c r="L784" i="1" s="1"/>
  <c r="K800" i="1"/>
  <c r="L800" i="1" s="1"/>
  <c r="K816" i="1"/>
  <c r="L816" i="1" s="1"/>
  <c r="K832" i="1"/>
  <c r="L832" i="1" s="1"/>
  <c r="K848" i="1"/>
  <c r="L848" i="1" s="1"/>
  <c r="K639" i="1"/>
  <c r="L639" i="1" s="1"/>
  <c r="K703" i="1"/>
  <c r="L703" i="1" s="1"/>
  <c r="K133" i="1"/>
  <c r="L133" i="1" s="1"/>
  <c r="K149" i="1"/>
  <c r="L149" i="1" s="1"/>
  <c r="K165" i="1"/>
  <c r="L165" i="1" s="1"/>
  <c r="K181" i="1"/>
  <c r="L181" i="1" s="1"/>
  <c r="K197" i="1"/>
  <c r="L197" i="1" s="1"/>
  <c r="K213" i="1"/>
  <c r="L213" i="1" s="1"/>
  <c r="K229" i="1"/>
  <c r="L229" i="1" s="1"/>
  <c r="K245" i="1"/>
  <c r="L245" i="1" s="1"/>
  <c r="K261" i="1"/>
  <c r="L261" i="1" s="1"/>
  <c r="K6" i="1"/>
  <c r="L6" i="1" s="1"/>
  <c r="K22" i="1"/>
  <c r="L22" i="1" s="1"/>
  <c r="K38" i="1"/>
  <c r="L38" i="1" s="1"/>
  <c r="K54" i="1"/>
  <c r="L54" i="1" s="1"/>
  <c r="K70" i="1"/>
  <c r="L70" i="1" s="1"/>
  <c r="K86" i="1"/>
  <c r="L86" i="1" s="1"/>
  <c r="K102" i="1"/>
  <c r="L102" i="1" s="1"/>
  <c r="K118" i="1"/>
  <c r="L118" i="1" s="1"/>
  <c r="K134" i="1"/>
  <c r="L134" i="1" s="1"/>
  <c r="K150" i="1"/>
  <c r="L150" i="1" s="1"/>
  <c r="K166" i="1"/>
  <c r="L166" i="1" s="1"/>
  <c r="K182" i="1"/>
  <c r="L182" i="1" s="1"/>
  <c r="K198" i="1"/>
  <c r="L198" i="1" s="1"/>
  <c r="K214" i="1"/>
  <c r="L214" i="1" s="1"/>
  <c r="K230" i="1"/>
  <c r="L230" i="1" s="1"/>
  <c r="K246" i="1"/>
  <c r="L246" i="1" s="1"/>
  <c r="K262" i="1"/>
  <c r="L262" i="1" s="1"/>
  <c r="K278" i="1"/>
  <c r="L278" i="1" s="1"/>
  <c r="K294" i="1"/>
  <c r="L294" i="1" s="1"/>
  <c r="K310" i="1"/>
  <c r="L310" i="1" s="1"/>
  <c r="K326" i="1"/>
  <c r="L326" i="1" s="1"/>
  <c r="K342" i="1"/>
  <c r="L342" i="1" s="1"/>
  <c r="K16" i="1"/>
  <c r="L16" i="1" s="1"/>
  <c r="K32" i="1"/>
  <c r="L32" i="1" s="1"/>
  <c r="K48" i="1"/>
  <c r="L48" i="1" s="1"/>
  <c r="K64" i="1"/>
  <c r="L64" i="1" s="1"/>
  <c r="K80" i="1"/>
  <c r="L80" i="1" s="1"/>
  <c r="K96" i="1"/>
  <c r="L96" i="1" s="1"/>
  <c r="K112" i="1"/>
  <c r="L112" i="1" s="1"/>
  <c r="K128" i="1"/>
  <c r="L128" i="1" s="1"/>
  <c r="K144" i="1"/>
  <c r="L144" i="1" s="1"/>
  <c r="K160" i="1"/>
  <c r="L160" i="1" s="1"/>
  <c r="K176" i="1"/>
  <c r="L176" i="1" s="1"/>
  <c r="K192" i="1"/>
  <c r="L192" i="1" s="1"/>
  <c r="K208" i="1"/>
  <c r="L208" i="1" s="1"/>
  <c r="K224" i="1"/>
  <c r="L224" i="1" s="1"/>
  <c r="K240" i="1"/>
  <c r="L240" i="1" s="1"/>
  <c r="K256" i="1"/>
  <c r="L256" i="1" s="1"/>
  <c r="K272" i="1"/>
  <c r="L272" i="1" s="1"/>
  <c r="K289" i="1"/>
  <c r="L289" i="1" s="1"/>
  <c r="K305" i="1"/>
  <c r="L305" i="1" s="1"/>
  <c r="K321" i="1"/>
  <c r="L321" i="1" s="1"/>
  <c r="K337" i="1"/>
  <c r="L337" i="1" s="1"/>
  <c r="K353" i="1"/>
  <c r="L353" i="1" s="1"/>
  <c r="K369" i="1"/>
  <c r="L369" i="1" s="1"/>
  <c r="K385" i="1"/>
  <c r="L385" i="1" s="1"/>
  <c r="K401" i="1"/>
  <c r="L401" i="1" s="1"/>
  <c r="K417" i="1"/>
  <c r="L417" i="1" s="1"/>
  <c r="K433" i="1"/>
  <c r="L433" i="1" s="1"/>
  <c r="K449" i="1"/>
  <c r="L449" i="1" s="1"/>
  <c r="K465" i="1"/>
  <c r="L465" i="1" s="1"/>
  <c r="K481" i="1"/>
  <c r="L481" i="1" s="1"/>
  <c r="K497" i="1"/>
  <c r="L497" i="1" s="1"/>
  <c r="K513" i="1"/>
  <c r="L513" i="1" s="1"/>
  <c r="K529" i="1"/>
  <c r="L529" i="1" s="1"/>
  <c r="K545" i="1"/>
  <c r="L545" i="1" s="1"/>
  <c r="K561" i="1"/>
  <c r="L561" i="1" s="1"/>
  <c r="K358" i="1"/>
  <c r="L358" i="1" s="1"/>
  <c r="K374" i="1"/>
  <c r="L374" i="1" s="1"/>
  <c r="K390" i="1"/>
  <c r="L390" i="1" s="1"/>
  <c r="K406" i="1"/>
  <c r="L406" i="1" s="1"/>
  <c r="K422" i="1"/>
  <c r="L422" i="1" s="1"/>
  <c r="K438" i="1"/>
  <c r="L438" i="1" s="1"/>
  <c r="K454" i="1"/>
  <c r="L454" i="1" s="1"/>
  <c r="K470" i="1"/>
  <c r="L470" i="1" s="1"/>
  <c r="K486" i="1"/>
  <c r="L486" i="1" s="1"/>
  <c r="K502" i="1"/>
  <c r="L502" i="1" s="1"/>
  <c r="K518" i="1"/>
  <c r="L518" i="1" s="1"/>
  <c r="K534" i="1"/>
  <c r="L534" i="1" s="1"/>
  <c r="K550" i="1"/>
  <c r="L550" i="1" s="1"/>
  <c r="K566" i="1"/>
  <c r="L566" i="1" s="1"/>
  <c r="K582" i="1"/>
  <c r="L582" i="1" s="1"/>
  <c r="K598" i="1"/>
  <c r="L598" i="1" s="1"/>
  <c r="K614" i="1"/>
  <c r="L614" i="1" s="1"/>
  <c r="K630" i="1"/>
  <c r="L630" i="1" s="1"/>
  <c r="K646" i="1"/>
  <c r="L646" i="1" s="1"/>
  <c r="K662" i="1"/>
  <c r="L662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3" i="1"/>
  <c r="L103" i="1" s="1"/>
  <c r="K119" i="1"/>
  <c r="L119" i="1" s="1"/>
  <c r="K135" i="1"/>
  <c r="L135" i="1" s="1"/>
  <c r="K151" i="1"/>
  <c r="L151" i="1" s="1"/>
  <c r="K167" i="1"/>
  <c r="L167" i="1" s="1"/>
  <c r="K183" i="1"/>
  <c r="L183" i="1" s="1"/>
  <c r="K199" i="1"/>
  <c r="L199" i="1" s="1"/>
  <c r="K215" i="1"/>
  <c r="L215" i="1" s="1"/>
  <c r="K231" i="1"/>
  <c r="L231" i="1" s="1"/>
  <c r="K247" i="1"/>
  <c r="L247" i="1" s="1"/>
  <c r="K263" i="1"/>
  <c r="L263" i="1" s="1"/>
  <c r="K279" i="1"/>
  <c r="L279" i="1" s="1"/>
  <c r="K295" i="1"/>
  <c r="L295" i="1" s="1"/>
  <c r="K288" i="1"/>
  <c r="L288" i="1" s="1"/>
  <c r="K304" i="1"/>
  <c r="L304" i="1" s="1"/>
  <c r="K320" i="1"/>
  <c r="L320" i="1" s="1"/>
  <c r="K336" i="1"/>
  <c r="L336" i="1" s="1"/>
  <c r="K352" i="1"/>
  <c r="L352" i="1" s="1"/>
  <c r="K368" i="1"/>
  <c r="L368" i="1" s="1"/>
  <c r="K384" i="1"/>
  <c r="L384" i="1" s="1"/>
  <c r="K400" i="1"/>
  <c r="L400" i="1" s="1"/>
  <c r="K416" i="1"/>
  <c r="L416" i="1" s="1"/>
  <c r="K432" i="1"/>
  <c r="L432" i="1" s="1"/>
  <c r="K448" i="1"/>
  <c r="L448" i="1" s="1"/>
  <c r="K464" i="1"/>
  <c r="L464" i="1" s="1"/>
  <c r="K480" i="1"/>
  <c r="L480" i="1" s="1"/>
  <c r="K496" i="1"/>
  <c r="L496" i="1" s="1"/>
  <c r="K512" i="1"/>
  <c r="L512" i="1" s="1"/>
  <c r="K528" i="1"/>
  <c r="L528" i="1" s="1"/>
  <c r="K544" i="1"/>
  <c r="L544" i="1" s="1"/>
  <c r="K560" i="1"/>
  <c r="L560" i="1" s="1"/>
  <c r="K576" i="1"/>
  <c r="L576" i="1" s="1"/>
  <c r="K592" i="1"/>
  <c r="L592" i="1" s="1"/>
  <c r="K608" i="1"/>
  <c r="L608" i="1" s="1"/>
  <c r="K573" i="1"/>
  <c r="L573" i="1" s="1"/>
  <c r="K589" i="1"/>
  <c r="L589" i="1" s="1"/>
  <c r="K605" i="1"/>
  <c r="L605" i="1" s="1"/>
  <c r="K621" i="1"/>
  <c r="L621" i="1" s="1"/>
  <c r="K637" i="1"/>
  <c r="L637" i="1" s="1"/>
  <c r="K653" i="1"/>
  <c r="L653" i="1" s="1"/>
  <c r="K669" i="1"/>
  <c r="L669" i="1" s="1"/>
  <c r="K685" i="1"/>
  <c r="L685" i="1" s="1"/>
  <c r="K701" i="1"/>
  <c r="L701" i="1" s="1"/>
  <c r="K717" i="1"/>
  <c r="L717" i="1" s="1"/>
  <c r="K733" i="1"/>
  <c r="L733" i="1" s="1"/>
  <c r="K749" i="1"/>
  <c r="L749" i="1" s="1"/>
  <c r="K765" i="1"/>
  <c r="L765" i="1" s="1"/>
  <c r="K781" i="1"/>
  <c r="L781" i="1" s="1"/>
  <c r="K797" i="1"/>
  <c r="L797" i="1" s="1"/>
  <c r="K813" i="1"/>
  <c r="L813" i="1" s="1"/>
  <c r="K829" i="1"/>
  <c r="L829" i="1" s="1"/>
  <c r="K845" i="1"/>
  <c r="L845" i="1" s="1"/>
  <c r="K861" i="1"/>
  <c r="L861" i="1" s="1"/>
  <c r="K686" i="1"/>
  <c r="L686" i="1" s="1"/>
  <c r="K702" i="1"/>
  <c r="L702" i="1" s="1"/>
  <c r="K718" i="1"/>
  <c r="L718" i="1" s="1"/>
  <c r="K734" i="1"/>
  <c r="L734" i="1" s="1"/>
  <c r="K750" i="1"/>
  <c r="L750" i="1" s="1"/>
  <c r="K766" i="1"/>
  <c r="L766" i="1" s="1"/>
  <c r="K782" i="1"/>
  <c r="L782" i="1" s="1"/>
  <c r="K798" i="1"/>
  <c r="L798" i="1" s="1"/>
  <c r="K814" i="1"/>
  <c r="L814" i="1" s="1"/>
  <c r="K830" i="1"/>
  <c r="L830" i="1" s="1"/>
  <c r="K846" i="1"/>
  <c r="L846" i="1" s="1"/>
  <c r="K299" i="1"/>
  <c r="L299" i="1" s="1"/>
  <c r="K315" i="1"/>
  <c r="L315" i="1" s="1"/>
  <c r="K331" i="1"/>
  <c r="L331" i="1" s="1"/>
  <c r="K347" i="1"/>
  <c r="L347" i="1" s="1"/>
  <c r="K363" i="1"/>
  <c r="L363" i="1" s="1"/>
  <c r="K379" i="1"/>
  <c r="L379" i="1" s="1"/>
  <c r="K395" i="1"/>
  <c r="L395" i="1" s="1"/>
  <c r="K411" i="1"/>
  <c r="L411" i="1" s="1"/>
  <c r="K427" i="1"/>
  <c r="L427" i="1" s="1"/>
  <c r="K443" i="1"/>
  <c r="L443" i="1" s="1"/>
  <c r="K459" i="1"/>
  <c r="L459" i="1" s="1"/>
  <c r="K475" i="1"/>
  <c r="L475" i="1" s="1"/>
  <c r="K491" i="1"/>
  <c r="L491" i="1" s="1"/>
  <c r="K507" i="1"/>
  <c r="L507" i="1" s="1"/>
  <c r="K523" i="1"/>
  <c r="L523" i="1" s="1"/>
  <c r="K539" i="1"/>
  <c r="L539" i="1" s="1"/>
  <c r="K555" i="1"/>
  <c r="L555" i="1" s="1"/>
  <c r="K571" i="1"/>
  <c r="L571" i="1" s="1"/>
  <c r="K587" i="1"/>
  <c r="L587" i="1" s="1"/>
  <c r="K603" i="1"/>
  <c r="L603" i="1" s="1"/>
  <c r="K619" i="1"/>
  <c r="L619" i="1" s="1"/>
  <c r="K635" i="1"/>
  <c r="L635" i="1" s="1"/>
  <c r="K628" i="1"/>
  <c r="L628" i="1" s="1"/>
  <c r="K644" i="1"/>
  <c r="L644" i="1" s="1"/>
  <c r="K660" i="1"/>
  <c r="L660" i="1" s="1"/>
  <c r="K676" i="1"/>
  <c r="L676" i="1" s="1"/>
  <c r="K692" i="1"/>
  <c r="L692" i="1" s="1"/>
  <c r="K708" i="1"/>
  <c r="L708" i="1" s="1"/>
  <c r="K724" i="1"/>
  <c r="L724" i="1" s="1"/>
  <c r="K740" i="1"/>
  <c r="L740" i="1" s="1"/>
  <c r="K756" i="1"/>
  <c r="L756" i="1" s="1"/>
  <c r="K772" i="1"/>
  <c r="L772" i="1" s="1"/>
  <c r="K788" i="1"/>
  <c r="L788" i="1" s="1"/>
  <c r="K804" i="1"/>
  <c r="L804" i="1" s="1"/>
  <c r="K820" i="1"/>
  <c r="L820" i="1" s="1"/>
  <c r="K836" i="1"/>
  <c r="L836" i="1" s="1"/>
  <c r="K852" i="1"/>
  <c r="L852" i="1" s="1"/>
  <c r="K655" i="1"/>
  <c r="L655" i="1" s="1"/>
  <c r="K719" i="1"/>
  <c r="L719" i="1" s="1"/>
  <c r="K217" i="1"/>
  <c r="L217" i="1" s="1"/>
  <c r="K233" i="1"/>
  <c r="L233" i="1" s="1"/>
  <c r="K249" i="1"/>
  <c r="L249" i="1" s="1"/>
  <c r="K265" i="1"/>
  <c r="L265" i="1" s="1"/>
  <c r="K10" i="1"/>
  <c r="L10" i="1" s="1"/>
  <c r="K26" i="1"/>
  <c r="L26" i="1" s="1"/>
  <c r="K42" i="1"/>
  <c r="L42" i="1" s="1"/>
  <c r="K58" i="1"/>
  <c r="L58" i="1" s="1"/>
  <c r="K74" i="1"/>
  <c r="L74" i="1" s="1"/>
  <c r="K90" i="1"/>
  <c r="L90" i="1" s="1"/>
  <c r="K106" i="1"/>
  <c r="L106" i="1" s="1"/>
  <c r="K122" i="1"/>
  <c r="L122" i="1" s="1"/>
  <c r="K138" i="1"/>
  <c r="L138" i="1" s="1"/>
  <c r="K154" i="1"/>
  <c r="L154" i="1" s="1"/>
  <c r="K170" i="1"/>
  <c r="L170" i="1" s="1"/>
  <c r="K186" i="1"/>
  <c r="L186" i="1" s="1"/>
  <c r="K202" i="1"/>
  <c r="L202" i="1" s="1"/>
  <c r="K218" i="1"/>
  <c r="L218" i="1" s="1"/>
  <c r="K234" i="1"/>
  <c r="L234" i="1" s="1"/>
  <c r="K250" i="1"/>
  <c r="L250" i="1" s="1"/>
  <c r="K266" i="1"/>
  <c r="L266" i="1" s="1"/>
  <c r="K282" i="1"/>
  <c r="L282" i="1" s="1"/>
  <c r="K298" i="1"/>
  <c r="L298" i="1" s="1"/>
  <c r="K314" i="1"/>
  <c r="L314" i="1" s="1"/>
  <c r="K330" i="1"/>
  <c r="L330" i="1" s="1"/>
  <c r="K4" i="1"/>
  <c r="L4" i="1" s="1"/>
  <c r="K20" i="1"/>
  <c r="L20" i="1" s="1"/>
  <c r="K36" i="1"/>
  <c r="L36" i="1" s="1"/>
  <c r="K52" i="1"/>
  <c r="L52" i="1" s="1"/>
  <c r="K68" i="1"/>
  <c r="L68" i="1" s="1"/>
  <c r="K84" i="1"/>
  <c r="L84" i="1" s="1"/>
  <c r="K100" i="1"/>
  <c r="L100" i="1" s="1"/>
  <c r="K116" i="1"/>
  <c r="L116" i="1" s="1"/>
  <c r="K132" i="1"/>
  <c r="L132" i="1" s="1"/>
  <c r="K148" i="1"/>
  <c r="L148" i="1" s="1"/>
  <c r="K164" i="1"/>
  <c r="L164" i="1" s="1"/>
  <c r="K180" i="1"/>
  <c r="L180" i="1" s="1"/>
  <c r="K196" i="1"/>
  <c r="L196" i="1" s="1"/>
  <c r="K212" i="1"/>
  <c r="L212" i="1" s="1"/>
  <c r="K228" i="1"/>
  <c r="L228" i="1" s="1"/>
  <c r="K244" i="1"/>
  <c r="L244" i="1" s="1"/>
  <c r="K260" i="1"/>
  <c r="L260" i="1" s="1"/>
  <c r="K277" i="1"/>
  <c r="L277" i="1" s="1"/>
  <c r="K293" i="1"/>
  <c r="L293" i="1" s="1"/>
  <c r="K309" i="1"/>
  <c r="L309" i="1" s="1"/>
  <c r="K325" i="1"/>
  <c r="L325" i="1" s="1"/>
  <c r="K341" i="1"/>
  <c r="L341" i="1" s="1"/>
  <c r="K357" i="1"/>
  <c r="L357" i="1" s="1"/>
  <c r="K373" i="1"/>
  <c r="L373" i="1" s="1"/>
  <c r="K389" i="1"/>
  <c r="L389" i="1" s="1"/>
  <c r="K405" i="1"/>
  <c r="L405" i="1" s="1"/>
  <c r="K421" i="1"/>
  <c r="L421" i="1" s="1"/>
  <c r="K437" i="1"/>
  <c r="L437" i="1" s="1"/>
  <c r="K453" i="1"/>
  <c r="L453" i="1" s="1"/>
  <c r="K469" i="1"/>
  <c r="L469" i="1" s="1"/>
  <c r="K485" i="1"/>
  <c r="L485" i="1" s="1"/>
  <c r="K501" i="1"/>
  <c r="L501" i="1" s="1"/>
  <c r="K517" i="1"/>
  <c r="L517" i="1" s="1"/>
  <c r="K533" i="1"/>
  <c r="L533" i="1" s="1"/>
  <c r="K549" i="1"/>
  <c r="L549" i="1" s="1"/>
  <c r="K346" i="1"/>
  <c r="L346" i="1" s="1"/>
  <c r="K362" i="1"/>
  <c r="L362" i="1" s="1"/>
  <c r="K378" i="1"/>
  <c r="L378" i="1" s="1"/>
  <c r="K394" i="1"/>
  <c r="L394" i="1" s="1"/>
  <c r="K410" i="1"/>
  <c r="L410" i="1" s="1"/>
  <c r="K426" i="1"/>
  <c r="L426" i="1" s="1"/>
  <c r="K442" i="1"/>
  <c r="L442" i="1" s="1"/>
  <c r="K458" i="1"/>
  <c r="L458" i="1" s="1"/>
  <c r="K474" i="1"/>
  <c r="L474" i="1" s="1"/>
  <c r="K490" i="1"/>
  <c r="L490" i="1" s="1"/>
  <c r="K506" i="1"/>
  <c r="L506" i="1" s="1"/>
  <c r="K522" i="1"/>
  <c r="L522" i="1" s="1"/>
  <c r="K538" i="1"/>
  <c r="L538" i="1" s="1"/>
  <c r="K554" i="1"/>
  <c r="L554" i="1" s="1"/>
  <c r="K570" i="1"/>
  <c r="L570" i="1" s="1"/>
  <c r="K586" i="1"/>
  <c r="L586" i="1" s="1"/>
  <c r="K602" i="1"/>
  <c r="L602" i="1" s="1"/>
  <c r="K618" i="1"/>
  <c r="L618" i="1" s="1"/>
  <c r="K634" i="1"/>
  <c r="L634" i="1" s="1"/>
  <c r="K650" i="1"/>
  <c r="L650" i="1" s="1"/>
  <c r="K666" i="1"/>
  <c r="L666" i="1" s="1"/>
  <c r="K11" i="1"/>
  <c r="L11" i="1" s="1"/>
  <c r="K27" i="1"/>
  <c r="L27" i="1" s="1"/>
  <c r="K43" i="1"/>
  <c r="L43" i="1" s="1"/>
  <c r="K59" i="1"/>
  <c r="L59" i="1" s="1"/>
  <c r="K75" i="1"/>
  <c r="L75" i="1" s="1"/>
  <c r="K91" i="1"/>
  <c r="L91" i="1" s="1"/>
  <c r="K107" i="1"/>
  <c r="L107" i="1" s="1"/>
  <c r="K123" i="1"/>
  <c r="L123" i="1" s="1"/>
  <c r="K139" i="1"/>
  <c r="L139" i="1" s="1"/>
  <c r="K155" i="1"/>
  <c r="L155" i="1" s="1"/>
  <c r="K171" i="1"/>
  <c r="L171" i="1" s="1"/>
  <c r="K187" i="1"/>
  <c r="L187" i="1" s="1"/>
  <c r="K203" i="1"/>
  <c r="L203" i="1" s="1"/>
  <c r="K219" i="1"/>
  <c r="L219" i="1" s="1"/>
  <c r="K235" i="1"/>
  <c r="L235" i="1" s="1"/>
  <c r="K251" i="1"/>
  <c r="L251" i="1" s="1"/>
  <c r="K267" i="1"/>
  <c r="L267" i="1" s="1"/>
  <c r="K283" i="1"/>
  <c r="L283" i="1" s="1"/>
  <c r="K276" i="1"/>
  <c r="L276" i="1" s="1"/>
  <c r="K292" i="1"/>
  <c r="L292" i="1" s="1"/>
  <c r="K308" i="1"/>
  <c r="L308" i="1" s="1"/>
  <c r="K324" i="1"/>
  <c r="L324" i="1" s="1"/>
  <c r="K340" i="1"/>
  <c r="L340" i="1" s="1"/>
  <c r="K356" i="1"/>
  <c r="L356" i="1" s="1"/>
  <c r="K372" i="1"/>
  <c r="L372" i="1" s="1"/>
  <c r="K388" i="1"/>
  <c r="L388" i="1" s="1"/>
  <c r="K404" i="1"/>
  <c r="L404" i="1" s="1"/>
  <c r="K420" i="1"/>
  <c r="L420" i="1" s="1"/>
  <c r="K436" i="1"/>
  <c r="L436" i="1" s="1"/>
  <c r="K452" i="1"/>
  <c r="L452" i="1" s="1"/>
  <c r="K468" i="1"/>
  <c r="L468" i="1" s="1"/>
  <c r="K484" i="1"/>
  <c r="L484" i="1" s="1"/>
  <c r="K500" i="1"/>
  <c r="L500" i="1" s="1"/>
  <c r="K516" i="1"/>
  <c r="L516" i="1" s="1"/>
  <c r="K532" i="1"/>
  <c r="L532" i="1" s="1"/>
  <c r="K548" i="1"/>
  <c r="L548" i="1" s="1"/>
  <c r="K564" i="1"/>
  <c r="L564" i="1" s="1"/>
  <c r="K580" i="1"/>
  <c r="L580" i="1" s="1"/>
  <c r="K596" i="1"/>
  <c r="L596" i="1" s="1"/>
  <c r="K612" i="1"/>
  <c r="L612" i="1" s="1"/>
  <c r="K577" i="1"/>
  <c r="L577" i="1" s="1"/>
  <c r="K593" i="1"/>
  <c r="L593" i="1" s="1"/>
  <c r="K609" i="1"/>
  <c r="L609" i="1" s="1"/>
  <c r="K625" i="1"/>
  <c r="L625" i="1" s="1"/>
  <c r="K641" i="1"/>
  <c r="L641" i="1" s="1"/>
  <c r="K657" i="1"/>
  <c r="L657" i="1" s="1"/>
  <c r="K673" i="1"/>
  <c r="L673" i="1" s="1"/>
  <c r="K689" i="1"/>
  <c r="L689" i="1" s="1"/>
  <c r="K705" i="1"/>
  <c r="L705" i="1" s="1"/>
  <c r="K721" i="1"/>
  <c r="L721" i="1" s="1"/>
  <c r="K737" i="1"/>
  <c r="L737" i="1" s="1"/>
  <c r="K753" i="1"/>
  <c r="L753" i="1" s="1"/>
  <c r="K769" i="1"/>
  <c r="L769" i="1" s="1"/>
  <c r="K785" i="1"/>
  <c r="L785" i="1" s="1"/>
  <c r="K801" i="1"/>
  <c r="L801" i="1" s="1"/>
  <c r="K817" i="1"/>
  <c r="L817" i="1" s="1"/>
  <c r="K833" i="1"/>
  <c r="L833" i="1" s="1"/>
  <c r="K849" i="1"/>
  <c r="L849" i="1" s="1"/>
  <c r="K674" i="1"/>
  <c r="L674" i="1" s="1"/>
  <c r="K690" i="1"/>
  <c r="L690" i="1" s="1"/>
  <c r="K706" i="1"/>
  <c r="L706" i="1" s="1"/>
  <c r="K722" i="1"/>
  <c r="L722" i="1" s="1"/>
  <c r="K738" i="1"/>
  <c r="L738" i="1" s="1"/>
  <c r="K754" i="1"/>
  <c r="L754" i="1" s="1"/>
  <c r="K770" i="1"/>
  <c r="L770" i="1" s="1"/>
  <c r="K786" i="1"/>
  <c r="L786" i="1" s="1"/>
  <c r="K802" i="1"/>
  <c r="L802" i="1" s="1"/>
  <c r="K818" i="1"/>
  <c r="L818" i="1" s="1"/>
  <c r="K834" i="1"/>
  <c r="L834" i="1" s="1"/>
  <c r="K850" i="1"/>
  <c r="L850" i="1" s="1"/>
  <c r="K303" i="1"/>
  <c r="L303" i="1" s="1"/>
  <c r="K319" i="1"/>
  <c r="L319" i="1" s="1"/>
  <c r="K335" i="1"/>
  <c r="L335" i="1" s="1"/>
  <c r="K351" i="1"/>
  <c r="L351" i="1" s="1"/>
  <c r="K367" i="1"/>
  <c r="L367" i="1" s="1"/>
  <c r="K383" i="1"/>
  <c r="L383" i="1" s="1"/>
  <c r="K399" i="1"/>
  <c r="L399" i="1" s="1"/>
  <c r="K415" i="1"/>
  <c r="L415" i="1" s="1"/>
  <c r="K431" i="1"/>
  <c r="L431" i="1" s="1"/>
  <c r="K447" i="1"/>
  <c r="L447" i="1" s="1"/>
  <c r="K463" i="1"/>
  <c r="L463" i="1" s="1"/>
  <c r="K479" i="1"/>
  <c r="L479" i="1" s="1"/>
  <c r="K495" i="1"/>
  <c r="L495" i="1" s="1"/>
  <c r="K511" i="1"/>
  <c r="L511" i="1" s="1"/>
  <c r="K527" i="1"/>
  <c r="L527" i="1" s="1"/>
  <c r="K543" i="1"/>
  <c r="L543" i="1" s="1"/>
  <c r="K559" i="1"/>
  <c r="L559" i="1" s="1"/>
  <c r="K575" i="1"/>
  <c r="L575" i="1" s="1"/>
  <c r="K591" i="1"/>
  <c r="L591" i="1" s="1"/>
  <c r="K607" i="1"/>
  <c r="L607" i="1" s="1"/>
  <c r="K623" i="1"/>
  <c r="L623" i="1" s="1"/>
  <c r="K616" i="1"/>
  <c r="L616" i="1" s="1"/>
  <c r="K632" i="1"/>
  <c r="L632" i="1" s="1"/>
  <c r="K648" i="1"/>
  <c r="L648" i="1" s="1"/>
  <c r="K664" i="1"/>
  <c r="L664" i="1" s="1"/>
  <c r="K680" i="1"/>
  <c r="L680" i="1" s="1"/>
  <c r="K696" i="1"/>
  <c r="L696" i="1" s="1"/>
  <c r="K712" i="1"/>
  <c r="L712" i="1" s="1"/>
  <c r="K728" i="1"/>
  <c r="L728" i="1" s="1"/>
  <c r="K744" i="1"/>
  <c r="L744" i="1" s="1"/>
  <c r="K760" i="1"/>
  <c r="L760" i="1" s="1"/>
  <c r="K776" i="1"/>
  <c r="L776" i="1" s="1"/>
  <c r="K792" i="1"/>
  <c r="L792" i="1" s="1"/>
  <c r="K808" i="1"/>
  <c r="L808" i="1" s="1"/>
  <c r="K824" i="1"/>
  <c r="L824" i="1" s="1"/>
  <c r="K840" i="1"/>
  <c r="L840" i="1" s="1"/>
  <c r="K856" i="1"/>
  <c r="L856" i="1" s="1"/>
  <c r="K671" i="1"/>
  <c r="L671" i="1" s="1"/>
  <c r="K735" i="1"/>
  <c r="L735" i="1" s="1"/>
  <c r="E640" i="2"/>
  <c r="D194" i="2"/>
  <c r="E192" i="2"/>
  <c r="D471" i="2"/>
  <c r="D170" i="2"/>
  <c r="D166" i="2"/>
  <c r="E237" i="2"/>
  <c r="D165" i="2"/>
  <c r="E467" i="2"/>
  <c r="D401" i="2"/>
  <c r="E335" i="2"/>
  <c r="D331" i="2"/>
  <c r="E827" i="2"/>
  <c r="E458" i="2"/>
  <c r="E839" i="2"/>
  <c r="E373" i="2"/>
  <c r="E1006" i="2"/>
  <c r="E408" i="2"/>
  <c r="D602" i="2"/>
  <c r="E600" i="2"/>
  <c r="D549" i="2"/>
  <c r="D449" i="2"/>
  <c r="E266" i="2"/>
  <c r="D235" i="2"/>
  <c r="E202" i="2"/>
  <c r="E719" i="2"/>
  <c r="E522" i="2"/>
  <c r="E182" i="2"/>
  <c r="D179" i="2"/>
  <c r="E157" i="2"/>
  <c r="D636" i="2"/>
  <c r="D379" i="2"/>
  <c r="E352" i="2"/>
  <c r="E203" i="2"/>
  <c r="D124" i="2"/>
  <c r="E153" i="2"/>
  <c r="E165" i="2"/>
  <c r="E303" i="2"/>
  <c r="E307" i="2"/>
  <c r="D503" i="2"/>
  <c r="D731" i="2"/>
  <c r="D174" i="2"/>
  <c r="E96" i="2"/>
  <c r="D721" i="2"/>
  <c r="E721" i="2"/>
  <c r="E823" i="2"/>
  <c r="D152" i="2"/>
  <c r="D206" i="2"/>
  <c r="E211" i="2"/>
  <c r="E243" i="2"/>
  <c r="E327" i="2"/>
  <c r="D458" i="2"/>
  <c r="E546" i="2"/>
  <c r="D550" i="2"/>
  <c r="D625" i="2"/>
  <c r="D751" i="2"/>
  <c r="D676" i="2"/>
  <c r="E183" i="2"/>
  <c r="D431" i="2"/>
  <c r="D374" i="2"/>
  <c r="D393" i="2"/>
  <c r="E598" i="2"/>
  <c r="D991" i="2"/>
  <c r="E1004" i="2"/>
  <c r="D12" i="2"/>
  <c r="E29" i="2"/>
  <c r="E703" i="2"/>
  <c r="D534" i="2"/>
  <c r="D104" i="2"/>
  <c r="E126" i="2"/>
  <c r="E479" i="2"/>
  <c r="E255" i="2"/>
  <c r="E216" i="2"/>
  <c r="E444" i="2"/>
  <c r="E772" i="2"/>
  <c r="E173" i="2"/>
  <c r="E517" i="2"/>
  <c r="E59" i="2"/>
  <c r="E982" i="2"/>
  <c r="D796" i="2"/>
  <c r="D693" i="2"/>
  <c r="D629" i="2"/>
  <c r="D459" i="2"/>
  <c r="E389" i="2"/>
  <c r="D343" i="2"/>
  <c r="E228" i="2"/>
  <c r="E934" i="2"/>
  <c r="E918" i="2"/>
  <c r="E894" i="2"/>
  <c r="D874" i="2"/>
  <c r="D804" i="2"/>
  <c r="D761" i="2"/>
  <c r="D571" i="2"/>
  <c r="D356" i="2"/>
  <c r="E334" i="2"/>
  <c r="E330" i="2"/>
  <c r="D142" i="2"/>
  <c r="E323" i="2"/>
  <c r="D705" i="2"/>
  <c r="D352" i="2"/>
  <c r="D580" i="2"/>
  <c r="E796" i="2"/>
  <c r="D823" i="2"/>
  <c r="E685" i="2"/>
  <c r="E664" i="2"/>
  <c r="E542" i="2"/>
  <c r="E366" i="2"/>
  <c r="E194" i="2"/>
  <c r="E124" i="2"/>
  <c r="D182" i="2"/>
  <c r="E242" i="2"/>
  <c r="E299" i="2"/>
  <c r="D392" i="2"/>
  <c r="E387" i="2"/>
  <c r="D479" i="2"/>
  <c r="D802" i="2"/>
  <c r="D644" i="2"/>
  <c r="E391" i="2"/>
  <c r="E818" i="2"/>
  <c r="E779" i="2"/>
  <c r="D976" i="2"/>
  <c r="E90" i="2"/>
  <c r="E88" i="2"/>
  <c r="E9" i="2"/>
  <c r="E17" i="2"/>
  <c r="D21" i="2"/>
  <c r="E981" i="2"/>
  <c r="E958" i="2"/>
  <c r="E955" i="2"/>
  <c r="E933" i="2"/>
  <c r="E923" i="2"/>
  <c r="E904" i="2"/>
  <c r="D865" i="2"/>
  <c r="E862" i="2"/>
  <c r="E841" i="2"/>
  <c r="E813" i="2"/>
  <c r="E802" i="2"/>
  <c r="D771" i="2"/>
  <c r="E723" i="2"/>
  <c r="E709" i="2"/>
  <c r="D701" i="2"/>
  <c r="D669" i="2"/>
  <c r="E628" i="2"/>
  <c r="E545" i="2"/>
  <c r="D539" i="2"/>
  <c r="E533" i="2"/>
  <c r="E530" i="2"/>
  <c r="E528" i="2"/>
  <c r="E526" i="2"/>
  <c r="E477" i="2"/>
  <c r="D472" i="2"/>
  <c r="E440" i="2"/>
  <c r="D403" i="2"/>
  <c r="D396" i="2"/>
  <c r="D366" i="2"/>
  <c r="D305" i="2"/>
  <c r="E294" i="2"/>
  <c r="E200" i="2"/>
  <c r="E112" i="2"/>
  <c r="E331" i="2"/>
  <c r="D153" i="2"/>
  <c r="D307" i="2"/>
  <c r="D335" i="2"/>
  <c r="E503" i="2"/>
  <c r="E676" i="2"/>
  <c r="D827" i="2"/>
  <c r="D373" i="2"/>
  <c r="E393" i="2"/>
  <c r="E580" i="2"/>
  <c r="D674" i="2"/>
  <c r="E874" i="2"/>
  <c r="E995" i="2"/>
  <c r="E12" i="2"/>
  <c r="D29" i="2"/>
  <c r="E31" i="2"/>
  <c r="E1000" i="2"/>
  <c r="E951" i="2"/>
  <c r="E873" i="2"/>
  <c r="D790" i="2"/>
  <c r="E732" i="2"/>
  <c r="D718" i="2"/>
  <c r="D704" i="2"/>
  <c r="D667" i="2"/>
  <c r="E644" i="2"/>
  <c r="E602" i="2"/>
  <c r="E571" i="2"/>
  <c r="E559" i="2"/>
  <c r="E549" i="2"/>
  <c r="E538" i="2"/>
  <c r="E514" i="2"/>
  <c r="E419" i="2"/>
  <c r="E415" i="2"/>
  <c r="E392" i="2"/>
  <c r="D350" i="2"/>
  <c r="D323" i="2"/>
  <c r="D173" i="2"/>
  <c r="D600" i="2"/>
  <c r="D100" i="2"/>
  <c r="D207" i="2"/>
  <c r="D299" i="2"/>
  <c r="D315" i="2"/>
  <c r="D389" i="2"/>
  <c r="E518" i="2"/>
  <c r="D518" i="2"/>
  <c r="D559" i="2"/>
  <c r="E625" i="2"/>
  <c r="E677" i="2"/>
  <c r="D612" i="2"/>
  <c r="E705" i="2"/>
  <c r="E843" i="2"/>
  <c r="E132" i="2"/>
  <c r="E341" i="2"/>
  <c r="D465" i="2"/>
  <c r="E428" i="2"/>
  <c r="E767" i="2"/>
  <c r="E908" i="2"/>
  <c r="E34" i="2"/>
  <c r="D37" i="2"/>
  <c r="E77" i="2"/>
  <c r="D88" i="2"/>
  <c r="D76" i="2"/>
  <c r="E71" i="2"/>
  <c r="E990" i="2"/>
  <c r="E960" i="2"/>
  <c r="E944" i="2"/>
  <c r="E916" i="2"/>
  <c r="E912" i="2"/>
  <c r="E875" i="2"/>
  <c r="E860" i="2"/>
  <c r="E790" i="2"/>
  <c r="D722" i="2"/>
  <c r="E718" i="2"/>
  <c r="E706" i="2"/>
  <c r="D677" i="2"/>
  <c r="E632" i="2"/>
  <c r="E587" i="2"/>
  <c r="E583" i="2"/>
  <c r="E551" i="2"/>
  <c r="E520" i="2"/>
  <c r="E489" i="2"/>
  <c r="E454" i="2"/>
  <c r="D416" i="2"/>
  <c r="E404" i="2"/>
  <c r="D367" i="2"/>
  <c r="E363" i="2"/>
  <c r="E358" i="2"/>
  <c r="E357" i="2"/>
  <c r="E351" i="2"/>
  <c r="D342" i="2"/>
  <c r="E315" i="2"/>
  <c r="E273" i="2"/>
  <c r="D258" i="2"/>
  <c r="E238" i="2"/>
  <c r="D216" i="2"/>
  <c r="D208" i="2"/>
  <c r="E189" i="2"/>
  <c r="D132" i="2"/>
  <c r="D119" i="2"/>
  <c r="D303" i="2"/>
  <c r="E170" i="2"/>
  <c r="E119" i="2"/>
  <c r="E100" i="2"/>
  <c r="E95" i="2"/>
  <c r="D327" i="2"/>
  <c r="D290" i="2"/>
  <c r="E269" i="2"/>
  <c r="E254" i="2"/>
  <c r="E227" i="2"/>
  <c r="E221" i="2"/>
  <c r="E186" i="2"/>
  <c r="E156" i="2"/>
  <c r="E152" i="2"/>
  <c r="E138" i="2"/>
  <c r="E136" i="2"/>
  <c r="E130" i="2"/>
  <c r="E125" i="2"/>
  <c r="E116" i="2"/>
  <c r="E101" i="2"/>
  <c r="D916" i="2"/>
  <c r="D906" i="2"/>
  <c r="E906" i="2"/>
  <c r="D871" i="2"/>
  <c r="E835" i="2"/>
  <c r="D794" i="2"/>
  <c r="E794" i="2"/>
  <c r="D663" i="2"/>
  <c r="E563" i="2"/>
  <c r="D563" i="2"/>
  <c r="E505" i="2"/>
  <c r="E473" i="2"/>
  <c r="E426" i="2"/>
  <c r="E279" i="2"/>
  <c r="D279" i="2"/>
  <c r="D238" i="2"/>
  <c r="E235" i="2"/>
  <c r="E215" i="2"/>
  <c r="D188" i="2"/>
  <c r="E188" i="2"/>
  <c r="E158" i="2"/>
  <c r="D131" i="2"/>
  <c r="E131" i="2"/>
  <c r="E111" i="2"/>
  <c r="E103" i="2"/>
  <c r="D451" i="2"/>
  <c r="E617" i="2"/>
  <c r="E865" i="2"/>
  <c r="E154" i="2"/>
  <c r="D452" i="2"/>
  <c r="D10" i="2"/>
  <c r="D31" i="2"/>
  <c r="D73" i="2"/>
  <c r="D904" i="2"/>
  <c r="E758" i="2"/>
  <c r="D738" i="2"/>
  <c r="E738" i="2"/>
  <c r="E694" i="2"/>
  <c r="E680" i="2"/>
  <c r="D654" i="2"/>
  <c r="E636" i="2"/>
  <c r="D489" i="2"/>
  <c r="D453" i="2"/>
  <c r="E417" i="2"/>
  <c r="E413" i="2"/>
  <c r="E350" i="2"/>
  <c r="D339" i="2"/>
  <c r="E339" i="2"/>
  <c r="D322" i="2"/>
  <c r="D282" i="2"/>
  <c r="E171" i="2"/>
  <c r="D125" i="2"/>
  <c r="D408" i="2"/>
  <c r="E637" i="2"/>
  <c r="D685" i="2"/>
  <c r="D333" i="2"/>
  <c r="D15" i="2"/>
  <c r="E994" i="2"/>
  <c r="D723" i="2"/>
  <c r="E698" i="2"/>
  <c r="E696" i="2"/>
  <c r="E652" i="2"/>
  <c r="E619" i="2"/>
  <c r="D510" i="2"/>
  <c r="E466" i="2"/>
  <c r="E445" i="2"/>
  <c r="E403" i="2"/>
  <c r="E326" i="2"/>
  <c r="E305" i="2"/>
  <c r="E286" i="2"/>
  <c r="D286" i="2"/>
  <c r="D277" i="2"/>
  <c r="E256" i="2"/>
  <c r="D219" i="2"/>
  <c r="D203" i="2"/>
  <c r="E168" i="2"/>
  <c r="E142" i="2"/>
  <c r="E67" i="2"/>
  <c r="D67" i="2"/>
  <c r="E959" i="2"/>
  <c r="E949" i="2"/>
  <c r="D748" i="2"/>
  <c r="E748" i="2"/>
  <c r="D716" i="2"/>
  <c r="D653" i="2"/>
  <c r="D570" i="2"/>
  <c r="D555" i="2"/>
  <c r="E555" i="2"/>
  <c r="D345" i="2"/>
  <c r="E342" i="2"/>
  <c r="E271" i="2"/>
  <c r="D201" i="2"/>
  <c r="E201" i="2"/>
  <c r="D154" i="2"/>
  <c r="D121" i="2"/>
  <c r="E121" i="2"/>
  <c r="D102" i="2"/>
  <c r="E102" i="2"/>
  <c r="E207" i="2"/>
  <c r="E150" i="2"/>
  <c r="E356" i="2"/>
  <c r="D255" i="2"/>
  <c r="E270" i="2"/>
  <c r="E108" i="2"/>
  <c r="D113" i="2"/>
  <c r="E117" i="2"/>
  <c r="D133" i="2"/>
  <c r="D183" i="2"/>
  <c r="D144" i="2"/>
  <c r="E148" i="2"/>
  <c r="D160" i="2"/>
  <c r="E190" i="2"/>
  <c r="E198" i="2"/>
  <c r="D210" i="2"/>
  <c r="E214" i="2"/>
  <c r="E172" i="2"/>
  <c r="E244" i="2"/>
  <c r="D248" i="2"/>
  <c r="D294" i="2"/>
  <c r="E265" i="2"/>
  <c r="D269" i="2"/>
  <c r="D273" i="2"/>
  <c r="D314" i="2"/>
  <c r="D283" i="2"/>
  <c r="D346" i="2"/>
  <c r="E347" i="2"/>
  <c r="D428" i="2"/>
  <c r="E370" i="2"/>
  <c r="D407" i="2"/>
  <c r="D450" i="2"/>
  <c r="D420" i="2"/>
  <c r="E506" i="2"/>
  <c r="D514" i="2"/>
  <c r="D530" i="2"/>
  <c r="D587" i="2"/>
  <c r="E452" i="2"/>
  <c r="D511" i="2"/>
  <c r="D583" i="2"/>
  <c r="E776" i="2"/>
  <c r="E789" i="2"/>
  <c r="E556" i="2"/>
  <c r="E724" i="2"/>
  <c r="E780" i="2"/>
  <c r="D578" i="2"/>
  <c r="D680" i="2"/>
  <c r="E713" i="2"/>
  <c r="E649" i="2"/>
  <c r="E853" i="2"/>
  <c r="D943" i="2"/>
  <c r="E905" i="2"/>
  <c r="E793" i="2"/>
  <c r="D974" i="2"/>
  <c r="D807" i="2"/>
  <c r="E831" i="2"/>
  <c r="E184" i="2"/>
  <c r="E217" i="2"/>
  <c r="E230" i="2"/>
  <c r="E287" i="2"/>
  <c r="E163" i="2"/>
  <c r="E218" i="2"/>
  <c r="D312" i="2"/>
  <c r="E239" i="2"/>
  <c r="E384" i="2"/>
  <c r="D394" i="2"/>
  <c r="E430" i="2"/>
  <c r="E470" i="2"/>
  <c r="D468" i="2"/>
  <c r="E488" i="2"/>
  <c r="E512" i="2"/>
  <c r="E553" i="2"/>
  <c r="E759" i="2"/>
  <c r="E838" i="2"/>
  <c r="D876" i="2"/>
  <c r="D897" i="2"/>
  <c r="E907" i="2"/>
  <c r="D861" i="2"/>
  <c r="E945" i="2"/>
  <c r="E992" i="2"/>
  <c r="D64" i="2"/>
  <c r="E56" i="2"/>
  <c r="E82" i="2"/>
  <c r="E20" i="2"/>
  <c r="D17" i="2"/>
  <c r="E36" i="2"/>
  <c r="E35" i="2"/>
  <c r="D40" i="2"/>
  <c r="D47" i="2"/>
  <c r="D80" i="2"/>
  <c r="E996" i="2"/>
  <c r="E973" i="2"/>
  <c r="E967" i="2"/>
  <c r="D961" i="2"/>
  <c r="E942" i="2"/>
  <c r="D912" i="2"/>
  <c r="E880" i="2"/>
  <c r="E816" i="2"/>
  <c r="D786" i="2"/>
  <c r="E769" i="2"/>
  <c r="E768" i="2"/>
  <c r="E762" i="2"/>
  <c r="D743" i="2"/>
  <c r="D707" i="2"/>
  <c r="D683" i="2"/>
  <c r="E679" i="2"/>
  <c r="E591" i="2"/>
  <c r="E586" i="2"/>
  <c r="E565" i="2"/>
  <c r="D561" i="2"/>
  <c r="E541" i="2"/>
  <c r="E531" i="2"/>
  <c r="D480" i="2"/>
  <c r="E457" i="2"/>
  <c r="E438" i="2"/>
  <c r="E434" i="2"/>
  <c r="E423" i="2"/>
  <c r="E397" i="2"/>
  <c r="E371" i="2"/>
  <c r="D369" i="2"/>
  <c r="E360" i="2"/>
  <c r="E353" i="2"/>
  <c r="E318" i="2"/>
  <c r="D288" i="2"/>
  <c r="D263" i="2"/>
  <c r="E185" i="2"/>
  <c r="D184" i="2"/>
  <c r="D171" i="2"/>
  <c r="D147" i="2"/>
  <c r="E123" i="2"/>
  <c r="E105" i="2"/>
  <c r="E379" i="2"/>
  <c r="D187" i="2"/>
  <c r="E104" i="2"/>
  <c r="D696" i="2"/>
  <c r="D51" i="2"/>
  <c r="E674" i="2"/>
  <c r="D126" i="2"/>
  <c r="D330" i="2"/>
  <c r="D84" i="2"/>
  <c r="D564" i="2"/>
  <c r="E147" i="2"/>
  <c r="D172" i="2"/>
  <c r="E220" i="2"/>
  <c r="D231" i="2"/>
  <c r="D265" i="2"/>
  <c r="E274" i="2"/>
  <c r="D310" i="2"/>
  <c r="D311" i="2"/>
  <c r="D351" i="2"/>
  <c r="D364" i="2"/>
  <c r="D405" i="2"/>
  <c r="D643" i="2"/>
  <c r="E763" i="2"/>
  <c r="E673" i="2"/>
  <c r="D727" i="2"/>
  <c r="E717" i="2"/>
  <c r="D769" i="2"/>
  <c r="D681" i="2"/>
  <c r="E978" i="2"/>
  <c r="E795" i="2"/>
  <c r="E815" i="2"/>
  <c r="E851" i="2"/>
  <c r="E50" i="2"/>
  <c r="E249" i="2"/>
  <c r="E261" i="2"/>
  <c r="E421" i="2"/>
  <c r="E508" i="2"/>
  <c r="E412" i="2"/>
  <c r="E734" i="2"/>
  <c r="E806" i="2"/>
  <c r="D760" i="2"/>
  <c r="D792" i="2"/>
  <c r="D630" i="2"/>
  <c r="E798" i="2"/>
  <c r="E919" i="2"/>
  <c r="D54" i="2"/>
  <c r="E62" i="2"/>
  <c r="E927" i="2"/>
  <c r="D8" i="2"/>
  <c r="D7" i="2"/>
  <c r="E37" i="2"/>
  <c r="E22" i="2"/>
  <c r="E24" i="2"/>
  <c r="D36" i="2"/>
  <c r="E25" i="2"/>
  <c r="E46" i="2"/>
  <c r="D89" i="2"/>
  <c r="D56" i="2"/>
  <c r="D1003" i="2"/>
  <c r="D988" i="2"/>
  <c r="E936" i="2"/>
  <c r="E826" i="2"/>
  <c r="E812" i="2"/>
  <c r="E787" i="2"/>
  <c r="E730" i="2"/>
  <c r="D627" i="2"/>
  <c r="E574" i="2"/>
  <c r="E569" i="2"/>
  <c r="D541" i="2"/>
  <c r="E496" i="2"/>
  <c r="D438" i="2"/>
  <c r="D434" i="2"/>
  <c r="D426" i="2"/>
  <c r="E380" i="2"/>
  <c r="E340" i="2"/>
  <c r="E276" i="2"/>
  <c r="D155" i="2"/>
  <c r="E114" i="2"/>
  <c r="D527" i="2"/>
  <c r="D157" i="2"/>
  <c r="D242" i="2"/>
  <c r="D776" i="2"/>
  <c r="E708" i="2"/>
  <c r="E817" i="2"/>
  <c r="E901" i="2"/>
  <c r="E899" i="2"/>
  <c r="D967" i="2"/>
  <c r="D298" i="2"/>
  <c r="E289" i="2"/>
  <c r="D590" i="2"/>
  <c r="E537" i="2"/>
  <c r="D834" i="2"/>
  <c r="E913" i="2"/>
  <c r="D77" i="2"/>
  <c r="E980" i="2"/>
  <c r="D955" i="2"/>
  <c r="D949" i="2"/>
  <c r="E932" i="2"/>
  <c r="D901" i="2"/>
  <c r="E888" i="2"/>
  <c r="E858" i="2"/>
  <c r="D840" i="2"/>
  <c r="D829" i="2"/>
  <c r="E726" i="2"/>
  <c r="E702" i="2"/>
  <c r="E659" i="2"/>
  <c r="E596" i="2"/>
  <c r="E548" i="2"/>
  <c r="D537" i="2"/>
  <c r="E532" i="2"/>
  <c r="D493" i="2"/>
  <c r="E448" i="2"/>
  <c r="E365" i="2"/>
  <c r="D249" i="2"/>
  <c r="E234" i="2"/>
  <c r="D983" i="2" l="1"/>
  <c r="D935" i="2"/>
  <c r="E940" i="2"/>
  <c r="E733" i="2"/>
  <c r="D891" i="2"/>
  <c r="D655" i="2"/>
  <c r="E869" i="2"/>
  <c r="E747" i="2"/>
  <c r="E939" i="2"/>
  <c r="D857" i="2"/>
  <c r="E741" i="2"/>
  <c r="D933" i="2"/>
  <c r="E785" i="2"/>
  <c r="D965" i="2"/>
  <c r="E634" i="2"/>
  <c r="E893" i="2"/>
  <c r="E822" i="2"/>
  <c r="D670" i="2"/>
  <c r="D783" i="2"/>
  <c r="D772" i="2"/>
  <c r="D747" i="2"/>
  <c r="E915" i="2"/>
  <c r="D958" i="2"/>
  <c r="E605" i="2"/>
  <c r="D621" i="2"/>
  <c r="D617" i="2"/>
  <c r="E610" i="2"/>
  <c r="E609" i="2"/>
  <c r="D540" i="2"/>
  <c r="E540" i="2"/>
  <c r="E941" i="2"/>
  <c r="E573" i="2"/>
  <c r="E1003" i="2"/>
  <c r="E929" i="2"/>
  <c r="D691" i="2"/>
  <c r="D926" i="2"/>
  <c r="D577" i="2"/>
  <c r="E807" i="2"/>
  <c r="E534" i="2"/>
  <c r="E582" i="2"/>
  <c r="D585" i="2"/>
  <c r="E683" i="2"/>
  <c r="E791" i="2"/>
  <c r="E376" i="2"/>
  <c r="D334" i="2"/>
  <c r="E282" i="2"/>
  <c r="D296" i="2"/>
  <c r="D321" i="2"/>
  <c r="E450" i="2"/>
  <c r="D390" i="2"/>
  <c r="E427" i="2"/>
  <c r="E301" i="2"/>
  <c r="D400" i="2"/>
  <c r="E333" i="2"/>
  <c r="E213" i="2"/>
  <c r="D168" i="2"/>
  <c r="D103" i="2"/>
  <c r="D135" i="2"/>
  <c r="E53" i="2"/>
  <c r="D39" i="2"/>
  <c r="E15" i="2"/>
  <c r="E313" i="2"/>
  <c r="E57" i="2"/>
  <c r="D686" i="2"/>
  <c r="E127" i="2"/>
  <c r="E10" i="2"/>
  <c r="D180" i="2"/>
  <c r="E778" i="2"/>
  <c r="D778" i="2"/>
  <c r="E250" i="2"/>
  <c r="E348" i="2"/>
  <c r="D764" i="2"/>
  <c r="E809" i="2"/>
  <c r="D924" i="2"/>
  <c r="D982" i="2"/>
  <c r="D151" i="2"/>
  <c r="D981" i="2"/>
  <c r="D193" i="2"/>
  <c r="D259" i="2"/>
  <c r="E398" i="2"/>
  <c r="E840" i="2"/>
  <c r="D839" i="2"/>
  <c r="E832" i="2"/>
  <c r="E686" i="2"/>
  <c r="E169" i="2"/>
  <c r="D169" i="2"/>
  <c r="E608" i="2"/>
  <c r="D608" i="2"/>
  <c r="D226" i="2"/>
  <c r="E226" i="2"/>
  <c r="D388" i="2"/>
  <c r="E23" i="2"/>
  <c r="D176" i="2"/>
  <c r="E223" i="2"/>
  <c r="D639" i="2"/>
  <c r="E678" i="2"/>
  <c r="E49" i="2"/>
  <c r="D313" i="2"/>
  <c r="E325" i="2"/>
  <c r="E655" i="2"/>
  <c r="D986" i="2"/>
  <c r="D61" i="2"/>
  <c r="E99" i="2"/>
  <c r="D34" i="2"/>
  <c r="E277" i="2"/>
  <c r="E288" i="2"/>
  <c r="D376" i="2"/>
  <c r="E436" i="2"/>
  <c r="D836" i="2"/>
  <c r="D950" i="2"/>
  <c r="E40" i="2"/>
  <c r="D86" i="2"/>
  <c r="E977" i="2"/>
  <c r="E390" i="2"/>
  <c r="D308" i="2"/>
  <c r="E135" i="2"/>
  <c r="D256" i="2"/>
  <c r="D344" i="2"/>
  <c r="D398" i="2"/>
  <c r="E653" i="2"/>
  <c r="E850" i="2"/>
  <c r="D607" i="2"/>
  <c r="D953" i="2"/>
  <c r="D987" i="2"/>
  <c r="D443" i="2"/>
  <c r="E451" i="2"/>
  <c r="D246" i="2"/>
  <c r="E253" i="2"/>
  <c r="D271" i="2"/>
  <c r="E453" i="2"/>
  <c r="E595" i="2"/>
  <c r="E654" i="2"/>
  <c r="E65" i="2"/>
  <c r="E175" i="2"/>
  <c r="E900" i="2"/>
  <c r="D341" i="2"/>
  <c r="E464" i="2"/>
  <c r="E469" i="2"/>
  <c r="E476" i="2"/>
  <c r="E500" i="2"/>
  <c r="E536" i="2"/>
  <c r="D554" i="2"/>
  <c r="E581" i="2"/>
  <c r="D694" i="2"/>
  <c r="D765" i="2"/>
  <c r="E782" i="2"/>
  <c r="E799" i="2"/>
  <c r="E864" i="2"/>
  <c r="D869" i="2"/>
  <c r="E930" i="2"/>
  <c r="D158" i="2"/>
  <c r="D181" i="2"/>
  <c r="E219" i="2"/>
  <c r="E297" i="2"/>
  <c r="E510" i="2"/>
  <c r="D939" i="2"/>
  <c r="E418" i="2"/>
  <c r="E535" i="2"/>
  <c r="E857" i="2"/>
  <c r="E344" i="2"/>
  <c r="E443" i="2"/>
  <c r="E650" i="2"/>
  <c r="E663" i="2"/>
  <c r="D698" i="2"/>
  <c r="D832" i="2"/>
  <c r="E892" i="2"/>
  <c r="E86" i="2"/>
  <c r="D598" i="2"/>
  <c r="D843" i="2"/>
  <c r="E529" i="2"/>
  <c r="E682" i="2"/>
  <c r="E691" i="2"/>
  <c r="D59" i="2"/>
  <c r="D632" i="2"/>
  <c r="D189" i="2"/>
  <c r="E786" i="2"/>
  <c r="E493" i="2"/>
  <c r="E564" i="2"/>
  <c r="E804" i="2"/>
  <c r="E859" i="2"/>
  <c r="D92" i="2"/>
  <c r="D228" i="2"/>
  <c r="D291" i="2"/>
  <c r="E842" i="2"/>
  <c r="E667" i="2"/>
  <c r="E716" i="2"/>
  <c r="E55" i="2"/>
  <c r="E400" i="2"/>
  <c r="E727" i="2"/>
  <c r="D894" i="2"/>
  <c r="E322" i="2"/>
  <c r="E143" i="2"/>
  <c r="E751" i="2"/>
  <c r="E612" i="2"/>
  <c r="E293" i="2"/>
  <c r="E285" i="2"/>
  <c r="E314" i="2"/>
  <c r="D324" i="2"/>
  <c r="E478" i="2"/>
  <c r="E560" i="2"/>
  <c r="E638" i="2"/>
  <c r="D896" i="2"/>
  <c r="E971" i="2"/>
  <c r="E991" i="2"/>
  <c r="D941" i="2"/>
  <c r="D502" i="2"/>
  <c r="D517" i="2"/>
  <c r="E914" i="2"/>
  <c r="E72" i="2"/>
  <c r="E970" i="2"/>
  <c r="E405" i="2"/>
  <c r="D415" i="2"/>
  <c r="E109" i="2"/>
  <c r="E345" i="2"/>
  <c r="E324" i="2"/>
  <c r="E830" i="2"/>
  <c r="D445" i="2"/>
  <c r="D729" i="2"/>
  <c r="E731" i="2"/>
  <c r="E814" i="2"/>
  <c r="E722" i="2"/>
  <c r="D519" i="2"/>
  <c r="D143" i="2"/>
  <c r="D387" i="2"/>
  <c r="D652" i="2"/>
  <c r="D664" i="2"/>
  <c r="D692" i="2"/>
  <c r="E811" i="2"/>
  <c r="D740" i="2"/>
  <c r="D560" i="2"/>
  <c r="E120" i="2"/>
  <c r="D432" i="2"/>
  <c r="D619" i="2"/>
  <c r="D929" i="2"/>
  <c r="E197" i="2"/>
  <c r="E621" i="2"/>
  <c r="D633" i="2"/>
  <c r="E635" i="2"/>
  <c r="E953" i="2"/>
  <c r="D959" i="2"/>
  <c r="D355" i="2"/>
  <c r="D150" i="2"/>
  <c r="D301" i="2"/>
  <c r="D439" i="2"/>
  <c r="E465" i="2"/>
  <c r="E495" i="2"/>
  <c r="E499" i="2"/>
  <c r="D732" i="2"/>
  <c r="E819" i="2"/>
  <c r="D268" i="2"/>
  <c r="E917" i="2"/>
  <c r="D27" i="2"/>
  <c r="D733" i="2"/>
  <c r="D127" i="2"/>
  <c r="E180" i="2"/>
  <c r="D285" i="2"/>
  <c r="E320" i="2"/>
  <c r="D391" i="2"/>
  <c r="D444" i="2"/>
  <c r="D478" i="2"/>
  <c r="D544" i="2"/>
  <c r="E550" i="2"/>
  <c r="D558" i="2"/>
  <c r="D604" i="2"/>
  <c r="E614" i="2"/>
  <c r="D638" i="2"/>
  <c r="E700" i="2"/>
  <c r="E740" i="2"/>
  <c r="E761" i="2"/>
  <c r="D777" i="2"/>
  <c r="D779" i="2"/>
  <c r="D788" i="2"/>
  <c r="E871" i="2"/>
  <c r="E896" i="2"/>
  <c r="D975" i="2"/>
  <c r="D111" i="2"/>
  <c r="E429" i="2"/>
  <c r="E431" i="2"/>
  <c r="E519" i="2"/>
  <c r="E527" i="2"/>
  <c r="D835" i="2"/>
  <c r="D934" i="2"/>
  <c r="D1006" i="2"/>
  <c r="E206" i="2"/>
  <c r="D222" i="2"/>
  <c r="E306" i="2"/>
  <c r="D995" i="2"/>
  <c r="E570" i="2"/>
  <c r="D26" i="2"/>
  <c r="E494" i="2"/>
  <c r="D990" i="2"/>
  <c r="D994" i="2"/>
  <c r="E661" i="2"/>
  <c r="E374" i="2"/>
  <c r="D395" i="2"/>
  <c r="D417" i="2"/>
  <c r="D427" i="2"/>
  <c r="D23" i="2"/>
  <c r="E511" i="2"/>
  <c r="E643" i="2"/>
  <c r="D842" i="2"/>
  <c r="D763" i="2"/>
  <c r="E106" i="2"/>
  <c r="D185" i="2"/>
  <c r="D457" i="2"/>
  <c r="D509" i="2"/>
  <c r="D880" i="2"/>
  <c r="E1005" i="2"/>
  <c r="D746" i="2"/>
  <c r="E275" i="2"/>
  <c r="D649" i="2"/>
  <c r="D592" i="2"/>
  <c r="D209" i="2"/>
  <c r="D240" i="2"/>
  <c r="D297" i="2"/>
  <c r="E329" i="2"/>
  <c r="E509" i="2"/>
  <c r="D671" i="2"/>
  <c r="E744" i="2"/>
  <c r="E828" i="2"/>
  <c r="E501" i="2"/>
  <c r="D442" i="2"/>
  <c r="E247" i="2"/>
  <c r="E849" i="2"/>
  <c r="D697" i="2"/>
  <c r="E784" i="2"/>
  <c r="E543" i="2"/>
  <c r="D546" i="2"/>
  <c r="D637" i="2"/>
  <c r="D482" i="2"/>
  <c r="E178" i="2"/>
  <c r="E193" i="2"/>
  <c r="D900" i="2"/>
  <c r="D640" i="2"/>
  <c r="D494" i="2"/>
  <c r="E181" i="2"/>
  <c r="E544" i="2"/>
  <c r="E669" i="2"/>
  <c r="D813" i="2"/>
  <c r="E27" i="2"/>
  <c r="E328" i="2"/>
  <c r="D197" i="2"/>
  <c r="D192" i="2"/>
  <c r="D492" i="2"/>
  <c r="E507" i="2"/>
  <c r="D572" i="2"/>
  <c r="E707" i="2"/>
  <c r="D808" i="2"/>
  <c r="E820" i="2"/>
  <c r="E47" i="2"/>
  <c r="D237" i="2"/>
  <c r="D467" i="2"/>
  <c r="E432" i="2"/>
  <c r="D573" i="2"/>
  <c r="E604" i="2"/>
  <c r="E439" i="2"/>
  <c r="D522" i="2"/>
  <c r="E268" i="2"/>
  <c r="E388" i="2"/>
  <c r="D495" i="2"/>
  <c r="D719" i="2"/>
  <c r="D757" i="2"/>
  <c r="E771" i="2"/>
  <c r="E872" i="2"/>
  <c r="E957" i="2"/>
  <c r="E998" i="2"/>
  <c r="E75" i="2"/>
  <c r="E26" i="2"/>
  <c r="D1004" i="2"/>
  <c r="E435" i="2"/>
  <c r="E233" i="2"/>
  <c r="E599" i="2"/>
  <c r="D999" i="2"/>
  <c r="D720" i="2"/>
  <c r="E969" i="2"/>
  <c r="E204" i="2"/>
  <c r="D284" i="2"/>
  <c r="D477" i="2"/>
  <c r="E882" i="2"/>
  <c r="D93" i="2"/>
  <c r="D68" i="2"/>
  <c r="E93" i="2"/>
  <c r="E43" i="2"/>
  <c r="E648" i="2"/>
  <c r="E399" i="2"/>
  <c r="D930" i="2"/>
  <c r="E725" i="2"/>
  <c r="D562" i="2"/>
  <c r="E566" i="2"/>
  <c r="E375" i="2"/>
  <c r="E424" i="2"/>
  <c r="D319" i="2"/>
  <c r="E236" i="2"/>
  <c r="D107" i="2"/>
  <c r="D213" i="2"/>
  <c r="D250" i="2"/>
  <c r="E309" i="2"/>
  <c r="E377" i="2"/>
  <c r="D547" i="2"/>
  <c r="E611" i="2"/>
  <c r="E647" i="2"/>
  <c r="E687" i="2"/>
  <c r="D892" i="2"/>
  <c r="D971" i="2"/>
  <c r="E925" i="2"/>
  <c r="E846" i="2"/>
  <c r="E710" i="2"/>
  <c r="D536" i="2"/>
  <c r="D357" i="2"/>
  <c r="E159" i="2"/>
  <c r="E155" i="2"/>
  <c r="E887" i="2"/>
  <c r="D1001" i="2"/>
  <c r="E947" i="2"/>
  <c r="D918" i="2"/>
  <c r="D665" i="2"/>
  <c r="D588" i="2"/>
  <c r="D709" i="2"/>
  <c r="D486" i="2"/>
  <c r="D293" i="2"/>
  <c r="E137" i="2"/>
  <c r="E502" i="2"/>
  <c r="E585" i="2"/>
  <c r="D700" i="2"/>
  <c r="E176" i="2"/>
  <c r="E396" i="2"/>
  <c r="E416" i="2"/>
  <c r="D582" i="2"/>
  <c r="D650" i="2"/>
  <c r="D440" i="2"/>
  <c r="D202" i="2"/>
  <c r="E471" i="2"/>
  <c r="E639" i="2"/>
  <c r="E633" i="2"/>
  <c r="D454" i="2"/>
  <c r="E367" i="2"/>
  <c r="E459" i="2"/>
  <c r="D614" i="2"/>
  <c r="E729" i="2"/>
  <c r="D875" i="2"/>
  <c r="E141" i="2"/>
  <c r="E209" i="2"/>
  <c r="E232" i="2"/>
  <c r="D215" i="2"/>
  <c r="D167" i="2"/>
  <c r="D372" i="2"/>
  <c r="E386" i="2"/>
  <c r="D429" i="2"/>
  <c r="D464" i="2"/>
  <c r="E486" i="2"/>
  <c r="E561" i="2"/>
  <c r="E576" i="2"/>
  <c r="D711" i="2"/>
  <c r="D811" i="2"/>
  <c r="E836" i="2"/>
  <c r="E866" i="2"/>
  <c r="E924" i="2"/>
  <c r="E946" i="2"/>
  <c r="D55" i="2"/>
  <c r="E61" i="2"/>
  <c r="E222" i="2"/>
  <c r="D830" i="2"/>
  <c r="D266" i="2"/>
  <c r="E355" i="2"/>
  <c r="E472" i="2"/>
  <c r="D529" i="2"/>
  <c r="E607" i="2"/>
  <c r="E656" i="2"/>
  <c r="E728" i="2"/>
  <c r="D825" i="2"/>
  <c r="D9" i="2"/>
  <c r="D500" i="2"/>
  <c r="E401" i="2"/>
  <c r="D466" i="2"/>
  <c r="D504" i="2"/>
  <c r="E568" i="2"/>
  <c r="D594" i="2"/>
  <c r="E867" i="2"/>
  <c r="E902" i="2"/>
  <c r="E41" i="2"/>
  <c r="D120" i="2"/>
  <c r="E343" i="2"/>
  <c r="D970" i="2"/>
  <c r="D584" i="2"/>
  <c r="D611" i="2"/>
  <c r="E699" i="2"/>
  <c r="E749" i="2"/>
  <c r="E810" i="2"/>
  <c r="E122" i="2"/>
  <c r="E205" i="2"/>
  <c r="E300" i="2"/>
  <c r="E378" i="2"/>
  <c r="D525" i="2"/>
  <c r="D557" i="2"/>
  <c r="D581" i="2"/>
  <c r="E615" i="2"/>
  <c r="E800" i="2"/>
  <c r="D72" i="2"/>
  <c r="E579" i="2"/>
  <c r="E629" i="2"/>
  <c r="E406" i="2"/>
  <c r="E745" i="2"/>
  <c r="D499" i="2"/>
  <c r="D178" i="2"/>
  <c r="E97" i="2"/>
  <c r="E251" i="2"/>
  <c r="E284" i="2"/>
  <c r="E441" i="2"/>
  <c r="E525" i="2"/>
  <c r="E557" i="2"/>
  <c r="E584" i="2"/>
  <c r="E626" i="2"/>
  <c r="E735" i="2"/>
  <c r="D758" i="2"/>
  <c r="D809" i="2"/>
  <c r="D844" i="2"/>
  <c r="D877" i="2"/>
  <c r="E988" i="2"/>
  <c r="D42" i="2"/>
  <c r="D28" i="2"/>
  <c r="E45" i="2"/>
  <c r="D19" i="2"/>
  <c r="E956" i="2"/>
  <c r="D923" i="2"/>
  <c r="E742" i="2"/>
  <c r="D645" i="2"/>
  <c r="E484" i="2"/>
  <c r="E481" i="2"/>
  <c r="D410" i="2"/>
  <c r="E281" i="2"/>
  <c r="D819" i="2"/>
  <c r="D1002" i="2"/>
  <c r="E863" i="2"/>
  <c r="E861" i="2"/>
  <c r="D767" i="2"/>
  <c r="E736" i="2"/>
  <c r="E688" i="2"/>
  <c r="D661" i="2"/>
  <c r="E455" i="2"/>
  <c r="D136" i="2"/>
  <c r="D109" i="2"/>
  <c r="E975" i="2"/>
  <c r="D186" i="2"/>
  <c r="E21" i="2"/>
  <c r="D872" i="2"/>
  <c r="E572" i="2"/>
  <c r="E757" i="2"/>
  <c r="D841" i="2"/>
  <c r="E280" i="2"/>
  <c r="D320" i="2"/>
  <c r="E174" i="2"/>
  <c r="E312" i="2"/>
  <c r="D326" i="2"/>
  <c r="E562" i="2"/>
  <c r="E578" i="2"/>
  <c r="E671" i="2"/>
  <c r="E712" i="2"/>
  <c r="D801" i="2"/>
  <c r="D883" i="2"/>
  <c r="D814" i="2"/>
  <c r="E308" i="2"/>
  <c r="E755" i="2"/>
  <c r="E395" i="2"/>
  <c r="D418" i="2"/>
  <c r="D436" i="2"/>
  <c r="D469" i="2"/>
  <c r="E474" i="2"/>
  <c r="E483" i="2"/>
  <c r="D535" i="2"/>
  <c r="D545" i="2"/>
  <c r="E575" i="2"/>
  <c r="D601" i="2"/>
  <c r="E660" i="2"/>
  <c r="D695" i="2"/>
  <c r="E743" i="2"/>
  <c r="E765" i="2"/>
  <c r="D878" i="2"/>
  <c r="E889" i="2"/>
  <c r="E898" i="2"/>
  <c r="E903" i="2"/>
  <c r="D922" i="2"/>
  <c r="E63" i="2"/>
  <c r="D90" i="2"/>
  <c r="E39" i="2"/>
  <c r="E94" i="2"/>
  <c r="D96" i="2"/>
  <c r="E407" i="2"/>
  <c r="E291" i="2"/>
  <c r="D917" i="2"/>
  <c r="D419" i="2"/>
  <c r="E606" i="2"/>
  <c r="E950" i="2"/>
  <c r="E886" i="2"/>
  <c r="E926" i="2"/>
  <c r="D682" i="2"/>
  <c r="D243" i="2"/>
  <c r="D306" i="2"/>
  <c r="E449" i="2"/>
  <c r="D818" i="2"/>
  <c r="D914" i="2"/>
  <c r="E788" i="2"/>
  <c r="E692" i="2"/>
  <c r="E777" i="2"/>
  <c r="E166" i="2"/>
  <c r="E118" i="2"/>
  <c r="E513" i="2"/>
  <c r="D57" i="2"/>
  <c r="E920" i="2"/>
  <c r="D473" i="2"/>
  <c r="E825" i="2"/>
  <c r="E504" i="2"/>
  <c r="E84" i="2"/>
  <c r="D14" i="2"/>
  <c r="D886" i="2"/>
  <c r="E187" i="2"/>
  <c r="E92" i="2"/>
  <c r="D95" i="2"/>
  <c r="D728" i="2"/>
  <c r="E321" i="2"/>
  <c r="E577" i="2"/>
  <c r="E302" i="2"/>
  <c r="D859" i="2"/>
  <c r="D552" i="2"/>
  <c r="D1000" i="2"/>
  <c r="D526" i="2"/>
  <c r="E594" i="2"/>
  <c r="E774" i="2"/>
  <c r="E987" i="2"/>
  <c r="E844" i="2"/>
  <c r="D908" i="2"/>
  <c r="D568" i="2"/>
  <c r="D867" i="2"/>
  <c r="E68" i="2"/>
  <c r="D538" i="2"/>
  <c r="E83" i="2"/>
  <c r="E179" i="2"/>
  <c r="E593" i="2"/>
  <c r="D481" i="2"/>
  <c r="D281" i="2"/>
  <c r="D734" i="2"/>
  <c r="E766" i="2"/>
  <c r="D634" i="2"/>
  <c r="D739" i="2"/>
  <c r="D371" i="2"/>
  <c r="E891" i="2"/>
  <c r="D703" i="2"/>
  <c r="E89" i="2"/>
  <c r="E558" i="2"/>
  <c r="E460" i="2"/>
  <c r="D781" i="2"/>
  <c r="E409" i="2"/>
  <c r="D338" i="2"/>
  <c r="D911" i="2"/>
  <c r="D20" i="2"/>
  <c r="D218" i="2"/>
  <c r="E910" i="2"/>
  <c r="E968" i="2"/>
  <c r="E879" i="2"/>
  <c r="D791" i="2"/>
  <c r="E51" i="2"/>
  <c r="D635" i="2"/>
  <c r="D146" i="2"/>
  <c r="D329" i="2"/>
  <c r="D501" i="2"/>
  <c r="D565" i="2"/>
  <c r="E662" i="2"/>
  <c r="E833" i="2"/>
  <c r="E196" i="2"/>
  <c r="E890" i="2"/>
  <c r="D348" i="2"/>
  <c r="E764" i="2"/>
  <c r="D253" i="2"/>
  <c r="D606" i="2"/>
  <c r="D44" i="2"/>
  <c r="D854" i="2"/>
  <c r="D515" i="2"/>
  <c r="D463" i="2"/>
  <c r="D368" i="2"/>
  <c r="D164" i="2"/>
  <c r="D128" i="2"/>
  <c r="D212" i="2"/>
  <c r="D870" i="2"/>
  <c r="D782" i="2"/>
  <c r="D18" i="2"/>
  <c r="D989" i="2"/>
  <c r="E456" i="2"/>
  <c r="D931" i="2"/>
  <c r="D845" i="2"/>
  <c r="D270" i="2"/>
  <c r="E28" i="2"/>
  <c r="D69" i="2"/>
  <c r="D53" i="2"/>
  <c r="D977" i="2"/>
  <c r="D257" i="2"/>
  <c r="D292" i="2"/>
  <c r="D690" i="2"/>
  <c r="D712" i="2"/>
  <c r="D71" i="2"/>
  <c r="D130" i="2"/>
  <c r="E359" i="2"/>
  <c r="D505" i="2"/>
  <c r="D641" i="2"/>
  <c r="D706" i="2"/>
  <c r="E711" i="2"/>
  <c r="E961" i="2"/>
  <c r="D63" i="2"/>
  <c r="E18" i="2"/>
  <c r="E554" i="2"/>
  <c r="E129" i="2"/>
  <c r="D129" i="2"/>
  <c r="E146" i="2"/>
  <c r="D850" i="2"/>
  <c r="E693" i="2"/>
  <c r="D609" i="2"/>
  <c r="D138" i="2"/>
  <c r="E292" i="2"/>
  <c r="D223" i="2"/>
  <c r="E296" i="2"/>
  <c r="D325" i="2"/>
  <c r="D642" i="2"/>
  <c r="D254" i="2"/>
  <c r="D99" i="2"/>
  <c r="E252" i="2"/>
  <c r="D304" i="2"/>
  <c r="E316" i="2"/>
  <c r="D755" i="2"/>
  <c r="D902" i="2"/>
  <c r="D156" i="2"/>
  <c r="E976" i="2"/>
  <c r="E14" i="2"/>
  <c r="E259" i="2"/>
  <c r="E151" i="2"/>
  <c r="D211" i="2"/>
  <c r="E402" i="2"/>
  <c r="E516" i="2"/>
  <c r="E597" i="2"/>
  <c r="E81" i="2"/>
  <c r="E966" i="2"/>
  <c r="D714" i="2"/>
  <c r="E524" i="2"/>
  <c r="D689" i="2"/>
  <c r="D414" i="2"/>
  <c r="E754" i="2"/>
  <c r="E979" i="2"/>
  <c r="E66" i="2"/>
  <c r="E490" i="2"/>
  <c r="E162" i="2"/>
  <c r="E803" i="2"/>
  <c r="E756" i="2"/>
  <c r="E773" i="2"/>
  <c r="D447" i="2"/>
  <c r="D433" i="2"/>
  <c r="E177" i="2"/>
  <c r="E272" i="2"/>
  <c r="E414" i="2"/>
  <c r="D461" i="2"/>
  <c r="E753" i="2"/>
  <c r="E87" i="2"/>
  <c r="E775" i="2"/>
  <c r="E623" i="2"/>
  <c r="E651" i="2"/>
  <c r="E627" i="2"/>
  <c r="E262" i="2"/>
  <c r="D217" i="2"/>
  <c r="D507" i="2"/>
  <c r="D605" i="2"/>
  <c r="E383" i="2"/>
  <c r="D302" i="2"/>
  <c r="E128" i="2"/>
  <c r="E167" i="2"/>
  <c r="E257" i="2"/>
  <c r="D528" i="2"/>
  <c r="D49" i="2"/>
  <c r="D221" i="2"/>
  <c r="D474" i="2"/>
  <c r="E208" i="2"/>
  <c r="E492" i="2"/>
  <c r="E695" i="2"/>
  <c r="D898" i="2"/>
  <c r="D232" i="2"/>
  <c r="D267" i="2"/>
  <c r="E76" i="2"/>
  <c r="E73" i="2"/>
  <c r="D903" i="2"/>
  <c r="D862" i="2"/>
  <c r="D656" i="2"/>
  <c r="D116" i="2"/>
  <c r="D358" i="2"/>
  <c r="D774" i="2"/>
  <c r="D175" i="2"/>
  <c r="E381" i="2"/>
  <c r="D38" i="2"/>
  <c r="D200" i="2"/>
  <c r="E601" i="2"/>
  <c r="D483" i="2"/>
  <c r="D252" i="2"/>
  <c r="D920" i="2"/>
  <c r="E701" i="2"/>
  <c r="D866" i="2"/>
  <c r="D595" i="2"/>
  <c r="D112" i="2"/>
  <c r="E290" i="2"/>
  <c r="E332" i="2"/>
  <c r="D521" i="2"/>
  <c r="D553" i="2"/>
  <c r="D666" i="2"/>
  <c r="D945" i="2"/>
  <c r="E16" i="2"/>
  <c r="D105" i="2"/>
  <c r="D98" i="2"/>
  <c r="E229" i="2"/>
  <c r="D622" i="2"/>
  <c r="E770" i="2"/>
  <c r="E984" i="2"/>
  <c r="D895" i="2"/>
  <c r="E993" i="2"/>
  <c r="E613" i="2"/>
  <c r="D336" i="2"/>
  <c r="E997" i="2"/>
  <c r="D881" i="2"/>
  <c r="E737" i="2"/>
  <c r="D437" i="2"/>
  <c r="E225" i="2"/>
  <c r="D337" i="2"/>
  <c r="D678" i="2"/>
  <c r="E909" i="2"/>
  <c r="D972" i="2"/>
  <c r="D848" i="2"/>
  <c r="E521" i="2"/>
  <c r="E134" i="2"/>
  <c r="E139" i="2"/>
  <c r="E931" i="2"/>
  <c r="D905" i="2"/>
  <c r="D575" i="2"/>
  <c r="E433" i="2"/>
  <c r="D362" i="2"/>
  <c r="D199" i="2"/>
  <c r="E145" i="2"/>
  <c r="E246" i="2"/>
  <c r="E808" i="2"/>
  <c r="D404" i="2"/>
  <c r="E304" i="2"/>
  <c r="D860" i="2"/>
  <c r="E212" i="2"/>
  <c r="E267" i="2"/>
  <c r="E690" i="2"/>
  <c r="E870" i="2"/>
  <c r="D75" i="2"/>
  <c r="D660" i="2"/>
  <c r="E641" i="2"/>
  <c r="D328" i="2"/>
  <c r="D551" i="2"/>
  <c r="D889" i="2"/>
  <c r="D998" i="2"/>
  <c r="D381" i="2"/>
  <c r="E372" i="2"/>
  <c r="E295" i="2"/>
  <c r="D413" i="2"/>
  <c r="D873" i="2"/>
  <c r="E922" i="2"/>
  <c r="D41" i="2"/>
  <c r="D520" i="2"/>
  <c r="E883" i="2"/>
  <c r="D946" i="2"/>
  <c r="D513" i="2"/>
  <c r="E704" i="2"/>
  <c r="D386" i="2"/>
  <c r="D435" i="2"/>
  <c r="E552" i="2"/>
  <c r="D359" i="2"/>
  <c r="E642" i="2"/>
  <c r="D864" i="2"/>
  <c r="D533" i="2"/>
  <c r="D295" i="2"/>
  <c r="D799" i="2"/>
  <c r="D576" i="2"/>
  <c r="D542" i="2"/>
  <c r="D363" i="2"/>
  <c r="E986" i="2"/>
  <c r="D476" i="2"/>
  <c r="D820" i="2"/>
  <c r="E241" i="2"/>
  <c r="D397" i="2"/>
  <c r="E618" i="2"/>
  <c r="E750" i="2"/>
  <c r="D789" i="2"/>
  <c r="E824" i="2"/>
  <c r="E948" i="2"/>
  <c r="D997" i="2"/>
  <c r="E954" i="2"/>
  <c r="E58" i="2"/>
  <c r="E437" i="2"/>
  <c r="E110" i="2"/>
  <c r="E921" i="2"/>
  <c r="D798" i="2"/>
  <c r="E264" i="2"/>
  <c r="D411" i="2"/>
  <c r="E485" i="2"/>
  <c r="E589" i="2"/>
  <c r="E622" i="2"/>
  <c r="D752" i="2"/>
  <c r="D797" i="2"/>
  <c r="D944" i="2"/>
  <c r="D962" i="2"/>
  <c r="D33" i="2"/>
  <c r="D78" i="2"/>
  <c r="D85" i="2"/>
  <c r="D74" i="2"/>
  <c r="E739" i="2"/>
  <c r="E461" i="2"/>
  <c r="E446" i="2"/>
  <c r="D316" i="2"/>
  <c r="D245" i="2"/>
  <c r="D140" i="2"/>
  <c r="E938" i="2"/>
  <c r="D963" i="2"/>
  <c r="E895" i="2"/>
  <c r="E797" i="2"/>
  <c r="D101" i="2"/>
  <c r="E263" i="2"/>
  <c r="E337" i="2"/>
  <c r="E878" i="2"/>
  <c r="E258" i="2"/>
  <c r="D951" i="2"/>
  <c r="D227" i="2"/>
  <c r="D65" i="2"/>
  <c r="E69" i="2"/>
  <c r="D957" i="2"/>
  <c r="E98" i="2"/>
  <c r="D280" i="2"/>
  <c r="E38" i="2"/>
  <c r="E801" i="2"/>
  <c r="D628" i="2"/>
  <c r="E539" i="2"/>
  <c r="D141" i="2"/>
  <c r="D94" i="2"/>
  <c r="D960" i="2"/>
  <c r="D985" i="2"/>
  <c r="E985" i="2"/>
  <c r="D234" i="2"/>
  <c r="E349" i="2"/>
  <c r="D516" i="2"/>
  <c r="D548" i="2"/>
  <c r="D599" i="2"/>
  <c r="D699" i="2"/>
  <c r="E60" i="2"/>
  <c r="E70" i="2"/>
  <c r="D497" i="2"/>
  <c r="E52" i="2"/>
  <c r="D806" i="2"/>
  <c r="D496" i="2"/>
  <c r="D574" i="2"/>
  <c r="D623" i="2"/>
  <c r="E672" i="2"/>
  <c r="D672" i="2"/>
  <c r="E868" i="2"/>
  <c r="D936" i="2"/>
  <c r="D948" i="2"/>
  <c r="E964" i="2"/>
  <c r="D984" i="2"/>
  <c r="D46" i="2"/>
  <c r="D25" i="2"/>
  <c r="D43" i="2"/>
  <c r="D24" i="2"/>
  <c r="D13" i="2"/>
  <c r="E13" i="2"/>
  <c r="D964" i="2"/>
  <c r="D927" i="2"/>
  <c r="D884" i="2"/>
  <c r="E884" i="2"/>
  <c r="E646" i="2"/>
  <c r="D488" i="2"/>
  <c r="E354" i="2"/>
  <c r="D300" i="2"/>
  <c r="E115" i="2"/>
  <c r="D115" i="2"/>
  <c r="D803" i="2"/>
  <c r="D915" i="2"/>
  <c r="E885" i="2"/>
  <c r="D885" i="2"/>
  <c r="D756" i="2"/>
  <c r="E829" i="2"/>
  <c r="D775" i="2"/>
  <c r="E657" i="2"/>
  <c r="D657" i="2"/>
  <c r="D741" i="2"/>
  <c r="E668" i="2"/>
  <c r="D591" i="2"/>
  <c r="D531" i="2"/>
  <c r="D487" i="2"/>
  <c r="E487" i="2"/>
  <c r="D264" i="2"/>
  <c r="D251" i="2"/>
  <c r="D149" i="2"/>
  <c r="E149" i="2"/>
  <c r="E160" i="2"/>
  <c r="D365" i="2"/>
  <c r="D406" i="2"/>
  <c r="D589" i="2"/>
  <c r="D626" i="2"/>
  <c r="D736" i="2"/>
  <c r="E834" i="2"/>
  <c r="E943" i="2"/>
  <c r="E1002" i="2"/>
  <c r="E80" i="2"/>
  <c r="E410" i="2"/>
  <c r="E240" i="2"/>
  <c r="E107" i="2"/>
  <c r="D893" i="2"/>
  <c r="D556" i="2"/>
  <c r="D370" i="2"/>
  <c r="D247" i="2"/>
  <c r="D123" i="2"/>
  <c r="E311" i="2"/>
  <c r="D460" i="2"/>
  <c r="D506" i="2"/>
  <c r="E592" i="2"/>
  <c r="D679" i="2"/>
  <c r="D713" i="2"/>
  <c r="D750" i="2"/>
  <c r="D816" i="2"/>
  <c r="E848" i="2"/>
  <c r="E972" i="2"/>
  <c r="E999" i="2"/>
  <c r="D70" i="2"/>
  <c r="E64" i="2"/>
  <c r="E42" i="2"/>
  <c r="E19" i="2"/>
  <c r="D139" i="2"/>
  <c r="D938" i="2"/>
  <c r="D384" i="2"/>
  <c r="D108" i="2"/>
  <c r="D148" i="2"/>
  <c r="E164" i="2"/>
  <c r="D204" i="2"/>
  <c r="E231" i="2"/>
  <c r="D349" i="2"/>
  <c r="E369" i="2"/>
  <c r="E394" i="2"/>
  <c r="E420" i="2"/>
  <c r="D441" i="2"/>
  <c r="E468" i="2"/>
  <c r="D618" i="2"/>
  <c r="D687" i="2"/>
  <c r="D717" i="2"/>
  <c r="D868" i="2"/>
  <c r="E963" i="2"/>
  <c r="E983" i="2"/>
  <c r="D993" i="2"/>
  <c r="D710" i="2"/>
  <c r="E298" i="2"/>
  <c r="E248" i="2"/>
  <c r="D134" i="2"/>
  <c r="E144" i="2"/>
  <c r="E210" i="2"/>
  <c r="E338" i="2"/>
  <c r="E364" i="2"/>
  <c r="D647" i="2"/>
  <c r="E670" i="2"/>
  <c r="D726" i="2"/>
  <c r="D735" i="2"/>
  <c r="E760" i="2"/>
  <c r="E792" i="2"/>
  <c r="E876" i="2"/>
  <c r="E897" i="2"/>
  <c r="D973" i="2"/>
  <c r="D979" i="2"/>
  <c r="D784" i="2"/>
  <c r="E645" i="2"/>
  <c r="E547" i="2"/>
  <c r="D289" i="2"/>
  <c r="D241" i="2"/>
  <c r="D659" i="2"/>
  <c r="D888" i="2"/>
  <c r="D980" i="2"/>
  <c r="E30" i="2"/>
  <c r="D928" i="2"/>
  <c r="E928" i="2"/>
  <c r="D425" i="2"/>
  <c r="E425" i="2"/>
  <c r="D385" i="2"/>
  <c r="D708" i="2"/>
  <c r="D114" i="2"/>
  <c r="E317" i="2"/>
  <c r="D382" i="2"/>
  <c r="E382" i="2"/>
  <c r="E422" i="2"/>
  <c r="D462" i="2"/>
  <c r="E462" i="2"/>
  <c r="E497" i="2"/>
  <c r="D615" i="2"/>
  <c r="E658" i="2"/>
  <c r="D749" i="2"/>
  <c r="E937" i="2"/>
  <c r="D952" i="2"/>
  <c r="E952" i="2"/>
  <c r="E965" i="2"/>
  <c r="E79" i="2"/>
  <c r="E91" i="2"/>
  <c r="E852" i="2"/>
  <c r="E856" i="2"/>
  <c r="D603" i="2"/>
  <c r="E603" i="2"/>
  <c r="D762" i="2"/>
  <c r="D586" i="2"/>
  <c r="D340" i="2"/>
  <c r="D795" i="2"/>
  <c r="E681" i="2"/>
  <c r="E821" i="2"/>
  <c r="D821" i="2"/>
  <c r="D744" i="2"/>
  <c r="D737" i="2"/>
  <c r="E624" i="2"/>
  <c r="E523" i="2"/>
  <c r="D475" i="2"/>
  <c r="E475" i="2"/>
  <c r="D579" i="2"/>
  <c r="D287" i="2"/>
  <c r="D261" i="2"/>
  <c r="D220" i="2"/>
  <c r="E199" i="2"/>
  <c r="D110" i="2"/>
  <c r="E133" i="2"/>
  <c r="D409" i="2"/>
  <c r="E442" i="2"/>
  <c r="D593" i="2"/>
  <c r="D658" i="2"/>
  <c r="D793" i="2"/>
  <c r="D851" i="2"/>
  <c r="E877" i="2"/>
  <c r="D244" i="2"/>
  <c r="D230" i="2"/>
  <c r="D50" i="2"/>
  <c r="D978" i="2"/>
  <c r="D846" i="2"/>
  <c r="E447" i="2"/>
  <c r="D225" i="2"/>
  <c r="D770" i="2"/>
  <c r="D824" i="2"/>
  <c r="E911" i="2"/>
  <c r="D79" i="2"/>
  <c r="E33" i="2"/>
  <c r="E54" i="2"/>
  <c r="D833" i="2"/>
  <c r="D360" i="2"/>
  <c r="D724" i="2"/>
  <c r="D785" i="2"/>
  <c r="D624" i="2"/>
  <c r="D826" i="2"/>
  <c r="D688" i="2"/>
  <c r="D446" i="2"/>
  <c r="E319" i="2"/>
  <c r="D137" i="2"/>
  <c r="D275" i="2"/>
  <c r="D422" i="2"/>
  <c r="E480" i="2"/>
  <c r="E588" i="2"/>
  <c r="E630" i="2"/>
  <c r="E746" i="2"/>
  <c r="D831" i="2"/>
  <c r="D849" i="2"/>
  <c r="E935" i="2"/>
  <c r="E1001" i="2"/>
  <c r="D968" i="2"/>
  <c r="E590" i="2"/>
  <c r="D947" i="2"/>
  <c r="D780" i="2"/>
  <c r="D490" i="2"/>
  <c r="D380" i="2"/>
  <c r="D214" i="2"/>
  <c r="D276" i="2"/>
  <c r="D424" i="2"/>
  <c r="D484" i="2"/>
  <c r="D651" i="2"/>
  <c r="E697" i="2"/>
  <c r="D853" i="2"/>
  <c r="D879" i="2"/>
  <c r="D81" i="2"/>
  <c r="D35" i="2"/>
  <c r="D430" i="2"/>
  <c r="D910" i="2"/>
  <c r="D909" i="2"/>
  <c r="D969" i="2"/>
  <c r="E666" i="2"/>
  <c r="D966" i="2"/>
  <c r="D448" i="2"/>
  <c r="D532" i="2"/>
  <c r="D932" i="2"/>
  <c r="D87" i="2"/>
  <c r="D913" i="2"/>
  <c r="D773" i="2"/>
  <c r="D787" i="2"/>
  <c r="D361" i="2"/>
  <c r="E361" i="2"/>
  <c r="E48" i="2"/>
  <c r="D937" i="2"/>
  <c r="E881" i="2"/>
  <c r="D191" i="2"/>
  <c r="E191" i="2"/>
  <c r="D229" i="2"/>
  <c r="D498" i="2"/>
  <c r="E498" i="2"/>
  <c r="E631" i="2"/>
  <c r="D631" i="2"/>
  <c r="D852" i="2"/>
  <c r="E44" i="2"/>
  <c r="D16" i="2"/>
  <c r="E854" i="2"/>
  <c r="E714" i="2"/>
  <c r="E675" i="2"/>
  <c r="D805" i="2"/>
  <c r="D715" i="2"/>
  <c r="E715" i="2"/>
  <c r="D524" i="2"/>
  <c r="D332" i="2"/>
  <c r="D278" i="2"/>
  <c r="E278" i="2"/>
  <c r="D317" i="2"/>
  <c r="E224" i="2"/>
  <c r="D224" i="2"/>
  <c r="E855" i="2"/>
  <c r="D815" i="2"/>
  <c r="D925" i="2"/>
  <c r="D899" i="2"/>
  <c r="E805" i="2"/>
  <c r="D759" i="2"/>
  <c r="D648" i="2"/>
  <c r="D673" i="2"/>
  <c r="D620" i="2"/>
  <c r="E620" i="2"/>
  <c r="D725" i="2"/>
  <c r="E684" i="2"/>
  <c r="D566" i="2"/>
  <c r="E463" i="2"/>
  <c r="E368" i="2"/>
  <c r="D274" i="2"/>
  <c r="D239" i="2"/>
  <c r="D195" i="2"/>
  <c r="E195" i="2"/>
  <c r="D117" i="2"/>
  <c r="D163" i="2"/>
  <c r="D198" i="2"/>
  <c r="D272" i="2"/>
  <c r="E362" i="2"/>
  <c r="D512" i="2"/>
  <c r="D613" i="2"/>
  <c r="E720" i="2"/>
  <c r="D856" i="2"/>
  <c r="D996" i="2"/>
  <c r="D742" i="2"/>
  <c r="D159" i="2"/>
  <c r="D942" i="2"/>
  <c r="D423" i="2"/>
  <c r="D190" i="2"/>
  <c r="D177" i="2"/>
  <c r="D262" i="2"/>
  <c r="E283" i="2"/>
  <c r="D45" i="2"/>
  <c r="D22" i="2"/>
  <c r="D810" i="2"/>
  <c r="E346" i="2"/>
  <c r="D377" i="2"/>
  <c r="D855" i="2"/>
  <c r="E974" i="2"/>
  <c r="D60" i="2"/>
  <c r="E7" i="2"/>
  <c r="D863" i="2"/>
  <c r="D1005" i="2"/>
  <c r="D838" i="2"/>
  <c r="D470" i="2"/>
  <c r="D97" i="2"/>
  <c r="D309" i="2"/>
  <c r="D399" i="2"/>
  <c r="E515" i="2"/>
  <c r="D702" i="2"/>
  <c r="D754" i="2"/>
  <c r="E783" i="2"/>
  <c r="D887" i="2"/>
  <c r="D58" i="2"/>
  <c r="D992" i="2"/>
  <c r="E310" i="2"/>
  <c r="D890" i="2"/>
  <c r="D882" i="2"/>
  <c r="D455" i="2"/>
  <c r="D233" i="2"/>
  <c r="D402" i="2"/>
  <c r="D596" i="2"/>
  <c r="D817" i="2"/>
  <c r="E989" i="2"/>
  <c r="D456" i="2"/>
  <c r="D48" i="2"/>
  <c r="E845" i="2"/>
  <c r="D412" i="2"/>
  <c r="E385" i="2"/>
  <c r="D354" i="2"/>
  <c r="D106" i="2"/>
  <c r="D122" i="2"/>
  <c r="E411" i="2"/>
  <c r="D610" i="2"/>
  <c r="E752" i="2"/>
  <c r="E962" i="2"/>
  <c r="D83" i="2"/>
  <c r="E32" i="2"/>
  <c r="D11" i="2"/>
  <c r="E11" i="2"/>
  <c r="E78" i="2"/>
  <c r="E85" i="2"/>
  <c r="E74" i="2"/>
  <c r="D828" i="2"/>
  <c r="E781" i="2"/>
  <c r="D646" i="2"/>
  <c r="D508" i="2"/>
  <c r="D260" i="2"/>
  <c r="E260" i="2"/>
  <c r="E245" i="2"/>
  <c r="E140" i="2"/>
  <c r="E847" i="2"/>
  <c r="D954" i="2"/>
  <c r="D919" i="2"/>
  <c r="D921" i="2"/>
  <c r="E837" i="2"/>
  <c r="D753" i="2"/>
  <c r="D668" i="2"/>
  <c r="D616" i="2"/>
  <c r="E616" i="2"/>
  <c r="D745" i="2"/>
  <c r="E567" i="2"/>
  <c r="D567" i="2"/>
  <c r="D491" i="2"/>
  <c r="E491" i="2"/>
  <c r="D375" i="2"/>
  <c r="D236" i="2"/>
  <c r="D161" i="2"/>
  <c r="E161" i="2"/>
  <c r="E336" i="2"/>
  <c r="D569" i="2"/>
  <c r="D730" i="2"/>
  <c r="D907" i="2"/>
  <c r="D956" i="2"/>
  <c r="D82" i="2"/>
  <c r="D675" i="2"/>
  <c r="D162" i="2"/>
  <c r="D768" i="2"/>
  <c r="D347" i="2"/>
  <c r="D118" i="2"/>
  <c r="D196" i="2"/>
  <c r="D318" i="2"/>
  <c r="D353" i="2"/>
  <c r="E482" i="2"/>
  <c r="E689" i="2"/>
  <c r="D847" i="2"/>
  <c r="D62" i="2"/>
  <c r="D30" i="2"/>
  <c r="E665" i="2"/>
  <c r="D858" i="2"/>
  <c r="D523" i="2"/>
  <c r="E113" i="2"/>
  <c r="D383" i="2"/>
  <c r="D597" i="2"/>
  <c r="D662" i="2"/>
  <c r="D940" i="2"/>
  <c r="D32" i="2"/>
  <c r="D812" i="2"/>
  <c r="D52" i="2"/>
  <c r="D684" i="2"/>
  <c r="D822" i="2"/>
  <c r="D543" i="2"/>
  <c r="D421" i="2"/>
  <c r="D145" i="2"/>
  <c r="D205" i="2"/>
  <c r="D378" i="2"/>
  <c r="D485" i="2"/>
  <c r="D766" i="2"/>
  <c r="D800" i="2"/>
  <c r="D837" i="2"/>
  <c r="D66" i="2"/>
  <c r="D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YouHwan Kim</author>
  </authors>
  <commentList>
    <comment ref="I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구역만으로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K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효창공원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>' - '</t>
        </r>
        <r>
          <rPr>
            <b/>
            <sz val="9"/>
            <color indexed="81"/>
            <rFont val="돋움"/>
            <family val="3"/>
            <charset val="129"/>
          </rPr>
          <t>홍대입구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
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거리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사이거리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절대값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거리가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화장실을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갈수있다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<sst xmlns="http://schemas.openxmlformats.org/spreadsheetml/2006/main" count="3486" uniqueCount="1601">
  <si>
    <t>a</t>
  </si>
  <si>
    <t>b</t>
  </si>
  <si>
    <t>효창공원</t>
  </si>
  <si>
    <t>a^2</t>
  </si>
  <si>
    <t>(a^2+b^2)^1/2</t>
  </si>
  <si>
    <t>c</t>
  </si>
  <si>
    <t>d</t>
  </si>
  <si>
    <t>b^2</t>
  </si>
  <si>
    <t>홍대입구</t>
  </si>
  <si>
    <r>
      <t xml:space="preserve">GRS80 타원체는 XY ↔ 경위도 변환 시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</si>
  <si>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r>
      <t xml:space="preserve">1998.5.1 이후 국가 측량 성과의 경위도 → XY 변환은 10.405초 보정 </t>
    </r>
    <r>
      <rPr>
        <sz val="10"/>
        <color indexed="10"/>
        <rFont val="돋움"/>
        <family val="3"/>
        <charset val="129"/>
      </rPr>
      <t>필요</t>
    </r>
    <phoneticPr fontId="23" type="noConversion"/>
  </si>
  <si>
    <r>
      <t xml:space="preserve">1998.5.1 이전 국가 측량 성과의 경위도 → XY 변환은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</si>
  <si>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t>10.405초 보정</t>
    <phoneticPr fontId="23" type="noConversion"/>
  </si>
  <si>
    <t>2009.12 이후 성과(경위도 또는 수치지도) X 600,000m (=100,000m 추가)</t>
    <phoneticPr fontId="23" type="noConversion"/>
  </si>
  <si>
    <t>2009.12 이전 성과(경위도 또는 수치지도) X 500,000m (제주도 550,000m)</t>
    <phoneticPr fontId="23" type="noConversion"/>
  </si>
  <si>
    <t>원점가산</t>
    <phoneticPr fontId="23" type="noConversion"/>
  </si>
  <si>
    <t>동부원점 : 도엽번호의 3번째 숫자가 8 또는 9</t>
    <phoneticPr fontId="23" type="noConversion"/>
  </si>
  <si>
    <t>Y (E)</t>
    <phoneticPr fontId="23" type="noConversion"/>
  </si>
  <si>
    <t>X (N)</t>
    <phoneticPr fontId="23" type="noConversion"/>
  </si>
  <si>
    <t>위도</t>
    <phoneticPr fontId="23" type="noConversion"/>
  </si>
  <si>
    <t>경도</t>
    <phoneticPr fontId="23" type="noConversion"/>
  </si>
  <si>
    <t>중부원점 : 도엽번호의 3번째 숫자가 6 또는 7</t>
    <phoneticPr fontId="23" type="noConversion"/>
  </si>
  <si>
    <t>비고</t>
    <phoneticPr fontId="23" type="noConversion"/>
  </si>
  <si>
    <t>좌 표</t>
    <phoneticPr fontId="23" type="noConversion"/>
  </si>
  <si>
    <t>경위도(도)</t>
    <phoneticPr fontId="23" type="noConversion"/>
  </si>
  <si>
    <t>번 호</t>
    <phoneticPr fontId="23" type="noConversion"/>
  </si>
  <si>
    <t>서부원점 : 도엽번호의 3번째 숫자가 5</t>
    <phoneticPr fontId="23" type="noConversion"/>
  </si>
  <si>
    <t>원점</t>
    <phoneticPr fontId="23" type="noConversion"/>
  </si>
  <si>
    <t>GRS80 사용시 : 10.405초 보정 안함</t>
    <phoneticPr fontId="23" type="noConversion"/>
  </si>
  <si>
    <t>Bessel 사용시 : 10.405초는 아래 참조</t>
    <phoneticPr fontId="23" type="noConversion"/>
  </si>
  <si>
    <t>타원체</t>
    <phoneticPr fontId="23" type="noConversion"/>
  </si>
  <si>
    <t>원    점</t>
    <phoneticPr fontId="23" type="noConversion"/>
  </si>
  <si>
    <t>X</t>
    <phoneticPr fontId="20" type="noConversion"/>
  </si>
  <si>
    <t>Y</t>
    <phoneticPr fontId="20" type="noConversion"/>
  </si>
  <si>
    <t>효창-홍대 와의 거리</t>
    <phoneticPr fontId="20" type="noConversion"/>
  </si>
  <si>
    <t>최남단</t>
    <phoneticPr fontId="20" type="noConversion"/>
  </si>
  <si>
    <t>최북단</t>
    <phoneticPr fontId="20" type="noConversion"/>
  </si>
  <si>
    <t>최동단</t>
    <phoneticPr fontId="20" type="noConversion"/>
  </si>
  <si>
    <t>최서단</t>
    <phoneticPr fontId="20" type="noConversion"/>
  </si>
  <si>
    <t>TM좌표 제외지역 반영</t>
    <phoneticPr fontId="20" type="noConversion"/>
  </si>
  <si>
    <t>N</t>
    <phoneticPr fontId="20" type="noConversion"/>
  </si>
  <si>
    <t>E</t>
    <phoneticPr fontId="20" type="noConversion"/>
  </si>
  <si>
    <t>거리제한</t>
    <phoneticPr fontId="20" type="noConversion"/>
  </si>
  <si>
    <t>대략적인 확인 위치</t>
    <phoneticPr fontId="20" type="noConversion"/>
  </si>
  <si>
    <t>효창-홍대 Line 과의 거리(절대값 전)</t>
    <phoneticPr fontId="20" type="noConversion"/>
  </si>
  <si>
    <t>효창-홍대 와의 거리 REAL DATA</t>
    <phoneticPr fontId="20" type="noConversion"/>
  </si>
  <si>
    <t>.</t>
    <phoneticPr fontId="20" type="noConversion"/>
  </si>
  <si>
    <t>TM</t>
    <phoneticPr fontId="20" type="noConversion"/>
  </si>
  <si>
    <t>ax+bx+c=0</t>
    <phoneticPr fontId="20" type="noConversion"/>
  </si>
  <si>
    <t>|ax+by+c|/(a^2+b^2)^1/2</t>
    <phoneticPr fontId="20" type="noConversion"/>
  </si>
  <si>
    <t>제한거리</t>
    <phoneticPr fontId="20" type="noConversion"/>
  </si>
  <si>
    <t>업종 명</t>
    <phoneticPr fontId="23" type="noConversion"/>
  </si>
  <si>
    <t>주소</t>
    <phoneticPr fontId="23" type="noConversion"/>
  </si>
  <si>
    <t>신촌홍어집</t>
  </si>
  <si>
    <t>일반음식점</t>
  </si>
  <si>
    <t>한식</t>
  </si>
  <si>
    <t>매봉산로2길 19-6 (상암동 1층)</t>
  </si>
  <si>
    <t>이촌동 면옥</t>
  </si>
  <si>
    <t>이촌로54길 17 (이촌동(지상1.2층))</t>
  </si>
  <si>
    <t>향기고을</t>
  </si>
  <si>
    <t>한남대로18길 18 (한남동(지상1층))</t>
  </si>
  <si>
    <t>한강회관</t>
  </si>
  <si>
    <t>이촌로75길  10-3 2층</t>
  </si>
  <si>
    <t>신선설농탕이태원본점</t>
  </si>
  <si>
    <t>이태원로 254 지상23층 (한남동)</t>
  </si>
  <si>
    <t>셰프테이너</t>
  </si>
  <si>
    <t>경양식</t>
  </si>
  <si>
    <t>이태원로27길 101 (이태원동(지하1층))</t>
  </si>
  <si>
    <t>사조참치</t>
  </si>
  <si>
    <t>한강대로84길 5-3 (남영동외18필지(지상1층))</t>
  </si>
  <si>
    <t>방태산</t>
  </si>
  <si>
    <t>이촌로18길 6 (이촌동(지상1층))</t>
  </si>
  <si>
    <t>고인돌</t>
  </si>
  <si>
    <t>장문로 23 (이태원동(지하2층))</t>
  </si>
  <si>
    <t>마포나루(1호점)</t>
  </si>
  <si>
    <t>마포대로 68 (도화동마포아크로타워 지하0102호)</t>
  </si>
  <si>
    <t>경복궁서교점(주)덕용푸드시스템</t>
  </si>
  <si>
    <t>월드컵북로 37 (서교동)</t>
  </si>
  <si>
    <t>(주)거구상사(거구장)</t>
  </si>
  <si>
    <t>백범로 23 (신수동외 8필지)</t>
  </si>
  <si>
    <t>돌아가는삼각지</t>
  </si>
  <si>
    <t>한강대로62길 26 (한강로1가 231-23 상가아파트 지상1층 2호4호)</t>
  </si>
  <si>
    <t>신라갈비찜</t>
  </si>
  <si>
    <t>원효로 69 (원효로4가(지상1층))</t>
  </si>
  <si>
    <t>오메가3치킨영양삼계탕</t>
  </si>
  <si>
    <t>이촌로64길 61 (이촌동)</t>
  </si>
  <si>
    <t>대한각</t>
  </si>
  <si>
    <t>중국식</t>
  </si>
  <si>
    <t>녹사평대로26길 21 (이태원동(지상2층))</t>
  </si>
  <si>
    <t>한남북엇국</t>
  </si>
  <si>
    <t>독서당로 65-7 지상1~3층지하1층 (한남동)</t>
  </si>
  <si>
    <t>연희동 영월</t>
  </si>
  <si>
    <t>연희로 81-21 2층 (연희동)</t>
  </si>
  <si>
    <t>장문로 23 (이태원동)</t>
  </si>
  <si>
    <t>오리와메밀</t>
  </si>
  <si>
    <t>충정로 43-4 (충정로3가)</t>
  </si>
  <si>
    <t>보길도활어회</t>
  </si>
  <si>
    <t>일식</t>
  </si>
  <si>
    <t>북아현로 24473</t>
  </si>
  <si>
    <t>청원</t>
  </si>
  <si>
    <t>복어취급</t>
  </si>
  <si>
    <t>월드컵로 43 (합정동1층)</t>
  </si>
  <si>
    <t>송담추어탕</t>
  </si>
  <si>
    <t>동교로 237 (연남동 1층)</t>
  </si>
  <si>
    <t>본죽(도화점)</t>
  </si>
  <si>
    <t>분식</t>
  </si>
  <si>
    <t>도화길 43 2층 202호 (도화동 나눔빌딩)</t>
  </si>
  <si>
    <t>라오찌에연남점</t>
  </si>
  <si>
    <t>동교로 265 1층 (연남동)</t>
  </si>
  <si>
    <t>대도식당</t>
  </si>
  <si>
    <t>마포대로 19 지1층 14호 (마포동 신화빌딩)</t>
  </si>
  <si>
    <t>굴다리식당</t>
  </si>
  <si>
    <t>도화길 44-2 (도화동)</t>
  </si>
  <si>
    <t>광남수사</t>
  </si>
  <si>
    <t>마포대로8안길 18 (공덕동 지상1층지하1층)</t>
  </si>
  <si>
    <t>덴덴치킨</t>
  </si>
  <si>
    <t>호프(소주방)</t>
  </si>
  <si>
    <t>마포대로8길 9 (공덕동)</t>
  </si>
  <si>
    <t>셰프의 범선(마포공덕점)</t>
  </si>
  <si>
    <t>마포대로8길 9 (공덕동 영명빌딩 B1층)</t>
  </si>
  <si>
    <t>메이탄</t>
  </si>
  <si>
    <t>마포대로24길 4 2층 203204호 (아현동 공덕자이아파트)</t>
  </si>
  <si>
    <t>미래</t>
  </si>
  <si>
    <t>마포대로 144 (공덕동 태영빌딩 지하1층)</t>
  </si>
  <si>
    <t>국보</t>
  </si>
  <si>
    <t>마포대로14길 20 지상1층 (공덕동)</t>
  </si>
  <si>
    <t>장원</t>
  </si>
  <si>
    <t>마포대로 186-9 1층 (공덕동)</t>
  </si>
  <si>
    <t>서대문김치찜마포점</t>
  </si>
  <si>
    <t>마포대로14가길 20 (공덕동 1층)</t>
  </si>
  <si>
    <t>능이네능이버섯백숙</t>
  </si>
  <si>
    <t>마포대로 180-13 (공덕동 1층)</t>
  </si>
  <si>
    <t>쉐프의부대찌개(망원역점)</t>
  </si>
  <si>
    <t>동교로9길 49 (망원동 리치힐12층)</t>
  </si>
  <si>
    <t>진평925</t>
  </si>
  <si>
    <t>망원로 87 2층 (망원동)</t>
  </si>
  <si>
    <t>이대조뼈다귀</t>
  </si>
  <si>
    <t>동교로 200 (동교동)</t>
  </si>
  <si>
    <t>냉면&amp;amp;칼국수전문Since1966율촌</t>
  </si>
  <si>
    <t>와우산로 100 (서교동지하1층)</t>
  </si>
  <si>
    <t>동보성</t>
  </si>
  <si>
    <t>양화로19길 16 (동교동 1층)</t>
  </si>
  <si>
    <t>최고집</t>
  </si>
  <si>
    <t>월드컵북로2길 25 1층 (동교동)</t>
  </si>
  <si>
    <t>지호한방삼계탕</t>
  </si>
  <si>
    <t>독막로 229 2층 (신수동)</t>
  </si>
  <si>
    <t>샤브향(마포광흥창역점)</t>
  </si>
  <si>
    <t>토정로 193 (구수동 2층일부)</t>
  </si>
  <si>
    <t>서강8경율도</t>
  </si>
  <si>
    <t>토정로 128 6층 (상수동)</t>
  </si>
  <si>
    <t>신흥부전</t>
  </si>
  <si>
    <t>월드컵북로44길 30-5 (상암동)</t>
  </si>
  <si>
    <t>훌랄라치킨카페&amp;amp;천족</t>
  </si>
  <si>
    <t>기타(일반음식점)</t>
  </si>
  <si>
    <t>월드컵북로48길 54 (상암동 1층)</t>
  </si>
  <si>
    <t>칠프로(7%)칠백식당</t>
  </si>
  <si>
    <t>토정로32길 4 (용강동)</t>
  </si>
  <si>
    <t>구자춘참치</t>
  </si>
  <si>
    <t>토정로32길 16 (토정동 1층 일부)</t>
  </si>
  <si>
    <t>명가원설농탕</t>
  </si>
  <si>
    <t>월드컵북로 396 (상암동 누리꿈스퀘어 지1층(B1042호B1046호))</t>
  </si>
  <si>
    <t>리미니월드컵점</t>
  </si>
  <si>
    <t>월드컵로 240 (성산동 월드컵경기장 2층 일부)</t>
  </si>
  <si>
    <t>(주)이랜드파크(로운샤브샤브)</t>
  </si>
  <si>
    <t>신촌로 94 4층 (노고산동 그랜드플라자)</t>
  </si>
  <si>
    <t>로운샤브샤브</t>
  </si>
  <si>
    <t>양화로 153 (동교동 토로스쇼핑타워 지1층일부)</t>
  </si>
  <si>
    <t>다사랑치킨신촌점</t>
  </si>
  <si>
    <t>정종/대포집(선술집)</t>
  </si>
  <si>
    <t>연세로9길 10-1 (창천동)</t>
  </si>
  <si>
    <t>(주)캘리스코 사보텐 현대신촌점</t>
  </si>
  <si>
    <t>신촌로 83 (창천동 현대백화점 10층 전문식당가)</t>
  </si>
  <si>
    <t>푸드엠파이어 야끼스타</t>
  </si>
  <si>
    <t>연세로 50 3층 (신촌동 세브란스병원본관)</t>
  </si>
  <si>
    <t>율도참치</t>
  </si>
  <si>
    <t>연세로4길 12 (창천동외 1필지)</t>
  </si>
  <si>
    <t>유성한우촌</t>
  </si>
  <si>
    <t>북아현로 68 (북아현동)</t>
  </si>
  <si>
    <t>원조신촌설넝탕</t>
  </si>
  <si>
    <t>성산로 494-30 (대신동)</t>
  </si>
  <si>
    <t>무진장수산</t>
  </si>
  <si>
    <t>생선회</t>
  </si>
  <si>
    <t>통일로 421 (홍제동(지상12층))</t>
  </si>
  <si>
    <t>영화반점</t>
  </si>
  <si>
    <t>북아현로2길 5 (북아현동(지상1층))</t>
  </si>
  <si>
    <t>육정성</t>
  </si>
  <si>
    <t>연희맛로 15  (연희동)1~2층</t>
  </si>
  <si>
    <t>연대북문 우리집</t>
  </si>
  <si>
    <t>까페</t>
  </si>
  <si>
    <t>연희로26길 23 (연희동)</t>
  </si>
  <si>
    <t>어바웃샤브 서대문점</t>
  </si>
  <si>
    <t>충정로 71 (충정로2가)</t>
  </si>
  <si>
    <t>신촌차돌구이</t>
  </si>
  <si>
    <t>연세로2가길 17 (창천동)</t>
  </si>
  <si>
    <t>신원당감자탕</t>
  </si>
  <si>
    <t>서소문로 63 (미근동)</t>
  </si>
  <si>
    <t>시미즈</t>
  </si>
  <si>
    <t>통닭(치킨)</t>
  </si>
  <si>
    <t>충정로 71-1 (충정로2가)</t>
  </si>
  <si>
    <t>시골칼국수</t>
  </si>
  <si>
    <t>충정로5길 2 (충정로3가 2층)</t>
  </si>
  <si>
    <t>선은가</t>
  </si>
  <si>
    <t>연희맛로 14 (연희동)</t>
  </si>
  <si>
    <t>서대문족발</t>
  </si>
  <si>
    <t>통일로 107-13 (미근동지하1층지상1~2층)</t>
  </si>
  <si>
    <t>샤브앤샐러드바연희직영점</t>
  </si>
  <si>
    <t>연희맛로 28 (연희동)</t>
  </si>
  <si>
    <t>사조미가</t>
  </si>
  <si>
    <t>통일로 107-39 2층 (충정로2가)</t>
  </si>
  <si>
    <t>사랑채</t>
  </si>
  <si>
    <t>수색로2길 8 (남가좌동)</t>
  </si>
  <si>
    <t>본가서대문족발</t>
  </si>
  <si>
    <t>충정로 59  (충정로2가 서대문디오빌)101호</t>
  </si>
  <si>
    <t>본가 백반 뷔페</t>
  </si>
  <si>
    <t>세검정로 11 지하1층 (홍은동)</t>
  </si>
  <si>
    <t>무안갯벌낙지</t>
  </si>
  <si>
    <t>응암로1길 3 (북가좌동)</t>
  </si>
  <si>
    <t>무교동낙지마을</t>
  </si>
  <si>
    <t>모래내로 285 (홍은동(지상1층))</t>
  </si>
  <si>
    <t>무교동낙지(신촌점)</t>
  </si>
  <si>
    <t>신촌로 87-4 (창천동외1필지)</t>
  </si>
  <si>
    <t>만리장성</t>
  </si>
  <si>
    <t>통일로 392 (홍제동(지상2층))</t>
  </si>
  <si>
    <t>마포참숯불갈비</t>
  </si>
  <si>
    <t>응암로 145 (북가좌동40)</t>
  </si>
  <si>
    <t>닭한마리</t>
  </si>
  <si>
    <t>연세로2길  87 (대현동) 지상1층</t>
  </si>
  <si>
    <t>나주곰탕</t>
  </si>
  <si>
    <t>신촌역로 4 (대현동)</t>
  </si>
  <si>
    <t>유쾌한스시</t>
  </si>
  <si>
    <t>연희맛로 7-7 (연희동)</t>
  </si>
  <si>
    <t>금빈</t>
  </si>
  <si>
    <t>연희로 178 (연희동 2층)</t>
  </si>
  <si>
    <t>봉구비어(신촌명물거리점) 2호점</t>
  </si>
  <si>
    <t>명물길 41 (창천동)</t>
  </si>
  <si>
    <t>(주)이랜드파크 외식 이대점 리미니</t>
  </si>
  <si>
    <t>이화여대길 59 4층 (대현동)</t>
  </si>
  <si>
    <t>사보텐용산점</t>
  </si>
  <si>
    <t>한강대로23길 55 4층 407-1호 (한강로3가)</t>
  </si>
  <si>
    <t>카페테리아 바이 아워홈</t>
  </si>
  <si>
    <t>한강대로 372 지하2층 201호 (동자동 센트레빌 KDB생명타워)</t>
  </si>
  <si>
    <t>솔마루</t>
  </si>
  <si>
    <t>효창원로62길 16 1층 (효창동)</t>
  </si>
  <si>
    <t>미성일식</t>
  </si>
  <si>
    <t>한강대로84길 12 (남영동(지상1층))</t>
  </si>
  <si>
    <t>청운숯불갈비</t>
  </si>
  <si>
    <t>청파로 383-8 (서계동(지상12층))</t>
  </si>
  <si>
    <t>(주)코파카바나그릴</t>
  </si>
  <si>
    <t>이태원로27가길 41 (이태원동(지상1층))</t>
  </si>
  <si>
    <t>부산갈비</t>
  </si>
  <si>
    <t>식육취급</t>
  </si>
  <si>
    <t>이태원로27가길 18 지상1층 (이태원동)</t>
  </si>
  <si>
    <t>이촌로75길 10-3 (이촌동(지상2층))</t>
  </si>
  <si>
    <t>양촌리</t>
  </si>
  <si>
    <t>토정로 304 (용강동)</t>
  </si>
  <si>
    <t>이찌방</t>
  </si>
  <si>
    <t>토정로 296 (용강동 지하1층)</t>
  </si>
  <si>
    <t>해초섬마포역점</t>
  </si>
  <si>
    <t>마포대로 33 (도화동한화오벨리스크 지140)</t>
  </si>
  <si>
    <t>동경일식</t>
  </si>
  <si>
    <t>월드컵북로1길 6 1층동 (서교동)</t>
  </si>
  <si>
    <t>홍반장신의주찹쌀순대</t>
  </si>
  <si>
    <t>월드컵로 192 2층 (성산동)</t>
  </si>
  <si>
    <t>본가한양삼계탕</t>
  </si>
  <si>
    <t>연남로 93 (연남동 1층2층)</t>
  </si>
  <si>
    <t>돈수백</t>
  </si>
  <si>
    <t>양화로6길 45 지1층 B01호 (서교동)</t>
  </si>
  <si>
    <t>(주)이랜드파크 외식 애슐리</t>
  </si>
  <si>
    <t>양화로 129 (서교동 경남빌딩 지하1층)</t>
  </si>
  <si>
    <t>합정오리농장</t>
  </si>
  <si>
    <t>양화로 58 1층 102103104105호 (서교동 명지한강빌드웰)</t>
  </si>
  <si>
    <t>숭례문</t>
  </si>
  <si>
    <t>양화로 45 (서교동 1층 101호)</t>
  </si>
  <si>
    <t>푸짐한왕뼈</t>
  </si>
  <si>
    <t>성암로15길 43 (상암동 1층)</t>
  </si>
  <si>
    <t>황제부대찌개</t>
  </si>
  <si>
    <t>성암로 330 B106호 (상암동)</t>
  </si>
  <si>
    <t>소문난쭈꾸미마포본점</t>
  </si>
  <si>
    <t>새창로2길 15 (도화동 1층)</t>
  </si>
  <si>
    <t>청대문집</t>
  </si>
  <si>
    <t>백범로1길 101 1층 (노고산동)</t>
  </si>
  <si>
    <t>채움한정식</t>
  </si>
  <si>
    <t>백범로 205 (신공덕동 펜트라우스 101동 지하2층 B230호)</t>
  </si>
  <si>
    <t>메이찬 COOK</t>
  </si>
  <si>
    <t>백범로1길 12 (노고산동 12층)</t>
  </si>
  <si>
    <t>소리개</t>
  </si>
  <si>
    <t>마포대로12길 28 (공덕동 1층 일부)</t>
  </si>
  <si>
    <t>엉터리생고기</t>
  </si>
  <si>
    <t>마포대로10길 12 (공덕동 2층 일부)</t>
  </si>
  <si>
    <t>(주)진미서산게장</t>
  </si>
  <si>
    <t>마포대로 186-6 (공덕동1층)</t>
  </si>
  <si>
    <t>(주)이랜드파크 애슐리공덕역점</t>
  </si>
  <si>
    <t>마포대로 137 지하1층 (공덕동 KPX빌딩)</t>
  </si>
  <si>
    <t>허밍벨라</t>
  </si>
  <si>
    <t>독막로7길 57  (서교동) 12층</t>
  </si>
  <si>
    <t>본파이어</t>
  </si>
  <si>
    <t>독막로5길 24 지1층1층동 (서교동)</t>
  </si>
  <si>
    <t>한강다온밥상</t>
  </si>
  <si>
    <t>독막로4길 41 (합정동 지하1층)</t>
  </si>
  <si>
    <t>호우</t>
  </si>
  <si>
    <t>독막로3길 28-20 (서교동 1층)</t>
  </si>
  <si>
    <t>빈의왈츠</t>
  </si>
  <si>
    <t>독막로14길 11 1층 (상수동)</t>
  </si>
  <si>
    <t>김포맛집강원막국수</t>
  </si>
  <si>
    <t>독막로 17 (합정동 12층)</t>
  </si>
  <si>
    <t>실일식</t>
  </si>
  <si>
    <t>월드컵북로58길 10 2층 202203호 (상암동 더팬)</t>
  </si>
  <si>
    <t>참토우상암DMC본점</t>
  </si>
  <si>
    <t>매봉산로2길 7 (상암동2층)</t>
  </si>
  <si>
    <t>비진도</t>
  </si>
  <si>
    <t>월드컵북로 396 (상암동)</t>
  </si>
  <si>
    <t>설참치 홍대점</t>
  </si>
  <si>
    <t>양화로15길 12 (서교동 1층)</t>
  </si>
  <si>
    <t>(주)제이푸드</t>
  </si>
  <si>
    <t>연세로 50 (신촌동 세브란스 본관 3층)</t>
  </si>
  <si>
    <t>푸드엠파이어 실크스파이스</t>
  </si>
  <si>
    <t>푸드엠파이어 손수면옥</t>
  </si>
  <si>
    <t>연세로 50 3층 (신촌동 세브란스병원 본관)</t>
  </si>
  <si>
    <t>푸드엠파이어 사보텐</t>
  </si>
  <si>
    <t>푸드엠파이어 부자밥</t>
  </si>
  <si>
    <t>푸드엠파이어 호탕</t>
  </si>
  <si>
    <t>VIPS 신촌현대 U-Plex</t>
  </si>
  <si>
    <t>연세로 13 11층 (창천동 신촌현대백화점 U-Plex)</t>
  </si>
  <si>
    <t>씨제이푸드빌(주)푸드오클락</t>
  </si>
  <si>
    <t>남산공원길 126 (용산동2가 서울타워 광장1층)</t>
  </si>
  <si>
    <t>이촌로75길  10-3</t>
  </si>
  <si>
    <t>연</t>
  </si>
  <si>
    <t>경기대로 82</t>
  </si>
  <si>
    <t>참이맛감자탕</t>
  </si>
  <si>
    <t>월드컵북로 44길</t>
  </si>
  <si>
    <t>족발장인족장</t>
  </si>
  <si>
    <t>토정로 37길</t>
  </si>
  <si>
    <t>경복궁서교점</t>
  </si>
  <si>
    <t>한정식 연</t>
  </si>
  <si>
    <t>경기대로 82 (충정로2가)</t>
  </si>
  <si>
    <t>원할머니보쌈용강점</t>
  </si>
  <si>
    <t>토정로 296 (용강동)</t>
  </si>
  <si>
    <t>북아현로 67-1 (북아현동)</t>
  </si>
  <si>
    <t>밥</t>
  </si>
  <si>
    <t>이화여대길 50-6 (대현동)</t>
  </si>
  <si>
    <t>명당횟집</t>
  </si>
  <si>
    <t>응암로 87 (북가좌동)</t>
  </si>
  <si>
    <t>한촌설렁탕 북가좌점</t>
  </si>
  <si>
    <t>응암로 67 (북가좌동)</t>
  </si>
  <si>
    <t>연희동손칼국수</t>
  </si>
  <si>
    <t>연희맛로 37 (연희동)</t>
  </si>
  <si>
    <t>일화성</t>
  </si>
  <si>
    <t>연희로36길 26 (연희동(지하1층))</t>
  </si>
  <si>
    <t>선수사</t>
  </si>
  <si>
    <t>연희로 177 (연희동)</t>
  </si>
  <si>
    <t>이코노스시</t>
  </si>
  <si>
    <t>신촌역로 14 (대현동)</t>
  </si>
  <si>
    <t>라스텔라(한식당)</t>
  </si>
  <si>
    <t>마포대로 58 (도화동)</t>
  </si>
  <si>
    <t>파샤(PASHA)</t>
  </si>
  <si>
    <t>이태원로 189 (이태원동(지상2층))</t>
  </si>
  <si>
    <t>삼성웰스토리(주)NH금융</t>
  </si>
  <si>
    <t>충정로 60 (미근동 지하1층)</t>
  </si>
  <si>
    <t>(주)롯데리아 T.G.I.F 신촌점</t>
  </si>
  <si>
    <t>연세로 13 (창천동(지상10층))</t>
  </si>
  <si>
    <t>채선당(신촌점)</t>
  </si>
  <si>
    <t>연세로 23 (창천동(지하1층))</t>
  </si>
  <si>
    <t>본가마포용강점</t>
  </si>
  <si>
    <t>토정로35길 11 (용강동인우빌딩 1층 101호)</t>
  </si>
  <si>
    <t>박대박조개찜</t>
  </si>
  <si>
    <t>월드컵북로44길 49 (상암동2층)</t>
  </si>
  <si>
    <t>양평막국수</t>
  </si>
  <si>
    <t>월드컵북로44길 57 (상암동1층)</t>
  </si>
  <si>
    <t>내가찜한닭</t>
  </si>
  <si>
    <t>월드컵북로 396 (상암동누리꿈스퀘어 지1층 B1042 1045 1046호)</t>
  </si>
  <si>
    <t>누리꿈생고기</t>
  </si>
  <si>
    <t>월드컵북로 396 (상암동누리꿈스퀘어 2층 R201 202 203호)</t>
  </si>
  <si>
    <t>매반생면</t>
  </si>
  <si>
    <t>월드컵북로 396 (상암동누리굼스퀘어 B10791080호)</t>
  </si>
  <si>
    <t>홍반장신의주찹쌀순대&amp;amp;감자탕</t>
  </si>
  <si>
    <t>월드컵북로 381 (상암동 상암택지개발지구상암월드컵4단지상가 101102103104호)</t>
  </si>
  <si>
    <t>스칼라티움 상암월드컵점</t>
  </si>
  <si>
    <t>뷔페식</t>
  </si>
  <si>
    <t>월드컵로 240 (성산동2층)</t>
  </si>
  <si>
    <t>월드컵로 190 (성산동이안상암2차101.102.103호)</t>
  </si>
  <si>
    <t>전주유황오리</t>
  </si>
  <si>
    <t>성미산로1길 4 (성산동)</t>
  </si>
  <si>
    <t>화포식당</t>
  </si>
  <si>
    <t>마포대로1길 16 (용강동 1층)</t>
  </si>
  <si>
    <t>즐거운식탁그린테이블</t>
  </si>
  <si>
    <t>도화길 32 상가동 지1층 101호 (도화동 삼성아파트)</t>
  </si>
  <si>
    <t>영인왕순대국</t>
  </si>
  <si>
    <t>동교로 158 (서교동)</t>
  </si>
  <si>
    <t>처음처럼</t>
  </si>
  <si>
    <t>마포대로 214 (아현동 105 106호)</t>
  </si>
  <si>
    <t>원할머니보쌈마포공덕점</t>
  </si>
  <si>
    <t>마포대로 173 (공덕동 마포현대하이엘 1층 118119호)</t>
  </si>
  <si>
    <t>태영대구탕</t>
  </si>
  <si>
    <t>마포대로 144 지하1층 (공덕동)</t>
  </si>
  <si>
    <t>색동저고리마포점</t>
  </si>
  <si>
    <t>도화길 27 (도화동 2층)</t>
  </si>
  <si>
    <t>초승달</t>
  </si>
  <si>
    <t>회나무로26길 12 1층 102호 (이태원동)</t>
  </si>
  <si>
    <t>챠이(Chai)797이태원점</t>
  </si>
  <si>
    <t>이태원로 270 (한남동 729-45 호성빌딩 지상2층)</t>
  </si>
  <si>
    <t>석산</t>
  </si>
  <si>
    <t>홍제내길 124 (홍제동(지상2층))</t>
  </si>
  <si>
    <t>서대문 참복집</t>
  </si>
  <si>
    <t>통일로9안길 36-3 (충정로2가지상 1층)</t>
  </si>
  <si>
    <t>통일로37길 22 (홍제동)</t>
  </si>
  <si>
    <t>다도</t>
  </si>
  <si>
    <t>통일로11길 6-1 (옥천동(지상1층))</t>
  </si>
  <si>
    <t>명동칼국수샤브샤브임광빌딩점</t>
  </si>
  <si>
    <t>통일로 87 (미근동 지하1층)</t>
  </si>
  <si>
    <t>돈플</t>
  </si>
  <si>
    <t>통일로 442-9 (홍제동)</t>
  </si>
  <si>
    <t>서대문영양족발</t>
  </si>
  <si>
    <t>통일로 377 (홍제동 지하1층지상1층)</t>
  </si>
  <si>
    <t>진부령</t>
  </si>
  <si>
    <t>통일로 105 지상2층 (미근동)</t>
  </si>
  <si>
    <t>미소</t>
  </si>
  <si>
    <t>충정로 53 (충정로2가유원골든타워 지하1층)</t>
  </si>
  <si>
    <t>신)가고파</t>
  </si>
  <si>
    <t>증가로 55 (연희동 1층)</t>
  </si>
  <si>
    <t>삼부자생고기</t>
  </si>
  <si>
    <t>증가로 25 (연희동)</t>
  </si>
  <si>
    <t>청진동해장국</t>
  </si>
  <si>
    <t>증가로 123 (남가좌동 B동 1층)</t>
  </si>
  <si>
    <t>다다</t>
  </si>
  <si>
    <t>이화여대길 65-4 (대현동)</t>
  </si>
  <si>
    <t>이화찜닭</t>
  </si>
  <si>
    <t xml:space="preserve">  지하1층</t>
  </si>
  <si>
    <t>채선당(북가좌점)</t>
  </si>
  <si>
    <t>응암로 54 2층 (북가좌동 서부프라자)</t>
  </si>
  <si>
    <t>맛의본가 토속촌</t>
  </si>
  <si>
    <t>연희로8길 5-3 (연희동(지상1층))</t>
  </si>
  <si>
    <t>한씨옥</t>
  </si>
  <si>
    <t>연희로25길 92 (연희동 1.2층)</t>
  </si>
  <si>
    <t>녹원</t>
  </si>
  <si>
    <t>연희로25길 22 (연희동지상1층)</t>
  </si>
  <si>
    <t>연희소반</t>
  </si>
  <si>
    <t>연희로14길 5 (연희동)</t>
  </si>
  <si>
    <t>한우명가</t>
  </si>
  <si>
    <t>연희로 46 (연희동111(지상1층))</t>
  </si>
  <si>
    <t>옛날집</t>
  </si>
  <si>
    <t>연희로 188-1 (연희동)</t>
  </si>
  <si>
    <t>해누리</t>
  </si>
  <si>
    <t>연세로5다길 28-4 (창천동)</t>
  </si>
  <si>
    <t>부를샘</t>
  </si>
  <si>
    <t>연세로 50 지상1층 (신촌동 연세대학교 학생회관식당)</t>
  </si>
  <si>
    <t>연일선지해장국</t>
  </si>
  <si>
    <t>수색로 127 (북가좌동(지상1층))</t>
  </si>
  <si>
    <t>홍천두부마을</t>
  </si>
  <si>
    <t>세무서길 100 (홍제동)</t>
  </si>
  <si>
    <t>함평면옥</t>
  </si>
  <si>
    <t>533  하늬솔빌딩A동 2층2호</t>
  </si>
  <si>
    <t>해뱅이</t>
  </si>
  <si>
    <t>토정로35길 11 (용강동 인우빌딩 지하1층)</t>
  </si>
  <si>
    <t>교꾸</t>
  </si>
  <si>
    <t>토정로31길 24 (용강동 e편한세상마포3차아파트B동109호)</t>
  </si>
  <si>
    <t>통영참숯장어구이</t>
  </si>
  <si>
    <t>토정로31길 23 지하1층 110호 111호 (용강동)</t>
  </si>
  <si>
    <t>전통한정식동해</t>
  </si>
  <si>
    <t>토정로 128 (상수동5층)</t>
  </si>
  <si>
    <t>(주)성태 미진일식</t>
  </si>
  <si>
    <t>월드컵북로2길 37 (동교동1층)</t>
  </si>
  <si>
    <t>별천지설농탕</t>
  </si>
  <si>
    <t>월드컵북로 6 (동교동 1층)</t>
  </si>
  <si>
    <t>해오름</t>
  </si>
  <si>
    <t>월드컵북로 402 (상암동)</t>
  </si>
  <si>
    <t>마장축산한우전문점</t>
  </si>
  <si>
    <t>월드컵북로 400 지층 01호 (상암동 서울산업진흥원)</t>
  </si>
  <si>
    <t>새움터고기시대</t>
  </si>
  <si>
    <t>월드컵북로 328 1층 (상암동)</t>
  </si>
  <si>
    <t>쭈꾸미일당백</t>
  </si>
  <si>
    <t>월드컵로34길 13 (성산동 상암월드시티 201호 202호)</t>
  </si>
  <si>
    <t>밀감</t>
  </si>
  <si>
    <t>월드컵로 113 (망원동 1층)</t>
  </si>
  <si>
    <t>푸른소반</t>
  </si>
  <si>
    <t>와우산로 48 지하2층 201~209호 (상수동 로하스타워)</t>
  </si>
  <si>
    <t>스튜디오 얌얌(Studio Yum Yum)</t>
  </si>
  <si>
    <t>신촌로 66 12층 (노고산동 농협중앙회 신촌 복합건물)</t>
  </si>
  <si>
    <t>크리스탈제이드키친상암점</t>
  </si>
  <si>
    <t>성암로 267 (상암동 (주)문화방송 2층일부(204호))</t>
  </si>
  <si>
    <t>(주)무스쿠스상암점</t>
  </si>
  <si>
    <t>성암로 255 3층 (상암동)</t>
  </si>
  <si>
    <t>(주)엠에프지코리아매드포갈릭상암엠비씨점</t>
  </si>
  <si>
    <t>성암로 255 2층 (상암동 일부)</t>
  </si>
  <si>
    <t>메가푸드상암점</t>
  </si>
  <si>
    <t>상암산로 34 (상암동 디지털큐브 지1층일부)</t>
  </si>
  <si>
    <t>미담국수</t>
  </si>
  <si>
    <t>삼개로 16 1층 102호 (도화동)</t>
  </si>
  <si>
    <t>팔색삼겹살(홍대1호점)</t>
  </si>
  <si>
    <t>와우산로19길 5 (서교동 1층 지하1층)</t>
  </si>
  <si>
    <t>천장어</t>
  </si>
  <si>
    <t>백범로 122 1층 (염리동)</t>
  </si>
  <si>
    <t>홍박아구찜</t>
  </si>
  <si>
    <t>마포대로7길 11 지층 (공덕동 용진빌딩)</t>
  </si>
  <si>
    <t>이조명가</t>
  </si>
  <si>
    <t>마포대로4나길 56 1층 (마포동)</t>
  </si>
  <si>
    <t>이요이요스시</t>
  </si>
  <si>
    <t>마포대로 58 (도화동 지1층일부)</t>
  </si>
  <si>
    <t>삼성웰스토리(주)일진빌딩</t>
  </si>
  <si>
    <t>마포대로 45 (도화동 일진빌딩 지하1층)</t>
  </si>
  <si>
    <t>곤지암할매소머리국밥</t>
  </si>
  <si>
    <t>마포대로 234 (아현동1층)</t>
  </si>
  <si>
    <t>남길초밥</t>
  </si>
  <si>
    <t>마포대로 156 (공덕동 공덕푸르지오 119호 120호)</t>
  </si>
  <si>
    <t>안동한우마을</t>
  </si>
  <si>
    <t>동교로 162 (서교동)</t>
  </si>
  <si>
    <t>영동원삼겹살</t>
  </si>
  <si>
    <t>독막로 73 2층 (상수동)</t>
  </si>
  <si>
    <t>샤브아이엠</t>
  </si>
  <si>
    <t>독막로 13 (합정동 일호빌딩B동2층일부)</t>
  </si>
  <si>
    <t>히말라야어죽</t>
  </si>
  <si>
    <t>도화길 20-6 (도화동 12층)</t>
  </si>
  <si>
    <t>등촌샤브칼국수</t>
  </si>
  <si>
    <t>모래내로 273</t>
  </si>
  <si>
    <t>원당감자탕</t>
  </si>
  <si>
    <t>월드컵북로56길 9 1층103동 (상암동)</t>
  </si>
  <si>
    <t>삼미삼계탕</t>
  </si>
  <si>
    <t>월드컵북로56길 9 (상암동(주)우리기술사옥 3층 301호 302호)</t>
  </si>
  <si>
    <t>상암순대국</t>
  </si>
  <si>
    <t>월드컵북로44길 50 (상암동1층)</t>
  </si>
  <si>
    <t>모이세해장국</t>
  </si>
  <si>
    <t>토정로 286 (용강동)</t>
  </si>
  <si>
    <t>서씨네해장국</t>
  </si>
  <si>
    <t>토정로 290 (용강동)</t>
  </si>
  <si>
    <t>풍천장어</t>
  </si>
  <si>
    <t>토정로 253 (용강동)</t>
  </si>
  <si>
    <t>봉피양 마포</t>
  </si>
  <si>
    <t>토정로 308 (용강동)</t>
  </si>
  <si>
    <t>해밀</t>
  </si>
  <si>
    <t>월드컵북로 402 (상암동 KGIT센터 지하1층 B128호)</t>
  </si>
  <si>
    <t>한우리순대국</t>
  </si>
  <si>
    <t>월드컵북로 396 (상암동누리꿈스퀘어 지1층 B11041105호)</t>
  </si>
  <si>
    <t>하노이의 아침</t>
  </si>
  <si>
    <t>월드컵북로 396 (상암동누리꿈스퀘어 2층 R204호)</t>
  </si>
  <si>
    <t>팔미낙지한마리수제비</t>
  </si>
  <si>
    <t>독막로 308 (염리동)</t>
  </si>
  <si>
    <t>참식당</t>
  </si>
  <si>
    <t>토정로 311 (용강동)</t>
  </si>
  <si>
    <t>참숯꺼먹돼지생고기굴요리2</t>
  </si>
  <si>
    <t>매봉산로2길 13 (상암동2층)</t>
  </si>
  <si>
    <t>조마루뼈다귀마포점</t>
  </si>
  <si>
    <t>토정로 266 (용강동)</t>
  </si>
  <si>
    <t>제주뒷고기홍이막창(부왕식당)</t>
  </si>
  <si>
    <t>월드컵북로48길 31 (상암동 1층)</t>
  </si>
  <si>
    <t>장가네설렁탕</t>
  </si>
  <si>
    <t>토정로37길 23 (용강동 1층)</t>
  </si>
  <si>
    <t>이어도횟집</t>
  </si>
  <si>
    <t>월드컵북로48길  5(상암동)</t>
  </si>
  <si>
    <t>이모네</t>
  </si>
  <si>
    <t>월드컵북로 396 (상암동누리꿈스퀘어 B1 B1053)</t>
  </si>
  <si>
    <t>육칼닭한마리칼국수</t>
  </si>
  <si>
    <t>매봉산로2길 25-5 (상암동 1층 일부)</t>
  </si>
  <si>
    <t>새벽집</t>
  </si>
  <si>
    <t>김밥(도시락)</t>
  </si>
  <si>
    <t>월드컵북로 396 (상암동 누리꿈스퀘어 B1066호 일부)</t>
  </si>
  <si>
    <t>마포본토갈비</t>
  </si>
  <si>
    <t>토정로 275 (용강동1.2층)</t>
  </si>
  <si>
    <t>밥내음이야기</t>
  </si>
  <si>
    <t>월드컵북로 434 2층 206호 (상암동 상암IT Tower)</t>
  </si>
  <si>
    <t>박대박 마포점</t>
  </si>
  <si>
    <t>토정로 271 (용강동대현빌딩 1층)</t>
  </si>
  <si>
    <t>맹씨네</t>
  </si>
  <si>
    <t>토정로33길 5 1층 (용강동)</t>
  </si>
  <si>
    <t>만석궁</t>
  </si>
  <si>
    <t>독막로 310 지상2층 (염리동)</t>
  </si>
  <si>
    <t>마포갈비집</t>
  </si>
  <si>
    <t>토정로 315 (용강동)</t>
  </si>
  <si>
    <t>마포소금구이</t>
  </si>
  <si>
    <t>토정로 278 1층동 (용강동)</t>
  </si>
  <si>
    <t>마산아구찜</t>
  </si>
  <si>
    <t>토정로 282 (용강동)</t>
  </si>
  <si>
    <t>다가이순대국</t>
  </si>
  <si>
    <t>월드컵북로44길 67 (상암동 1층)</t>
  </si>
  <si>
    <t>놀부부대찌개</t>
  </si>
  <si>
    <t>월드컵북로 396 (상암동누리꿈스퀘어 B1034호- B1036호)</t>
  </si>
  <si>
    <t>남원골</t>
  </si>
  <si>
    <t>월드컵북로44길 68 (상암동 1층 3호 일부)</t>
  </si>
  <si>
    <t>김박사손칼국수</t>
  </si>
  <si>
    <t>토정로 307 (용강동)</t>
  </si>
  <si>
    <t>광화문닭곰탕</t>
  </si>
  <si>
    <t>월드컵북로 402 (상암동 KGIT센터 지하127호)</t>
  </si>
  <si>
    <t>갈빗대</t>
  </si>
  <si>
    <t>월드컵북로44길 79 (상암동 1층)</t>
  </si>
  <si>
    <t>천하뼈다귀</t>
  </si>
  <si>
    <t>보광로 17 (보광동(지상1층))</t>
  </si>
  <si>
    <t>장수한방삼계탕</t>
  </si>
  <si>
    <t>한강대로48길 20 (한강로2가 84-1 지상1층)</t>
  </si>
  <si>
    <t>고구려참숯구이</t>
  </si>
  <si>
    <t>만리재로 192 (서계동외6필지(102103104호)지상1층)</t>
  </si>
  <si>
    <t>본죽(용문동점)</t>
  </si>
  <si>
    <t>새창로 110 (용문동(지상1층))</t>
  </si>
  <si>
    <t>공주식당</t>
  </si>
  <si>
    <t>한강대로 363 (동자동(지상1층))</t>
  </si>
  <si>
    <t>명태한마리</t>
  </si>
  <si>
    <t>한강대로48길 11 (한강로2가 96-1 지상1층)</t>
  </si>
  <si>
    <t>플랜트(PLANT)</t>
  </si>
  <si>
    <t>이태원로16길 20 (이태원동 63-15 지하1층)</t>
  </si>
  <si>
    <t>러빙헛</t>
  </si>
  <si>
    <t>창천동  33-10호 1층</t>
  </si>
  <si>
    <t>신촌로12다길 29 (노고산동 수빌딩 1층 101호)</t>
  </si>
  <si>
    <t>스시 린</t>
  </si>
  <si>
    <t>월드컵로36길 18 107호 (성산동 삼성마이더스)</t>
  </si>
  <si>
    <t>본도시락(서대문점)</t>
  </si>
  <si>
    <t>통일로 149-1 (냉천동)</t>
  </si>
  <si>
    <t>신선설농탕</t>
  </si>
  <si>
    <t>명물길 48 (창천동)</t>
  </si>
  <si>
    <t>양화로 136 (서교동1층)</t>
  </si>
  <si>
    <t>본도시락(서소문점)</t>
  </si>
  <si>
    <t>서소문로 27 (충정로3가 충정리시온 109호)</t>
  </si>
  <si>
    <t>본도시락(신촌점)</t>
  </si>
  <si>
    <t>명물길 52 (창천동)</t>
  </si>
  <si>
    <t>본도시락</t>
  </si>
  <si>
    <t>백범로 205 (신공덕동 펜트라우스 지하2-21호)</t>
  </si>
  <si>
    <t>본도시락홍대점</t>
  </si>
  <si>
    <t>홍익로 10 (서교동 서교푸르지오상가 지하1층 107호)</t>
  </si>
  <si>
    <t>본도시락상암DMC점</t>
  </si>
  <si>
    <t>월드컵북로 361 (상암동)</t>
  </si>
  <si>
    <t>롯데쇼핑(주) 롯데슈퍼 남가좌점</t>
  </si>
  <si>
    <t>기타식품판매업</t>
  </si>
  <si>
    <t>거북골로  120 (남가좌동(동부센트레빌2층))</t>
  </si>
  <si>
    <t>명동면옥</t>
  </si>
  <si>
    <t>충정로  7 구세군빌딩 지하2층(충정로3가)</t>
  </si>
  <si>
    <t>수협바다마트 원효점</t>
  </si>
  <si>
    <t>안심식육판매점</t>
  </si>
  <si>
    <t>원효로 51 지하2층 (산천동 외2필지)</t>
  </si>
  <si>
    <t>아구가왔다 찜하러</t>
  </si>
  <si>
    <t>응암로 65</t>
  </si>
  <si>
    <t>제일정육점</t>
  </si>
  <si>
    <t xml:space="preserve">손기정로 </t>
  </si>
  <si>
    <t>한국할인마트</t>
  </si>
  <si>
    <t>독막로 42</t>
  </si>
  <si>
    <t>예당축산</t>
  </si>
  <si>
    <t>큰우물로 53</t>
  </si>
  <si>
    <t>신안정육점</t>
  </si>
  <si>
    <t>광성로 44</t>
  </si>
  <si>
    <t>홈플러스테스코(주) 월드컵점</t>
  </si>
  <si>
    <t>월드컵로 240 월드컵경기장 내</t>
  </si>
  <si>
    <t xml:space="preserve">(주)농협유통하나로마트성산점 </t>
  </si>
  <si>
    <t>월드컵북로 260 제1상가 001호</t>
  </si>
  <si>
    <t>신흥정육점</t>
  </si>
  <si>
    <t>월드컵북로 190</t>
  </si>
  <si>
    <t>(주)정우엠케이</t>
  </si>
  <si>
    <t>월드컵로 235 ㅏㅁ포농수산물시장 2303호</t>
  </si>
  <si>
    <t>명성한우</t>
  </si>
  <si>
    <t>월드컵로13길 40 1층(망원동)</t>
  </si>
  <si>
    <t>토우축산</t>
  </si>
  <si>
    <t>삼개로 10</t>
  </si>
  <si>
    <t>원일정육점</t>
  </si>
  <si>
    <t>대흥로 169</t>
  </si>
  <si>
    <t>(주)농협하나로유통 하나로마트 신촌점</t>
  </si>
  <si>
    <t>신촌로 66</t>
  </si>
  <si>
    <t>롯데쇼핑(주)롯데슈퍼공덕점</t>
  </si>
  <si>
    <t>마포대로 109</t>
  </si>
  <si>
    <t>(주)농협하나로클럽용산점</t>
  </si>
  <si>
    <t>한강로2가 122</t>
  </si>
  <si>
    <t xml:space="preserve">한일마트 </t>
  </si>
  <si>
    <t>이촌로 280</t>
  </si>
  <si>
    <t>파올로데마리아(Paolodemaria)</t>
  </si>
  <si>
    <t>대사관로31길 13 (한남동 657-115 B동 지상12층)</t>
  </si>
  <si>
    <t>히비끼 신촌지점</t>
  </si>
  <si>
    <t>신촌로 83 (창천동현대백화점 신촌점 10층)</t>
  </si>
  <si>
    <t>파리바게뜨</t>
  </si>
  <si>
    <t>제과점영업</t>
  </si>
  <si>
    <t>대사관로 71 (한남동(지상1층))</t>
  </si>
  <si>
    <t>파리바게뜨(만리점)</t>
  </si>
  <si>
    <t>만리재로 134 (서계동(지상1층))</t>
  </si>
  <si>
    <t>행운떡전문점</t>
  </si>
  <si>
    <t>즉석판매제조가공업</t>
  </si>
  <si>
    <t>녹사평대로 210-54</t>
  </si>
  <si>
    <t>보노보노 홍대점</t>
  </si>
  <si>
    <t>양화로 129</t>
  </si>
  <si>
    <t>육쌈냉면</t>
  </si>
  <si>
    <t>도화길 29 (도화동 1층)</t>
  </si>
  <si>
    <t>마포대로  127 풍림VIP텔 1층 102호</t>
  </si>
  <si>
    <t>왕타이</t>
  </si>
  <si>
    <t>이태원로 151</t>
  </si>
  <si>
    <t>월드컵북로  396 누리꿈스퀘어 지하 1034~1036호</t>
  </si>
  <si>
    <t>석양집</t>
  </si>
  <si>
    <t>토정로37길 9 (용강동 E동 9호)</t>
  </si>
  <si>
    <t>샤오훼이양샤브샤브</t>
  </si>
  <si>
    <t>홍익로 25 지상5층 (서교동 서교호텔별관)</t>
  </si>
  <si>
    <t>놀부보쌈놀부부대찌개</t>
  </si>
  <si>
    <t>월드컵로 87 (망원동 마포로얄프라자 201~203호)</t>
  </si>
  <si>
    <t>음메꿀꿀참숯화로</t>
  </si>
  <si>
    <t>보광로60길 7</t>
  </si>
  <si>
    <t>젠</t>
  </si>
  <si>
    <t>와우산로17길 19-8 (서교동 1~2층)</t>
  </si>
  <si>
    <t>모글인터내쇼날</t>
  </si>
  <si>
    <t>이태원로27가길 36</t>
  </si>
  <si>
    <t>조박집투</t>
  </si>
  <si>
    <t>토정로 311 (용강동 1층)</t>
  </si>
  <si>
    <t>(주)신세계푸드 보노보노마포점</t>
  </si>
  <si>
    <t>마포대로 136 (공덕동 지하1층)</t>
  </si>
  <si>
    <t>(주)포세카 청류동</t>
  </si>
  <si>
    <t>마포대로 53 지상2층 (도화동 마포트라펠리스)</t>
  </si>
  <si>
    <t>지호한방삼계탕 연희점</t>
  </si>
  <si>
    <t>연희로25길 10 (연희동(지하1층~지상1층))</t>
  </si>
  <si>
    <t>비비고상암점</t>
  </si>
  <si>
    <t>상암산로 66  CJ E&amp;amp;M센터 지하1층</t>
  </si>
  <si>
    <t>강진수산물직판장</t>
  </si>
  <si>
    <t>마포대로  63-8 삼창빌딩 지하 1층 78동 87호</t>
  </si>
  <si>
    <t>소도노리</t>
  </si>
  <si>
    <t>원효로 128 (원효로3가 51-37 지상1층)</t>
  </si>
  <si>
    <t>진부령황태촌</t>
  </si>
  <si>
    <t>서강로 102 (신수동 1층)</t>
  </si>
  <si>
    <t>제이에스피(블리스)</t>
  </si>
  <si>
    <t>이태원로 173-7 (이태원동 119-7 지상1층2층4층)</t>
  </si>
  <si>
    <t>연세로 13 (10층)</t>
  </si>
  <si>
    <t>세검정로 52-1 (홍제동266-151 1층1호1층2호1층3호)</t>
  </si>
  <si>
    <t>파리바게뜨홍제인왕점</t>
  </si>
  <si>
    <t>세무서길 27 (홍제동)</t>
  </si>
  <si>
    <t>파리바게트(홍제역점)</t>
  </si>
  <si>
    <t>통일로37길 5 (홍제동지상1층)</t>
  </si>
  <si>
    <t>뚜레쥬르 홍제3동점</t>
  </si>
  <si>
    <t>세검정로 54 (홍제동지상1층)</t>
  </si>
  <si>
    <t>김용현베이커리</t>
  </si>
  <si>
    <t>홍은중앙로 100 (홍은동외 1필지)</t>
  </si>
  <si>
    <t>뚜레쥬르홍은점</t>
  </si>
  <si>
    <t>가좌로 141 (홍은동)</t>
  </si>
  <si>
    <t>파리바게뜨충암점</t>
  </si>
  <si>
    <t>가좌로 148 (홍은동)</t>
  </si>
  <si>
    <t>파리바게트 서대문행복점</t>
  </si>
  <si>
    <t>충정로9길 6 (충정로2가)</t>
  </si>
  <si>
    <t>쿠헨 브로트</t>
  </si>
  <si>
    <t>동네빵네협동조합(독일제과)</t>
  </si>
  <si>
    <t>신촌로 83 (창천동 현대백화점 지층)</t>
  </si>
  <si>
    <t>파리바게뜨연희안산점</t>
  </si>
  <si>
    <t>연희로 198 (연희동외1필지 (지상12층))</t>
  </si>
  <si>
    <t>파리바게뜨(아현점)</t>
  </si>
  <si>
    <t>북아현로 18 (북아현동(지상12층))</t>
  </si>
  <si>
    <t>파리바게뜨(북가좌은가공원점)</t>
  </si>
  <si>
    <t>증가로20가길 87 (북가좌동(지상1층))</t>
  </si>
  <si>
    <t>뚜레쥬르 가재울뉴타운점</t>
  </si>
  <si>
    <t>거북골로14길 32 (북가좌동현대아이파크 상가 103호 (지하3층))</t>
  </si>
  <si>
    <t>파리바게트 가재울뉴타운점</t>
  </si>
  <si>
    <t>거북골로 120 (남가좌동가재울센트레빌A.상가 3-2a3-2b (지하2층))</t>
  </si>
  <si>
    <t>빵굼터 착한빵집</t>
  </si>
  <si>
    <t>증가로 138 (남가좌동)</t>
  </si>
  <si>
    <t>뚜레쥬르 증산역점</t>
  </si>
  <si>
    <t>증가로 259 (북가좌동(101호))</t>
  </si>
  <si>
    <t>파리바게뜨명지대점</t>
  </si>
  <si>
    <t>증가로 130 (남가좌동(지상1층))</t>
  </si>
  <si>
    <t>쉐프과자점</t>
  </si>
  <si>
    <t>포은로 40-1 (합정동)</t>
  </si>
  <si>
    <t>파리바게트(합정역사거리점)</t>
  </si>
  <si>
    <t>독막로 4 (합정동 12층)</t>
  </si>
  <si>
    <t>서강로 111 (창전동)</t>
  </si>
  <si>
    <t>마르메종과자점</t>
  </si>
  <si>
    <t>월드컵북로 236 (중동78호)</t>
  </si>
  <si>
    <t>파리바게뜨 성산1동점</t>
  </si>
  <si>
    <t>월드컵로 148 (성산동1층)</t>
  </si>
  <si>
    <t>뚜레쥬르마포성산점</t>
  </si>
  <si>
    <t>월드컵북로 184 (성산동)</t>
  </si>
  <si>
    <t>파리바게뜨합정역점</t>
  </si>
  <si>
    <t>양화로 71 (서교동1층)</t>
  </si>
  <si>
    <t>파리바게뜨KBS미디어센터점</t>
  </si>
  <si>
    <t>매봉산로 45 (상암동DMC E3-1 KBS 미디어센터1층상가7-2호)</t>
  </si>
  <si>
    <t>와우산로 40 (상수동창영빌딩 1층)</t>
  </si>
  <si>
    <t>뚜레쥬르</t>
  </si>
  <si>
    <t>월드컵로 163 (망원동12층)</t>
  </si>
  <si>
    <t>파리바게뜨마포점</t>
  </si>
  <si>
    <t>삼개로 19 (도화동12층)</t>
  </si>
  <si>
    <t>대흥로 194 (대흥동외1필지 1 2층)</t>
  </si>
  <si>
    <t>(주)신라명과공덕역점</t>
  </si>
  <si>
    <t>백범로  200(지하1층 공덕역 지하철역사내 5호선)</t>
  </si>
  <si>
    <t>롯데쇼핑(주)롯데슈퍼 원효로점</t>
  </si>
  <si>
    <t>백범로 341 (원효로1가리첸시아용산 에이동 지하1층(101~111 126호))</t>
  </si>
  <si>
    <t>롯데쇼핑(주)롯데수퍼신동아점</t>
  </si>
  <si>
    <t>이촌로 352 (용산동6가지하)</t>
  </si>
  <si>
    <t>롯데쇼핑(주)롯데슈퍼 홍제점</t>
  </si>
  <si>
    <t>통일로 413 (홍제동101호 103호(지상1층))</t>
  </si>
  <si>
    <t>(주)합정마트</t>
  </si>
  <si>
    <t>양화진길 5 (합정동)</t>
  </si>
  <si>
    <t>(주)농협유통 하나로마트 성산점</t>
  </si>
  <si>
    <t>월드컵북로 233 (성산동 제1상가 001호)</t>
  </si>
  <si>
    <t>연화방</t>
  </si>
  <si>
    <t>회나무로 66 (이태원동 239-4 지상1층)</t>
  </si>
  <si>
    <t>한방족발</t>
  </si>
  <si>
    <t>후암로 97 (동자동 11-5 지상1층)</t>
  </si>
  <si>
    <t>중국원</t>
  </si>
  <si>
    <t>연희맛로 32 (연희동16호 지상3층)</t>
  </si>
  <si>
    <t>연희맛로 32 3~5층 (연희동)</t>
  </si>
  <si>
    <t>족발의장인 족장</t>
  </si>
  <si>
    <t>토정로37길 21-1 (용강동 1층)</t>
  </si>
  <si>
    <t>서울찜닭</t>
  </si>
  <si>
    <t>월드컵북로48길 13 1층 (상암동)</t>
  </si>
  <si>
    <t>목향정육식당</t>
  </si>
  <si>
    <t>독막로 97 (상수동 1층)</t>
  </si>
  <si>
    <t>쥰</t>
  </si>
  <si>
    <t>마포대로 68 B07호 (도화동마포아크로타워 지1층)</t>
  </si>
  <si>
    <t>지중해참치</t>
  </si>
  <si>
    <t>새창로 13 (도화동 2층)</t>
  </si>
  <si>
    <t>남원추어탕도화점</t>
  </si>
  <si>
    <t>새창로2길 13 (도화동)</t>
  </si>
  <si>
    <t>구이하우스</t>
  </si>
  <si>
    <t>백범로1길 3 (노고산동)</t>
  </si>
  <si>
    <t>병천토속순대</t>
  </si>
  <si>
    <t>연세로5다길 14 (창천동)</t>
  </si>
  <si>
    <t>포베이신촌점</t>
  </si>
  <si>
    <t>연세로 27-1 (창천동)</t>
  </si>
  <si>
    <t>백암</t>
  </si>
  <si>
    <t>증가로 13-6 (연희동)</t>
  </si>
  <si>
    <t>오리세상</t>
  </si>
  <si>
    <t>토정로37길 41 (염리동 하나프라자 1층 101102호)</t>
  </si>
  <si>
    <t>일미집</t>
  </si>
  <si>
    <t>한남대로21길 33 (한남동(지상1층))</t>
  </si>
  <si>
    <t>해천</t>
  </si>
  <si>
    <t>이태원로 268 (한남동 682-1 지상2층)</t>
  </si>
  <si>
    <t>마코토스시</t>
  </si>
  <si>
    <t>대사관로31길 7-8 (한남동(지상12층))</t>
  </si>
  <si>
    <t>금강산</t>
  </si>
  <si>
    <t>독서당로 23</t>
  </si>
  <si>
    <t>밥샵</t>
  </si>
  <si>
    <t>청파로 112 (한강로3가나진상가15동1층12)</t>
  </si>
  <si>
    <t>상하이베이</t>
  </si>
  <si>
    <t>청파로 74 (한강로3가전자랜드 신관 6층 A-3호)</t>
  </si>
  <si>
    <t>텍사스부대찌개</t>
  </si>
  <si>
    <t>청파로45길 9</t>
  </si>
  <si>
    <t>더함</t>
  </si>
  <si>
    <t>청파로47길 52 2층 201203호 (청파동2가)</t>
  </si>
  <si>
    <t>맛나식당</t>
  </si>
  <si>
    <t>녹사평대로26길 26 (이태원동(지상1층))</t>
  </si>
  <si>
    <t>아그라(Agra)</t>
  </si>
  <si>
    <t>이태원로 153 (이태원동덕흥빌딩(지하1층))</t>
  </si>
  <si>
    <t>오키친</t>
  </si>
  <si>
    <t>이태원로19길 3 (이태원동(지상1층))</t>
  </si>
  <si>
    <t>아웃백스테이크하우스 이태원점</t>
  </si>
  <si>
    <t>이태원로 172</t>
  </si>
  <si>
    <t>술탄베이케밥</t>
  </si>
  <si>
    <t>보광로 126 (이태원동 127-28 지상1층)</t>
  </si>
  <si>
    <t>까사안토니오</t>
  </si>
  <si>
    <t>이태원로27길 6 (이태원동(지상2층))</t>
  </si>
  <si>
    <t>중일회관</t>
  </si>
  <si>
    <t>이태원로 197 (이태원동 124-4 지상2층)</t>
  </si>
  <si>
    <t>젤렌</t>
  </si>
  <si>
    <t>독서당로 71 (한남동 261-5 외1필지(262-1) 지상1층)</t>
  </si>
  <si>
    <t>열해</t>
  </si>
  <si>
    <t>이촌로 248</t>
  </si>
  <si>
    <t>마루한정식</t>
  </si>
  <si>
    <t>백범로 341 (원효로1가지하1층(115~118호))</t>
  </si>
  <si>
    <t>신안동찜닭</t>
  </si>
  <si>
    <t>원효로 271 (원효로1가(지상1층))</t>
  </si>
  <si>
    <t>제주회집</t>
  </si>
  <si>
    <t>효창원로70길 5 (효창동)</t>
  </si>
  <si>
    <t>정선참숯골</t>
  </si>
  <si>
    <t>이촌로29길 8-18 (한강로3가(지하1지상123층))</t>
  </si>
  <si>
    <t>남해</t>
  </si>
  <si>
    <t>한강대로 116</t>
  </si>
  <si>
    <t>이조설렁탕.함흥냉면</t>
  </si>
  <si>
    <t>백범로99길 54 (한강로1가(지상1층))</t>
  </si>
  <si>
    <t>봉희설렁탕삼각지점</t>
  </si>
  <si>
    <t>백범로99길 50 (한강로1가(지상12층))</t>
  </si>
  <si>
    <t>아이오유(I.O.U)</t>
  </si>
  <si>
    <t>원효로1길 16 (청암동(지상12층))</t>
  </si>
  <si>
    <t>차돌집Ⅱ</t>
  </si>
  <si>
    <t>녹사평대로40길 25 (이태원동(지상12층))</t>
  </si>
  <si>
    <t>차돌집</t>
  </si>
  <si>
    <t>녹사평대로40길 5 (이태원동 540 지상12층)</t>
  </si>
  <si>
    <t>So Wat (쏘왓)</t>
  </si>
  <si>
    <t>녹사평대로40길 48 (이태원동(지하1층))</t>
  </si>
  <si>
    <t>외양간</t>
  </si>
  <si>
    <t>녹사평대로32길 76 (이태원동(지상1.2층))</t>
  </si>
  <si>
    <t>(주)수지스</t>
  </si>
  <si>
    <t>이태원로 134 (이태원동 34-16 외1필지 지상23층)</t>
  </si>
  <si>
    <t>다도해</t>
  </si>
  <si>
    <t>장문로 23 (이태원동(지상2층))</t>
  </si>
  <si>
    <t>스카이부페</t>
  </si>
  <si>
    <t>장문로 23 (이태원동(지상16층))</t>
  </si>
  <si>
    <t>투게더</t>
  </si>
  <si>
    <t>패스트푸드</t>
  </si>
  <si>
    <t>장문로 23 (이태원동(지상1층))</t>
  </si>
  <si>
    <t>이태원써브웨이</t>
  </si>
  <si>
    <t>이태원로 172 (이태원동(지상2층))</t>
  </si>
  <si>
    <t>더플라잉팬블루</t>
  </si>
  <si>
    <t>이태원로27가길 13 (이태원동(지하1층))</t>
  </si>
  <si>
    <t>산토리니</t>
  </si>
  <si>
    <t>이태원로27가길 43 (이태원동(지상2층))</t>
  </si>
  <si>
    <t>단풍나무이태원(유)</t>
  </si>
  <si>
    <t>이태원로27가길 26 (이태원동외3필지(별관1층))</t>
  </si>
  <si>
    <t>하노이의아침</t>
  </si>
  <si>
    <t>후암로 107 (동자동(지상1층))</t>
  </si>
  <si>
    <t>대우정</t>
  </si>
  <si>
    <t>후암로57길 7 (동자동(지상12층))</t>
  </si>
  <si>
    <t>보뚜</t>
  </si>
  <si>
    <t>통일로 397 B동 301호 (홍제동한신휴플러스)</t>
  </si>
  <si>
    <t>채선당홍제점</t>
  </si>
  <si>
    <t>통일로 397 (홍제동인왕산한신휴플러스 B304호(지하3층))</t>
  </si>
  <si>
    <t>송오리</t>
  </si>
  <si>
    <t>증가로10길 22098</t>
  </si>
  <si>
    <t>인삼갈비</t>
  </si>
  <si>
    <t>모래내로 342 (홍은동(지상1층))</t>
  </si>
  <si>
    <t>백암왕순대</t>
  </si>
  <si>
    <t>모래내로 344 (홍은동)</t>
  </si>
  <si>
    <t>풍년갈비</t>
  </si>
  <si>
    <t>통일로 495 (홍은동92-3)</t>
  </si>
  <si>
    <t>함흥냉면(돼지갈비삼겹살)</t>
  </si>
  <si>
    <t>충정로 13 (충정로3가지층16호16-1호(지하1층))</t>
  </si>
  <si>
    <t>레스토랑카스타운</t>
  </si>
  <si>
    <t>통일로 135 충정빌딩 지하1층 3호</t>
  </si>
  <si>
    <t>세양원</t>
  </si>
  <si>
    <t>충정로 8 (충정로3가368-2368-8 지하1층(26호 외))</t>
  </si>
  <si>
    <t>모래내 설농탕</t>
  </si>
  <si>
    <t>모래내로 271 (홍은동)</t>
  </si>
  <si>
    <t>쏘렌토</t>
  </si>
  <si>
    <t>가좌로 114 (홍은동)</t>
  </si>
  <si>
    <t>여향</t>
  </si>
  <si>
    <t>연희로 353 (홍은동)</t>
  </si>
  <si>
    <t>미스모모</t>
  </si>
  <si>
    <t>충정각</t>
  </si>
  <si>
    <t>충정로2길 8 (충정로3가(지상1층))</t>
  </si>
  <si>
    <t>애슐리 신촌점</t>
  </si>
  <si>
    <t>신촌로 73 (창천동(지하1층))</t>
  </si>
  <si>
    <t>삼호복집</t>
  </si>
  <si>
    <t>연세로5다길 10 (창천동(지상23층))</t>
  </si>
  <si>
    <t xml:space="preserve">민들레영토 </t>
  </si>
  <si>
    <t>명물길 54</t>
  </si>
  <si>
    <t>구어좋은닭 북창동순두부</t>
  </si>
  <si>
    <t>명물길 54 (창천동3799)</t>
  </si>
  <si>
    <t>주식회사 놀부부대찌개&amp;amp;철판구이 신촌점</t>
  </si>
  <si>
    <t>연세로 23 지상2층 (창천동)</t>
  </si>
  <si>
    <t>빈스앤베리즈신촌점</t>
  </si>
  <si>
    <t>연세로 37</t>
  </si>
  <si>
    <t>메이차이신촌점</t>
  </si>
  <si>
    <t>신촌로 83</t>
  </si>
  <si>
    <t>메밀꽃필무렵</t>
  </si>
  <si>
    <t>낙지소동</t>
  </si>
  <si>
    <t>신촌로 87-20 (창천동)</t>
  </si>
  <si>
    <t>무사시</t>
  </si>
  <si>
    <t>신촌로 125 (창천동)</t>
  </si>
  <si>
    <t>아웃백스테이크하우스 이대점</t>
  </si>
  <si>
    <t>신촌로 121 (창천동425482호 (지상2층 201호))</t>
  </si>
  <si>
    <t>미스터피자 연대점</t>
  </si>
  <si>
    <t>연세로 10 (창천동(지상23층))</t>
  </si>
  <si>
    <t>모슬포</t>
  </si>
  <si>
    <t>연세로4길 22 (창천동55)</t>
  </si>
  <si>
    <t>신촌영양센타</t>
  </si>
  <si>
    <t>연세로4길 34 (창천동(지상1층))</t>
  </si>
  <si>
    <t>강수사</t>
  </si>
  <si>
    <t>연희로 157 (연희동 12층)</t>
  </si>
  <si>
    <t>청송면옥</t>
  </si>
  <si>
    <t>연희맛로 6 (연희동)</t>
  </si>
  <si>
    <t>민스키친</t>
  </si>
  <si>
    <t>연희맛로 7 (연희동)</t>
  </si>
  <si>
    <t>거북이집</t>
  </si>
  <si>
    <t>연희맛로 12-1 (연희동)</t>
  </si>
  <si>
    <t>만해</t>
  </si>
  <si>
    <t>연희로 218 (연희동24285558)</t>
  </si>
  <si>
    <t>한화호텔앤드리조트(주)연세프라자</t>
  </si>
  <si>
    <t>연세로  50(신촌동(연세프라자3층 동문회관))</t>
  </si>
  <si>
    <t>T원연세대</t>
  </si>
  <si>
    <t>연세로 50 (신촌동(지하1층))</t>
  </si>
  <si>
    <t>아라마크(주) 교수식당 지점</t>
  </si>
  <si>
    <t>연세로 50(의과대학 건물 5층)</t>
  </si>
  <si>
    <t>도시인부페</t>
  </si>
  <si>
    <t>연세로5길 26 (창천동(지하1층))</t>
  </si>
  <si>
    <t>새로워진신지</t>
  </si>
  <si>
    <t>연세로5가길 1 (창천동)</t>
  </si>
  <si>
    <t>조마루해장국</t>
  </si>
  <si>
    <t>연세로5가길 20 (창천동)</t>
  </si>
  <si>
    <t>더스푼</t>
  </si>
  <si>
    <t>연세로 26 (창천동)</t>
  </si>
  <si>
    <t>(주)아워홈연세의료원장례식장</t>
  </si>
  <si>
    <t>연세로 50 (신촌동신종합관 (지하3층))</t>
  </si>
  <si>
    <t>(주)카페베네 블랙스미스</t>
  </si>
  <si>
    <t>이화여대길 54 (대현동)</t>
  </si>
  <si>
    <t>정가</t>
  </si>
  <si>
    <t>명물길 49 (창천동(지상45층))</t>
  </si>
  <si>
    <t>제시카키친이대하늬솔점</t>
  </si>
  <si>
    <t>성산로 527 (대신동)</t>
  </si>
  <si>
    <t>함흥냉면</t>
  </si>
  <si>
    <t>증가로 123</t>
  </si>
  <si>
    <t>키즈카페 어린왕자 신촌점</t>
  </si>
  <si>
    <t>연세로 8-1 12층 (창천동 버티고빌딩)</t>
  </si>
  <si>
    <t>키친 별</t>
  </si>
  <si>
    <t>명물길 16 (창천동)</t>
  </si>
  <si>
    <t>하누소</t>
  </si>
  <si>
    <t>서강로 65 (창전동1층2층)</t>
  </si>
  <si>
    <t>오계절 남원추어탕</t>
  </si>
  <si>
    <t>연희로 267 (홍은동)</t>
  </si>
  <si>
    <t>착한낙지</t>
  </si>
  <si>
    <t>연희로 139-6 (연희동)</t>
  </si>
  <si>
    <t>해원1</t>
  </si>
  <si>
    <t>연희로 178 (연희동(지상2층))</t>
  </si>
  <si>
    <t>시루향기(연희점)</t>
  </si>
  <si>
    <t>연희로 110 (연희동)</t>
  </si>
  <si>
    <t>완산골 명가</t>
  </si>
  <si>
    <t>연희로 29707</t>
  </si>
  <si>
    <t>연희로 81-21 (연희동)</t>
  </si>
  <si>
    <t>소요정</t>
  </si>
  <si>
    <t>연희로15길 22 (연희동(지상12층))</t>
  </si>
  <si>
    <t>풀향기</t>
  </si>
  <si>
    <t>연희로 197 50호</t>
  </si>
  <si>
    <t>(주)타워차이</t>
  </si>
  <si>
    <t>연세로 50 3층 (신촌동 신촌세브란스병원)</t>
  </si>
  <si>
    <t>도쿄미가(주)와라이</t>
  </si>
  <si>
    <t>뚝배기 스파게티</t>
  </si>
  <si>
    <t>이화여대길 48 (대현동)</t>
  </si>
  <si>
    <t>마포나룻터</t>
  </si>
  <si>
    <t>마포대로1길 16 (용강동 23층)</t>
  </si>
  <si>
    <t>토정로 170 (신정동 1층일부 2층일부)</t>
  </si>
  <si>
    <t>아웃백스테이크하우스홍대점</t>
  </si>
  <si>
    <t>월드컵북로 19 (서교동외1필지 2층3층)</t>
  </si>
  <si>
    <t>불고기브라더스서교점</t>
  </si>
  <si>
    <t>양화로 107 (서교동외1필지 23층)</t>
  </si>
  <si>
    <t>원할머니보쌈 이대역점</t>
  </si>
  <si>
    <t>이화여대2길 6 (대현동)</t>
  </si>
  <si>
    <t>아비꼬카레</t>
  </si>
  <si>
    <t>홍익로5안길 20 (서교동1층)</t>
  </si>
  <si>
    <t>압구정샤브샤브</t>
  </si>
  <si>
    <t>연대동문길 26 (대신동)</t>
  </si>
  <si>
    <t>알라또레</t>
  </si>
  <si>
    <t>와우산로23길 8 (서교동)</t>
  </si>
  <si>
    <t>행복식당</t>
  </si>
  <si>
    <t>연대동문길 26 (대신동(지상3층))</t>
  </si>
  <si>
    <t>상암이앤앰센터 푸드온에어</t>
  </si>
  <si>
    <t>상암산로 66 지하1층 (상암동 CJ E&amp;amp;M센터)</t>
  </si>
  <si>
    <t>동해별관</t>
  </si>
  <si>
    <t>통일로9길 12 (냉천동)</t>
  </si>
  <si>
    <t>신토오리</t>
  </si>
  <si>
    <t>증가로 141</t>
  </si>
  <si>
    <t>월드컵북로 402 3층 315316317호 (상암동 KGIT센터)</t>
  </si>
  <si>
    <t>카페 스탠포드(Cafe Stanford)</t>
  </si>
  <si>
    <t>월드컵북로58길 15 (상암동1층)</t>
  </si>
  <si>
    <t>우리바다수산</t>
  </si>
  <si>
    <t>증가로 122 (남가좌동(지상1층))</t>
  </si>
  <si>
    <t>본전회관</t>
  </si>
  <si>
    <t>수색로2길 15 (남가좌동3045)</t>
  </si>
  <si>
    <t>서강8경</t>
  </si>
  <si>
    <t>장군보쌈</t>
  </si>
  <si>
    <t>수색로 28-5 (남가좌동)</t>
  </si>
  <si>
    <t>(주)신한디엠 화로연각</t>
  </si>
  <si>
    <t>마포대로 25 (마포동)</t>
  </si>
  <si>
    <t>씨제이푸드빌(주)빕스마포역점</t>
  </si>
  <si>
    <t>마포대로 25 (마포동 대농빌딩 2층)</t>
  </si>
  <si>
    <t>송가네닭한마리</t>
  </si>
  <si>
    <t>수색로2길 16-1 (남가좌동)</t>
  </si>
  <si>
    <t>삿뽀로홍대점</t>
  </si>
  <si>
    <t>월드컵북로 14 (동교동 2층)</t>
  </si>
  <si>
    <t>TGIF 홍대역점</t>
  </si>
  <si>
    <t>양화로 140 2층 (동교동)</t>
  </si>
  <si>
    <t>매드포갈릭 마포점</t>
  </si>
  <si>
    <t>마포대로 86 (도화동창강빌딩 지하1층)</t>
  </si>
  <si>
    <t>거부</t>
  </si>
  <si>
    <t>토정로37길 46 지1-동 13호호 (도화동정우빌딩)</t>
  </si>
  <si>
    <t>마포활어</t>
  </si>
  <si>
    <t>삼개로5길 8 (도화동)</t>
  </si>
  <si>
    <t>복성각</t>
  </si>
  <si>
    <t>마포대로 63-8 (도화동 삼창빌딩 B1층 222346479192호)</t>
  </si>
  <si>
    <t>이태리식당라-스텔라</t>
  </si>
  <si>
    <t>베고니아</t>
  </si>
  <si>
    <t>신촌로 66 (노고산동12층)</t>
  </si>
  <si>
    <t>(주)탑클라우드코퍼레이션 탑클라우드23</t>
  </si>
  <si>
    <t>백범로 192 (공덕동 에스오일빌딩 23층)</t>
  </si>
  <si>
    <t>이조캐터링서비스(주)효성점</t>
  </si>
  <si>
    <t>마포대로 174</t>
  </si>
  <si>
    <t>피플한정식</t>
  </si>
  <si>
    <t>월드컵로 45-1 2층</t>
  </si>
  <si>
    <t>양화정</t>
  </si>
  <si>
    <t>월드컵로1길 17 1층 (합정동)</t>
  </si>
  <si>
    <t>해강</t>
  </si>
  <si>
    <t>토정로 318 (용강동)</t>
  </si>
  <si>
    <t>마포솥뚜껑삼겹살</t>
  </si>
  <si>
    <t>토정로 314 (용강동)</t>
  </si>
  <si>
    <t>목우촌한우명가</t>
  </si>
  <si>
    <t>토정로 312-1 (용강동)</t>
  </si>
  <si>
    <t>서강껍데기</t>
  </si>
  <si>
    <t>토정로 267 (용강동1층)</t>
  </si>
  <si>
    <t>우림집</t>
  </si>
  <si>
    <t>토정로37길 13 1층 (용강동)</t>
  </si>
  <si>
    <t>마포왕순대</t>
  </si>
  <si>
    <t>큰우물로 66 (용강동)</t>
  </si>
  <si>
    <t>진어참치</t>
  </si>
  <si>
    <t>연남로3길 34 (연남동(1층))</t>
  </si>
  <si>
    <t>한양삼계탕</t>
  </si>
  <si>
    <t>연남로 85</t>
  </si>
  <si>
    <t>횡성 우리마을</t>
  </si>
  <si>
    <t>마포대로 204 (아현동마포SK허브블루 201호 202-12호)</t>
  </si>
  <si>
    <t>송백</t>
  </si>
  <si>
    <t>마포대로 196 (아현동지하2호 고려아카데미텔)</t>
  </si>
  <si>
    <t>스시우미</t>
  </si>
  <si>
    <t>백범로 28 서강빌딩1층</t>
  </si>
  <si>
    <t>엔팀</t>
  </si>
  <si>
    <t>홍익로 10 (서교동서교푸르지오상가 B-201~207)</t>
  </si>
  <si>
    <t>라리에또</t>
  </si>
  <si>
    <t>잔다리로 19-4 (서교동(1층))</t>
  </si>
  <si>
    <t>김앤김대게</t>
  </si>
  <si>
    <t>양화로 100 (서교동 3층)</t>
  </si>
  <si>
    <t>유엔아이</t>
  </si>
  <si>
    <t>양화로 104 (서교동.15(지하1층.1층))</t>
  </si>
  <si>
    <t>한국관</t>
  </si>
  <si>
    <t>홍익로5길 13 (서교동 2층)</t>
  </si>
  <si>
    <t>일복</t>
  </si>
  <si>
    <t>홍익로5길 33 1층동 (서교동)</t>
  </si>
  <si>
    <t>고향항아리손칼국수</t>
  </si>
  <si>
    <t>양화로16길 19</t>
  </si>
  <si>
    <t>홍익로 29 (서교동2층)</t>
  </si>
  <si>
    <t>백년백세</t>
  </si>
  <si>
    <t>양화로 118 1층동 (서교동)</t>
  </si>
  <si>
    <t>전주이맛콩나물국밥</t>
  </si>
  <si>
    <t>월드컵북로1길 26-18 (서교동)</t>
  </si>
  <si>
    <t>일가무교동낙지망원역점</t>
  </si>
  <si>
    <t>월드컵로20길 5 (서교동1층)</t>
  </si>
  <si>
    <t>참숯꺼먹돼지</t>
  </si>
  <si>
    <t>매봉산로2길 24 1층 (상암동)</t>
  </si>
  <si>
    <t>청진생대구탕</t>
  </si>
  <si>
    <t>성암로 229-1 (상암동1층)</t>
  </si>
  <si>
    <t>부지깽이</t>
  </si>
  <si>
    <t>독막로 100 (상수동 101102107108호)</t>
  </si>
  <si>
    <t>일산비빔국수</t>
  </si>
  <si>
    <t>망원로 96-1 (망원동 1층)</t>
  </si>
  <si>
    <t>사랑방화로구이</t>
  </si>
  <si>
    <t>방울내로 83 (망원동 1층)</t>
  </si>
  <si>
    <t>원할머니보쌈홍대역점</t>
  </si>
  <si>
    <t>어울마당로 135 (동교동2층)</t>
  </si>
  <si>
    <t>나루터</t>
  </si>
  <si>
    <t>마포대로4길 32-4 (도화동)</t>
  </si>
  <si>
    <t>솔밭삼겹살</t>
  </si>
  <si>
    <t>도화길 6-3 1층 (도화동)</t>
  </si>
  <si>
    <t>명동옛날보리밥쌈밥</t>
  </si>
  <si>
    <t>도화4길 5 (도화동)</t>
  </si>
  <si>
    <t>목포회집</t>
  </si>
  <si>
    <t>도화길 29-1 1층 (도화동)</t>
  </si>
  <si>
    <t>옛날소금구이</t>
  </si>
  <si>
    <t>신촌로14길 20 (노고산동1층 2층)</t>
  </si>
  <si>
    <t>신촌로12가길 36 (노고산동)</t>
  </si>
  <si>
    <t>돈방석</t>
  </si>
  <si>
    <t>신촌로20길 19 (노고산동1층)</t>
  </si>
  <si>
    <t>서강고기촌</t>
  </si>
  <si>
    <t>백범로1길 8-8 (노고산동 1층)</t>
  </si>
  <si>
    <t>홍명</t>
  </si>
  <si>
    <t>백범로1길 84 (노고산동 1층)</t>
  </si>
  <si>
    <t>김앤김대게공덕점</t>
  </si>
  <si>
    <t>마포대로 109 (공덕동 롯데캐슬 지하2층 201호)</t>
  </si>
  <si>
    <t>마포양지설렁탕</t>
  </si>
  <si>
    <t>백범로36길 2 (공덕동1층)</t>
  </si>
  <si>
    <t>무공해숯불갈비</t>
  </si>
  <si>
    <t>만리재로1길 8 (공덕동)</t>
  </si>
  <si>
    <t>참복집</t>
  </si>
  <si>
    <t>만리재로1길 14 (공덕동)</t>
  </si>
  <si>
    <t>참나무집</t>
  </si>
  <si>
    <t>마포대로12길 35 (공덕동지상1층지하1층)</t>
  </si>
  <si>
    <t>용가</t>
  </si>
  <si>
    <t>마포대로11길 7-6 (공덕동1~2층 232-16 1층)</t>
  </si>
  <si>
    <t>골목집</t>
  </si>
  <si>
    <t>마포대로14길 14-9 (공덕동)</t>
  </si>
  <si>
    <t>홍천참숯화로구이</t>
  </si>
  <si>
    <t>마포대로 188 (공덕동)</t>
  </si>
  <si>
    <t>청운복집</t>
  </si>
  <si>
    <t>마포대로14가길 14 (공덕동)</t>
  </si>
  <si>
    <t>안동국시</t>
  </si>
  <si>
    <t>마포대로14가길 18-7 (공덕동)</t>
  </si>
  <si>
    <t>마포대로12길 53-1 (공덕동)</t>
  </si>
  <si>
    <t>정감어린</t>
  </si>
  <si>
    <t>후암로 4 (후암동(지상234층))</t>
  </si>
  <si>
    <t>동천홍</t>
  </si>
  <si>
    <t>두텁바위로 69 (후암동)</t>
  </si>
  <si>
    <t>늘푸른가든</t>
  </si>
  <si>
    <t>이태원로 227 (한남동(지상12층))</t>
  </si>
  <si>
    <t>마구로센</t>
  </si>
  <si>
    <t>대사관로31길 24 (한남동(지상1층))</t>
  </si>
  <si>
    <t>타브가</t>
  </si>
  <si>
    <t>대사관로31길 7-3 (한남동(지상23층))</t>
  </si>
  <si>
    <t>한라산도야지</t>
  </si>
  <si>
    <t>녹사평대로26길 38 (이태원동(지상2층))</t>
  </si>
  <si>
    <t>중국관</t>
  </si>
  <si>
    <t>녹사평대로26길 16 (이태원동(지상2층))</t>
  </si>
  <si>
    <t>생생돈까스</t>
  </si>
  <si>
    <t>녹사평대로26길 24 (이태원동(지상2층))</t>
  </si>
  <si>
    <t>명가</t>
  </si>
  <si>
    <t>녹사평대로26길 24 (이태원동 36-23 지상1층)</t>
  </si>
  <si>
    <t>소야돼지야이태원점</t>
  </si>
  <si>
    <t>녹사평대로 134 (이태원동(지상1층))</t>
  </si>
  <si>
    <t>마오</t>
  </si>
  <si>
    <t>회나무로 57 (이태원동(지상4층))</t>
  </si>
  <si>
    <t>한일회관</t>
  </si>
  <si>
    <t>녹사평대로26길  80-2 (청화상가 1층)</t>
  </si>
  <si>
    <t>레만호</t>
  </si>
  <si>
    <t>두바이(DUBAI)</t>
  </si>
  <si>
    <t>이태원로 192 (이태원동(지상2층))</t>
  </si>
  <si>
    <t>더후라이팬</t>
  </si>
  <si>
    <t>이태원로 197 (이태원동(지상1층))</t>
  </si>
  <si>
    <t>한국아미고스(주)</t>
  </si>
  <si>
    <t>이태원로27가길 37 3층 (이태원동)</t>
  </si>
  <si>
    <t>(주)커피빈코리아 이태원점</t>
  </si>
  <si>
    <t>이태원로 189 (이태원동 123-23 외4필지 123-33호)</t>
  </si>
  <si>
    <t>스파이스테이블</t>
  </si>
  <si>
    <t>이태원로27길 7 (이태원동(지상23층))</t>
  </si>
  <si>
    <t>네이키드그릴</t>
  </si>
  <si>
    <t>이태원로 173-7 (이태원동(지하1층))</t>
  </si>
  <si>
    <t>파타야</t>
  </si>
  <si>
    <t>이태원로27가길 52 (이태원동(지하.지상1층))</t>
  </si>
  <si>
    <t>나인티모</t>
  </si>
  <si>
    <t>이태원로27가길 18 (이태원동(지하1층))</t>
  </si>
  <si>
    <t>이태원가든</t>
  </si>
  <si>
    <t>이태원로27가길  16 ((12층))</t>
  </si>
  <si>
    <t>강원정 삼계탕</t>
  </si>
  <si>
    <t>원효로89길 13-10 (원효로1가(지상1층))</t>
  </si>
  <si>
    <t>한우만(에프엔비)</t>
  </si>
  <si>
    <t>만리재로 202 (서계동102호(지상1층))</t>
  </si>
  <si>
    <t>한강집생태</t>
  </si>
  <si>
    <t>백범로 400 (한강로1가 257-9 지상1층)</t>
  </si>
  <si>
    <t>청태산</t>
  </si>
  <si>
    <t>백범로90길 62 (문배동(지상12층))</t>
  </si>
  <si>
    <t>제주통돼지</t>
  </si>
  <si>
    <t>후암로 101 (동자동(지상12층))</t>
  </si>
  <si>
    <t>기꾸참치</t>
  </si>
  <si>
    <t>한강대로 276 (남영동(지상1층))</t>
  </si>
  <si>
    <t>미성포크</t>
  </si>
  <si>
    <t>한강대로80길 11-49 (남영동 62-1 지상1층)</t>
  </si>
  <si>
    <t>은성</t>
  </si>
  <si>
    <t>한강대로84길 11-16 (남영동)</t>
  </si>
  <si>
    <t>수라한</t>
  </si>
  <si>
    <t>한강대로76길 21-11 (남영동(지상1층))</t>
  </si>
  <si>
    <t>세무서5길 31 (홍제동)</t>
  </si>
  <si>
    <t>명동칼국수</t>
  </si>
  <si>
    <t>통일로 442-9 (홍제동14)</t>
  </si>
  <si>
    <t>춘향골 남원추어탕</t>
  </si>
  <si>
    <t>연희로 262-17 (홍은동가호)</t>
  </si>
  <si>
    <t>등촌 샤브칼국수</t>
  </si>
  <si>
    <t>모래내로 273 (홍은동(지상12층))</t>
  </si>
  <si>
    <t>강남샤브샤브부대찌개앤매운쭈꾸미</t>
  </si>
  <si>
    <t>거북골로 10 (홍은동(지상2층))</t>
  </si>
  <si>
    <t>한국회관</t>
  </si>
  <si>
    <t>백련사길 130 (홍은동(지하1층지상1층))</t>
  </si>
  <si>
    <t>영광굴비백반</t>
  </si>
  <si>
    <t>모래내로 352 (홍은동)</t>
  </si>
  <si>
    <t>테라스라운지</t>
  </si>
  <si>
    <t>컨벤션홀2</t>
  </si>
  <si>
    <t>고향촌</t>
  </si>
  <si>
    <t>통일로9안길 28-5 (충정로2가)</t>
  </si>
  <si>
    <t>사조참치전문점</t>
  </si>
  <si>
    <t>통일로 107-39 (충정로2가)</t>
  </si>
  <si>
    <t>장위동유성집</t>
  </si>
  <si>
    <t>경기대로 63 (충정로2가6)</t>
  </si>
  <si>
    <t>아저씨네낙지찜</t>
  </si>
  <si>
    <t>연세로5다길 39 (창천동)</t>
  </si>
  <si>
    <t>포로이 신촌</t>
  </si>
  <si>
    <t>명물길 36-3 (창천동외 1필지 (지상1층))</t>
  </si>
  <si>
    <t>유가네닭갈비(신촌이대점)</t>
  </si>
  <si>
    <t>명물길 66 (창천동(지상1층))</t>
  </si>
  <si>
    <t>스시겐</t>
  </si>
  <si>
    <t>연희로 6</t>
  </si>
  <si>
    <t>팀 1994</t>
  </si>
  <si>
    <t>명물길 37 (창천동외 8필지(지상2층))</t>
  </si>
  <si>
    <t>미도참치</t>
  </si>
  <si>
    <t>연세로 37 지하1층 (창천동)</t>
  </si>
  <si>
    <t>형제갈비</t>
  </si>
  <si>
    <t>명물1길 2 (창천동(지상4층))</t>
  </si>
  <si>
    <t>형제갈비한우숯불</t>
  </si>
  <si>
    <t>명물1길 2 (창천동(지상3층))</t>
  </si>
  <si>
    <t>형제갈비회관</t>
  </si>
  <si>
    <t>명물1길 2 (창천동(지상2층))</t>
  </si>
  <si>
    <t>뽕잎샤브칼국수보쌈냉면</t>
  </si>
  <si>
    <t>연세로 30 (창천동)</t>
  </si>
  <si>
    <t>온더보더 신촌1호점</t>
  </si>
  <si>
    <t>신촌로 113 (창천동777880117 (지상2층))</t>
  </si>
  <si>
    <t>봉추찜닭</t>
  </si>
  <si>
    <t>명물길 27-23 (창천동(지하1층~지상1층))</t>
  </si>
  <si>
    <t>명물길 45-4 (창천동)</t>
  </si>
  <si>
    <t>희원</t>
  </si>
  <si>
    <t>연세로 8 (창천동)</t>
  </si>
  <si>
    <t>카우키</t>
  </si>
  <si>
    <t>연세로 8-1 (창천동)</t>
  </si>
  <si>
    <t>스파게티니 팩토리</t>
  </si>
  <si>
    <t>연세로 12 (창천동)</t>
  </si>
  <si>
    <t>홍콩반점0410(신촌2호점)</t>
  </si>
  <si>
    <t>명물길 14 지층 (창천동)</t>
  </si>
  <si>
    <t>수빈떡갈비</t>
  </si>
  <si>
    <t>연희로25길 29 (연희동(지하1층~지상2층))</t>
  </si>
  <si>
    <t>망향비빔국수</t>
  </si>
  <si>
    <t>연희로 60 (연희동연희소프트빌 1층)</t>
  </si>
  <si>
    <t>키즐리(kizzly)</t>
  </si>
  <si>
    <t>연희로 81-5 (연희동4~5층)</t>
  </si>
  <si>
    <t>후지산</t>
  </si>
  <si>
    <t>연희로 79 (연희동지상 34층)</t>
  </si>
  <si>
    <t>연희맛로 10 (연희동지상1층)</t>
  </si>
  <si>
    <t>알렌관</t>
  </si>
  <si>
    <t>연세로 50 (신촌동 알렌관)</t>
  </si>
  <si>
    <t>한고가세브란스점</t>
  </si>
  <si>
    <t>석란</t>
  </si>
  <si>
    <t>성산로 515 (대신동)</t>
  </si>
  <si>
    <t>여울</t>
  </si>
  <si>
    <t>북아현로 89 (북아현동(지상1층))</t>
  </si>
  <si>
    <t>소담 한정식부페</t>
  </si>
  <si>
    <t>응암로 133 지상1층 (북가좌동)</t>
  </si>
  <si>
    <t>미스터피자 이대점</t>
  </si>
  <si>
    <t>이화여대8길 10 (대현동)</t>
  </si>
  <si>
    <t>놀부부대찌개와 철판구이</t>
  </si>
  <si>
    <t>이화여대2길 4 (대현동(지상1층))</t>
  </si>
  <si>
    <t>명동불낙샤브수끼</t>
  </si>
  <si>
    <t>이화여대7길 30 2층 (대현동)</t>
  </si>
  <si>
    <t>일마레이대점</t>
  </si>
  <si>
    <t>이화여대길 76</t>
  </si>
  <si>
    <t>연대동문길 45 (대신동(지상3층))</t>
  </si>
  <si>
    <t>화수목</t>
  </si>
  <si>
    <t>서강로 60 (창전동1층)</t>
  </si>
  <si>
    <t>마포원조주물럭집</t>
  </si>
  <si>
    <t>토정로 316 (용강동 지상1~2층)</t>
  </si>
  <si>
    <t>토정로 308</t>
  </si>
  <si>
    <t>청춘구락부</t>
  </si>
  <si>
    <t>토정로 308 1 2층 (용강동)</t>
  </si>
  <si>
    <t>한라수산</t>
  </si>
  <si>
    <t>램랜드</t>
  </si>
  <si>
    <t>토정로 255 1층 (용강동)</t>
  </si>
  <si>
    <t>마포원조주물럭</t>
  </si>
  <si>
    <t>토정로 294 (용강동)</t>
  </si>
  <si>
    <t>(주)한농푸드시스템홍익대점</t>
  </si>
  <si>
    <t>와우산로 94 (상수동 홍대홍문관 지하1층)</t>
  </si>
  <si>
    <t>화우명가</t>
  </si>
  <si>
    <t>토정로37길 41 (염리동외3필지 2층)</t>
  </si>
  <si>
    <t>샤르르샤브샤브 마포점</t>
  </si>
  <si>
    <t>토정로37길 41 (염리동 2층)</t>
  </si>
  <si>
    <t>이조케터링서비스(주)건강보험관리공단</t>
  </si>
  <si>
    <t>독막로 311 (염리동)</t>
  </si>
  <si>
    <t>섬진강민물장어구이</t>
  </si>
  <si>
    <t>백범로24길 1</t>
  </si>
  <si>
    <t>백리향</t>
  </si>
  <si>
    <t>동교로 278 (연남동24)</t>
  </si>
  <si>
    <t>하오밍</t>
  </si>
  <si>
    <t>마포대로16가길 5 (아현동 지상1층)</t>
  </si>
  <si>
    <t>욕지도</t>
  </si>
  <si>
    <t>마포대로16길 13 (아현동 1층)</t>
  </si>
  <si>
    <t>가마골</t>
  </si>
  <si>
    <t>마포대로24길 51 1층 (아현동)</t>
  </si>
  <si>
    <t>아웃백 스테이크하우스 성산점</t>
  </si>
  <si>
    <t>월드컵북로 137 (성산동시에스타워2층)</t>
  </si>
  <si>
    <t>청기와</t>
  </si>
  <si>
    <t>월드컵북로 29 (서교동지하1~4층)</t>
  </si>
  <si>
    <t>가브리엘레스토랑</t>
  </si>
  <si>
    <t>잔다리로 42 지하1층1층2층층 (서교동)</t>
  </si>
  <si>
    <t>작가(오뙤르)</t>
  </si>
  <si>
    <t>어울마당로 71 (서교동 지하1층지상1~4층)</t>
  </si>
  <si>
    <t>신원복집식당</t>
  </si>
  <si>
    <t>홍익로 29 2층동 (서교동)</t>
  </si>
  <si>
    <t>화에이엔디동천홍</t>
  </si>
  <si>
    <t>와우산로 49 (상수동8층)</t>
  </si>
  <si>
    <t>(주)메리킹</t>
  </si>
  <si>
    <t>와우산로 94 홍문관16층동 (상수동)</t>
  </si>
  <si>
    <t>놀부보쌈&amp;amp;부대찌개상수점</t>
  </si>
  <si>
    <t>독막로 101 (상수동 BR엘리텔  A동 1층)</t>
  </si>
  <si>
    <t>하나유키</t>
  </si>
  <si>
    <t>(주)현래장</t>
  </si>
  <si>
    <t>마포대로 20 (마포동)</t>
  </si>
  <si>
    <t>고구려홍대점(주)덕용푸드시스템</t>
  </si>
  <si>
    <t>월드컵북로 14 (동교동)</t>
  </si>
  <si>
    <t>옥토버훼스트홍대점</t>
  </si>
  <si>
    <t>양화로 148 (동교동지하1층)</t>
  </si>
  <si>
    <t>주)서울가든중식당 왕후</t>
  </si>
  <si>
    <t>이룸웨딩컨벤션</t>
  </si>
  <si>
    <t>마포대로 78 20층 (도화동 경찰공제회 자람빌딩)</t>
  </si>
  <si>
    <t>장군시오야끼</t>
  </si>
  <si>
    <t>삼개로3길 6 (도화동)</t>
  </si>
  <si>
    <t>장수갈매기</t>
  </si>
  <si>
    <t>도화길 46 (도화동)</t>
  </si>
  <si>
    <t>부엉이갈비</t>
  </si>
  <si>
    <t>새창로2길 17</t>
  </si>
  <si>
    <t>스시와</t>
  </si>
  <si>
    <t>큰우물로 7 (대흥동2층)</t>
  </si>
  <si>
    <t>신의주찹쌀순대전문점</t>
  </si>
  <si>
    <t>서강로 128 (노고산동)</t>
  </si>
  <si>
    <t>토정로 193</t>
  </si>
  <si>
    <t>삼성웰스토리(주)에쓰오일본사</t>
  </si>
  <si>
    <t>백범로 192 (공덕동 지하1층)</t>
  </si>
  <si>
    <t>동원참치</t>
  </si>
  <si>
    <t>마포대로 109 (공덕동지2층롯데캐슬B204호)</t>
  </si>
  <si>
    <t>토궁</t>
  </si>
  <si>
    <t>백범로 172 (공덕동)</t>
  </si>
  <si>
    <t>마포진짜원조최대포</t>
  </si>
  <si>
    <t>만리재로1길 3</t>
  </si>
  <si>
    <t>월드컵로 87 (망원동 마포로얄프라자 2층 207208호)</t>
  </si>
  <si>
    <t>품회구</t>
  </si>
  <si>
    <t>마포대로14가길 12 (공덕동12층)</t>
  </si>
  <si>
    <t>상암산로 66 (상암동 CJ E&amp;amp;M센터 지하1층)</t>
  </si>
  <si>
    <t>연세로 35</t>
  </si>
  <si>
    <t>씨제이푸드빌(주)빕스홍대YZ파크점</t>
  </si>
  <si>
    <t>양화로 176 (동교동 YZ파크 6층)</t>
  </si>
  <si>
    <t>옹기</t>
  </si>
  <si>
    <t>마포대로  144 태영빌딩 지하1층</t>
  </si>
  <si>
    <t>돌깨마을 맷돌순두부</t>
  </si>
  <si>
    <t>연세로5가길 3</t>
  </si>
  <si>
    <t>씨제이푸드빌(주)더플레이스다이닝&amp;amp;BBIS</t>
  </si>
  <si>
    <t>남산공원길  126(광장12층 용산동)</t>
  </si>
  <si>
    <t>씨제이푸드빌(주)엔그릴</t>
  </si>
  <si>
    <t>남산공원길  126(용산동 전망5층)</t>
  </si>
  <si>
    <t>씨제이푸드빌(주)한쿡</t>
  </si>
  <si>
    <t>남산공원길  126(전망1층 용산동)</t>
  </si>
  <si>
    <t>일비노로소</t>
  </si>
  <si>
    <t>두텁바위로60길  25(지상12층 후암동)</t>
  </si>
  <si>
    <t>정성본샤브수끼(모라비아)</t>
  </si>
  <si>
    <t>한강대로23길 55</t>
  </si>
  <si>
    <t>객코스테라스</t>
  </si>
  <si>
    <t>보광로 127 (이태원동(지상2층))</t>
  </si>
  <si>
    <t>마산식당</t>
  </si>
  <si>
    <t>월드컵로1길 30</t>
  </si>
  <si>
    <t>월드컵로 31 (합정동)</t>
  </si>
  <si>
    <t>홍대 벽돌집 2호점</t>
  </si>
  <si>
    <t>와우산로21길 21 (서교동 1층)</t>
  </si>
  <si>
    <t>김굴아굴국밥</t>
  </si>
  <si>
    <t>월드컵북로 396</t>
  </si>
  <si>
    <t>합정동원조황소곱창구이전문</t>
  </si>
  <si>
    <t>월드컵로 91</t>
  </si>
  <si>
    <t>(주)본가홍대점</t>
  </si>
  <si>
    <t>양화로 144 (동교동)</t>
  </si>
  <si>
    <t>동강참치</t>
  </si>
  <si>
    <t>연세로2다길 54</t>
  </si>
  <si>
    <t>제이앤제이드래곤(JNJDRAGON)</t>
  </si>
  <si>
    <t>모래내로 241 (남가좌동)</t>
  </si>
  <si>
    <t>티원(T園)</t>
  </si>
  <si>
    <t>청파로 378 3층 301호 (동자동)</t>
  </si>
  <si>
    <t>월순 철판 동태찜</t>
  </si>
  <si>
    <t>연희로11가길 50</t>
  </si>
  <si>
    <t>이화</t>
  </si>
  <si>
    <t>이촌로64길 34</t>
  </si>
  <si>
    <t>용강식당</t>
  </si>
  <si>
    <t>원효로25길 18</t>
  </si>
  <si>
    <t>콴쒸이</t>
  </si>
  <si>
    <t>원효로 70 (원효로4가 118-1 지상2층)</t>
  </si>
  <si>
    <t>할매보쌈애부대찌개</t>
  </si>
  <si>
    <t>원효로41길 58(지상1층 원효로2가)</t>
  </si>
  <si>
    <t>청파로 383-8</t>
  </si>
  <si>
    <t>용산역전회관일구육이</t>
  </si>
  <si>
    <t>토정로37길 47 지하1~지상4층 (염리동)</t>
  </si>
  <si>
    <t>주문진항</t>
  </si>
  <si>
    <t>토정로 257</t>
  </si>
  <si>
    <t>상암대게하우스</t>
  </si>
  <si>
    <t>월드컵로 190 상암대우 이안마이홈 2차 1층</t>
  </si>
  <si>
    <t>성산동칼국수</t>
  </si>
  <si>
    <t>모래내로 63</t>
  </si>
  <si>
    <t>(주)맛있는교토홍대점</t>
  </si>
  <si>
    <t>독막로3길 17 12층 (서교동)</t>
  </si>
  <si>
    <t>서가앤쿡홍대점</t>
  </si>
  <si>
    <t>잔다리로 27 (서교동 1~2층)</t>
  </si>
  <si>
    <t>마장동상회</t>
  </si>
  <si>
    <t>양화로6길 53</t>
  </si>
  <si>
    <t>곱마니</t>
  </si>
  <si>
    <t>양화로 61</t>
  </si>
  <si>
    <t>춘자대구탕</t>
  </si>
  <si>
    <t>월드컵북로1길 50 (서교동)</t>
  </si>
  <si>
    <t>등심플러스</t>
  </si>
  <si>
    <t>월드컵북로 361 디엠씨이안상암2단지 114117gh</t>
  </si>
  <si>
    <t>월드컵북로44길 50 (1층)</t>
  </si>
  <si>
    <t>진부령황태마을</t>
  </si>
  <si>
    <t>월드컵북로54길 12 문화콘텐츠센터 지1층 B105호</t>
  </si>
  <si>
    <t>월드컵북로56길 9 우리기술빌딩3층 301 302호</t>
  </si>
  <si>
    <t>참숯꺼먹돼지생고기굴요리</t>
  </si>
  <si>
    <t>매봉산로2길 13 (2층)</t>
  </si>
  <si>
    <t>찌개애감동상암점</t>
  </si>
  <si>
    <t>월드컵북로 396 (상암동 누리꿈스퀘어 지하 1109호)</t>
  </si>
  <si>
    <t>왕감자</t>
  </si>
  <si>
    <t>월드컵로 113(망원동 482-9 1층)</t>
  </si>
  <si>
    <t>더부페</t>
  </si>
  <si>
    <t>마포대로 73 sk허브빌딩 2층</t>
  </si>
  <si>
    <t>무쇠솥부대찌개</t>
  </si>
  <si>
    <t>마포대로8안길 18</t>
  </si>
  <si>
    <t>마포대로10길 13</t>
  </si>
  <si>
    <t>맛있는 순두부</t>
  </si>
  <si>
    <t>명물길 36 (창천동)</t>
  </si>
  <si>
    <t>하늘본닭</t>
  </si>
  <si>
    <t>명물길 33(창천동 외 45-12 1층)</t>
  </si>
  <si>
    <t>아미산</t>
  </si>
  <si>
    <t>연희로32길 151</t>
  </si>
  <si>
    <t>백년추어탕</t>
  </si>
  <si>
    <t>증가로 9 1층</t>
  </si>
  <si>
    <t>예소원</t>
  </si>
  <si>
    <t>성산로 535 (대신동90-6)</t>
  </si>
  <si>
    <t>객코스가든</t>
  </si>
  <si>
    <t>이태원로23길  16-5</t>
  </si>
  <si>
    <t>부산갈비112-6</t>
  </si>
  <si>
    <t>이태원로27가길 18</t>
  </si>
  <si>
    <t>알트스위스샬레</t>
  </si>
  <si>
    <t>이태원로27길  38 2층</t>
  </si>
  <si>
    <t>차이옌</t>
  </si>
  <si>
    <t>이촌로88길 8 (이촌동 300-16 지상1층)</t>
  </si>
  <si>
    <t>나오스노바(naos nova)</t>
  </si>
  <si>
    <t>소월로 70</t>
  </si>
  <si>
    <t>효창원로66길 2</t>
  </si>
  <si>
    <t>월미도</t>
  </si>
  <si>
    <t>이태원로 248 (한남동 683-131 지상56층)</t>
  </si>
  <si>
    <t>웨스턴차이나</t>
  </si>
  <si>
    <t>독서당로 73</t>
  </si>
  <si>
    <t>구(Goo)</t>
  </si>
  <si>
    <t>이태원로27길 101 1층 (한남동)</t>
  </si>
  <si>
    <t>전주본가</t>
  </si>
  <si>
    <t>이태원로26길 13</t>
  </si>
  <si>
    <t>코파카바나그릴2</t>
  </si>
  <si>
    <t>이태원로27가길 41</t>
  </si>
  <si>
    <t>이촌로75길  10-3(이촌동 지상2층)</t>
  </si>
  <si>
    <t>제이에스(JS)</t>
  </si>
  <si>
    <t>원효로39길 11 (원효로3가 101 지상1층)</t>
  </si>
  <si>
    <t>한강</t>
  </si>
  <si>
    <t>서빙고로 297</t>
  </si>
  <si>
    <t>한강대로  272-2</t>
  </si>
  <si>
    <t>남영해물찜&amp;amp;아구찜</t>
  </si>
  <si>
    <t>한강대로81길 22 (갈월동 93-25 지상2층)</t>
  </si>
  <si>
    <t>버섯마루</t>
  </si>
  <si>
    <t>월드컵로 35 (합정동 1층)</t>
  </si>
  <si>
    <t>홍두깨칼국수</t>
  </si>
  <si>
    <t>서강로 109 1층 (창전동)</t>
  </si>
  <si>
    <t>남촌집</t>
  </si>
  <si>
    <t>토정로35길 12 E동 3층</t>
  </si>
  <si>
    <t>아름소왕접시해물찜</t>
  </si>
  <si>
    <t>토정로37길  21-5</t>
  </si>
  <si>
    <t>마포숯불갈비</t>
  </si>
  <si>
    <t>동교로  242-1</t>
  </si>
  <si>
    <t>홍대면빨1988</t>
  </si>
  <si>
    <t>연남로 10 1층 (연남동)</t>
  </si>
  <si>
    <t>태능식당</t>
  </si>
  <si>
    <t>굴레방로  19-1</t>
  </si>
  <si>
    <t>굴마을마포구청점</t>
  </si>
  <si>
    <t>월드컵로 196 (성산동)</t>
  </si>
  <si>
    <t>춘향골남원추어탕</t>
  </si>
  <si>
    <t>월드컵로36길 18</t>
  </si>
  <si>
    <t>성미산로 13 (성산동 1층)</t>
  </si>
  <si>
    <t>동원참치회</t>
  </si>
  <si>
    <t>양화로  100-10</t>
  </si>
  <si>
    <t>장가네한우촌</t>
  </si>
  <si>
    <t>양화로16길 10 (서교동)</t>
  </si>
  <si>
    <t>물꽃포차해물탕</t>
  </si>
  <si>
    <t>홍익로5안길 16</t>
  </si>
  <si>
    <t>토성</t>
  </si>
  <si>
    <t>매봉산로2길 20 (상암동 1층 일부)</t>
  </si>
  <si>
    <t>신의주 찹쌀순대</t>
  </si>
  <si>
    <t>월드컵북로44길 49</t>
  </si>
  <si>
    <t>홍어가</t>
  </si>
  <si>
    <t>월드컵북로48길 49</t>
  </si>
  <si>
    <t>세종식당</t>
  </si>
  <si>
    <t>이태원로45길 7</t>
  </si>
  <si>
    <t>꽃산달</t>
  </si>
  <si>
    <t>효창원로 53-12가 외 20필지 지하1층</t>
  </si>
  <si>
    <t>라쿠치나(주)세부유통</t>
  </si>
  <si>
    <t>회나무로44길 10(이태원동2층)</t>
  </si>
  <si>
    <t>우정각</t>
  </si>
  <si>
    <t>월드컵북로  2-107</t>
  </si>
  <si>
    <t>밥내음술내음</t>
  </si>
  <si>
    <t>월드컵북로 381 (상암동)</t>
  </si>
  <si>
    <t>흙과나무</t>
  </si>
  <si>
    <t>월드컵북로  308 1층</t>
  </si>
  <si>
    <t>아웃백스테이크하우스남영점</t>
  </si>
  <si>
    <t>한강대로 270</t>
  </si>
  <si>
    <t>조춘식동태탕</t>
  </si>
  <si>
    <t>월드컵북로  396 누리꿈스퀘어 10481051호</t>
  </si>
  <si>
    <t>월드컵북로 396 누리꿈스퀘어 1053호</t>
  </si>
  <si>
    <t>원할머니보쌈 남영점</t>
  </si>
  <si>
    <t>한강대로 254(지상1층)</t>
  </si>
  <si>
    <t>월드컵북로  396 누리꿈스퀘어 1605호</t>
  </si>
  <si>
    <t>형제직화</t>
  </si>
  <si>
    <t>임가네해물천국</t>
  </si>
  <si>
    <t>망원로  49-1</t>
  </si>
  <si>
    <t>불이아</t>
  </si>
  <si>
    <t>동교로 182-6 (동교동 1층)</t>
  </si>
  <si>
    <t>도화길 14 2층 (도화동)</t>
  </si>
  <si>
    <t>은하반점</t>
  </si>
  <si>
    <t>마포대로  63-8 삼창빌딩 지하 5960호</t>
  </si>
  <si>
    <t>양산박</t>
  </si>
  <si>
    <t>마포대로4길 37</t>
  </si>
  <si>
    <t>동해물우리바다</t>
  </si>
  <si>
    <t>신촌로 74</t>
  </si>
  <si>
    <t>산마늘촌</t>
  </si>
  <si>
    <t>백범로31길 14</t>
  </si>
  <si>
    <t>성진설렁탕</t>
  </si>
  <si>
    <t>마포대로11길  25-18 1층</t>
  </si>
  <si>
    <t>황톳길</t>
  </si>
  <si>
    <t>마포대로11길  15-7</t>
  </si>
  <si>
    <t>담바위</t>
  </si>
  <si>
    <t>만리재로1길 5</t>
  </si>
  <si>
    <t>월매네남원추어탕</t>
  </si>
  <si>
    <t>마포대로14길  19-1 1층</t>
  </si>
  <si>
    <t>사랑방</t>
  </si>
  <si>
    <t>마포대로14길 20</t>
  </si>
  <si>
    <t>쎈다이</t>
  </si>
  <si>
    <t>만리재로 15</t>
  </si>
  <si>
    <t>포커스</t>
  </si>
  <si>
    <t>모래내로 277 2층 (홍은동)</t>
  </si>
  <si>
    <t>참배나무골</t>
  </si>
  <si>
    <t>충정로 36</t>
  </si>
  <si>
    <t>황토골 옹기집</t>
  </si>
  <si>
    <t>서소문로  21(충정로3가) 지하1층</t>
  </si>
  <si>
    <t>무봤나촌닭</t>
  </si>
  <si>
    <t>명물길 37 (창천동)</t>
  </si>
  <si>
    <t>내무반식당</t>
  </si>
  <si>
    <t>명물길 63</t>
  </si>
  <si>
    <t>동신참치</t>
  </si>
  <si>
    <t>연희로 185</t>
  </si>
  <si>
    <t>대게랑찜이랑</t>
  </si>
  <si>
    <t>성산로 325 1층 (연희동)</t>
  </si>
  <si>
    <t>마포옥하우스</t>
  </si>
  <si>
    <t>토정로 312  2층</t>
  </si>
  <si>
    <t>캐슬프라하</t>
  </si>
  <si>
    <t>독막로7길 59</t>
  </si>
  <si>
    <t>수타면남강</t>
  </si>
  <si>
    <t>매봉산로2안길 22</t>
  </si>
  <si>
    <t>충정로2가 157 사조빌딩2층 사조미가</t>
  </si>
  <si>
    <t>난향</t>
  </si>
  <si>
    <t>신촌로 67 지하1층</t>
  </si>
  <si>
    <t>벽제갈비</t>
  </si>
  <si>
    <t>명물길 22 (창천동13-109 13-114 (지하1층 지상23층))</t>
  </si>
  <si>
    <t>마리</t>
  </si>
  <si>
    <t>성산로 529</t>
  </si>
  <si>
    <t>업소 명</t>
    <phoneticPr fontId="20" type="noConversion"/>
  </si>
  <si>
    <t>업태 명</t>
    <phoneticPr fontId="20" type="noConversion"/>
  </si>
  <si>
    <t>위도</t>
    <phoneticPr fontId="20" type="noConversion"/>
  </si>
  <si>
    <t>X (N)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</si>
</sst>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0.00000"/>
    <numFmt numFmtId="177" formatCode="0.00000000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sz val="10"/>
      <color indexed="10"/>
      <name val="돋움"/>
      <family val="3"/>
      <charset val="129"/>
    </font>
    <font>
      <sz val="8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8"/>
      <color theme="1"/>
      <name val="Arial"/>
      <family val="2"/>
    </font>
    <font>
      <b/>
      <sz val="8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  <xf numFmtId="42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 applyFont="1" applyAlignment="1">
      <alignment vertical="center"/>
    </xf>
    <xf numFmtId="0" fontId="19" fillId="0" borderId="0" xfId="42" applyFont="1" applyBorder="1" applyAlignment="1" applyProtection="1">
      <alignment horizontal="center" vertical="center" shrinkToFit="1"/>
      <protection locked="0"/>
    </xf>
    <xf numFmtId="176" fontId="19" fillId="0" borderId="0" xfId="42" applyNumberFormat="1" applyFont="1" applyBorder="1" applyAlignment="1" applyProtection="1">
      <alignment horizontal="center" vertical="center" shrinkToFit="1"/>
      <protection locked="0"/>
    </xf>
    <xf numFmtId="0" fontId="19" fillId="0" borderId="10" xfId="42" applyFont="1" applyBorder="1" applyAlignment="1" applyProtection="1">
      <alignment horizontal="center" vertical="center" shrinkToFit="1"/>
      <protection locked="0"/>
    </xf>
    <xf numFmtId="176" fontId="19" fillId="0" borderId="10" xfId="42" applyNumberFormat="1" applyFont="1" applyBorder="1" applyAlignment="1" applyProtection="1">
      <alignment horizontal="center" vertical="center" shrinkToFit="1"/>
      <protection locked="0"/>
    </xf>
    <xf numFmtId="177" fontId="21" fillId="0" borderId="10" xfId="42" applyNumberFormat="1" applyFont="1" applyBorder="1" applyAlignment="1" applyProtection="1">
      <alignment horizontal="center" vertical="center" shrinkToFit="1"/>
      <protection locked="0"/>
    </xf>
    <xf numFmtId="0" fontId="19" fillId="33" borderId="10" xfId="42" applyFont="1" applyFill="1" applyBorder="1" applyAlignment="1" applyProtection="1">
      <alignment horizontal="center" vertical="center"/>
    </xf>
    <xf numFmtId="0" fontId="19" fillId="0" borderId="0" xfId="42" applyFont="1" applyAlignment="1" applyProtection="1">
      <alignment horizontal="center" vertical="center"/>
    </xf>
    <xf numFmtId="176" fontId="19" fillId="0" borderId="0" xfId="42" applyNumberFormat="1" applyFont="1" applyBorder="1" applyAlignment="1" applyProtection="1">
      <alignment horizontal="center" vertical="center" shrinkToFit="1"/>
    </xf>
    <xf numFmtId="176" fontId="19" fillId="0" borderId="10" xfId="42" applyNumberFormat="1" applyFont="1" applyBorder="1" applyAlignment="1" applyProtection="1">
      <alignment horizontal="center" vertical="center" shrinkToFit="1"/>
    </xf>
    <xf numFmtId="0" fontId="19" fillId="0" borderId="10" xfId="42" applyFont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14" xfId="0" applyBorder="1">
      <alignment vertical="center"/>
    </xf>
    <xf numFmtId="0" fontId="0" fillId="0" borderId="14" xfId="0" applyBorder="1" applyProtection="1">
      <alignment vertical="center"/>
      <protection locked="0"/>
    </xf>
    <xf numFmtId="0" fontId="25" fillId="0" borderId="14" xfId="0" applyFont="1" applyBorder="1" applyProtection="1">
      <alignment vertical="center"/>
      <protection locked="0"/>
    </xf>
    <xf numFmtId="0" fontId="0" fillId="0" borderId="0" xfId="0" applyBorder="1">
      <alignment vertical="center"/>
    </xf>
    <xf numFmtId="0" fontId="25" fillId="0" borderId="0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34" borderId="32" xfId="0" applyFill="1" applyBorder="1">
      <alignment vertical="center"/>
    </xf>
    <xf numFmtId="0" fontId="0" fillId="34" borderId="27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0" xfId="42" applyFont="1" applyBorder="1" applyAlignment="1">
      <alignment horizontal="center" vertical="center"/>
    </xf>
    <xf numFmtId="0" fontId="19" fillId="0" borderId="10" xfId="42" applyFont="1" applyBorder="1" applyAlignment="1">
      <alignment horizontal="left" vertical="center" indent="1"/>
    </xf>
    <xf numFmtId="0" fontId="19" fillId="33" borderId="10" xfId="42" applyFont="1" applyFill="1" applyBorder="1" applyAlignment="1" applyProtection="1">
      <alignment horizontal="center" vertical="center"/>
    </xf>
    <xf numFmtId="0" fontId="19" fillId="0" borderId="13" xfId="42" applyFont="1" applyBorder="1" applyAlignment="1">
      <alignment horizontal="center" vertical="center"/>
    </xf>
    <xf numFmtId="0" fontId="19" fillId="0" borderId="12" xfId="42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/>
    </xf>
    <xf numFmtId="0" fontId="0" fillId="0" borderId="0" xfId="0" applyAlignment="1">
      <alignment vertical="center"/>
    </xf>
    <xf numFmtId="42" fontId="0" fillId="0" borderId="0" xfId="43" applyFont="1" applyAlignment="1"/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통화 [0]" xfId="43" builtinId="7"/>
    <cellStyle name="표준" xfId="0" builtinId="0"/>
    <cellStyle name="표준 2" xfId="42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타원체" noThreeD="1" sel="0" val="0"/>
</file>

<file path=xl/ctrlProps/ctrlProp2.xml><?xml version="1.0" encoding="utf-8"?>
<formControlPr xmlns="http://schemas.microsoft.com/office/spreadsheetml/2009/9/main" objectType="Drop" dropStyle="combo" dx="16" fmlaRange="원점" noThreeD="1" sel="0" val="0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Drop" dropStyle="combo" dx="16" fmlaRange="원점가산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1</xdr:rowOff>
    </xdr:from>
    <xdr:to>
      <xdr:col>21</xdr:col>
      <xdr:colOff>645458</xdr:colOff>
      <xdr:row>46</xdr:row>
      <xdr:rowOff>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3647" y="7010401"/>
          <a:ext cx="3603811" cy="3348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0</xdr:colOff>
          <xdr:row>1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1074420</xdr:colOff>
          <xdr:row>1</xdr:row>
          <xdr:rowOff>7620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10.405초 보정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ssaw00/Desktop/MutiCampus/TM&#44221;&#50948;&#46020;&#48320;&#54872;_50000/TM&#44221;&#50948;&#46020;&#48320;&#54872;_5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경위도"/>
      <sheetName val="!"/>
      <sheetName val="!!"/>
    </sheetNames>
    <sheetDataSet>
      <sheetData sheetId="0"/>
      <sheetData sheetId="1">
        <row r="1">
          <cell r="L1" t="str">
            <v>Bessel</v>
          </cell>
          <cell r="M1" t="str">
            <v>서부</v>
          </cell>
        </row>
        <row r="2">
          <cell r="L2" t="str">
            <v>GRS80</v>
          </cell>
          <cell r="M2" t="str">
            <v>중부</v>
          </cell>
        </row>
        <row r="3">
          <cell r="M3" t="str">
            <v>동부</v>
          </cell>
        </row>
        <row r="4">
          <cell r="M4" t="str">
            <v>동해</v>
          </cell>
        </row>
        <row r="5">
          <cell r="M5" t="str">
            <v>제주도</v>
          </cell>
        </row>
        <row r="8">
          <cell r="M8" t="str">
            <v>2009.12 이전</v>
          </cell>
        </row>
        <row r="9">
          <cell r="M9" t="str">
            <v>2009.12 이후</v>
          </cell>
        </row>
      </sheetData>
      <sheetData sheetId="2">
        <row r="7">
          <cell r="H7">
            <v>465535.79052475246</v>
          </cell>
          <cell r="I7">
            <v>351548.26587716967</v>
          </cell>
        </row>
        <row r="8">
          <cell r="H8">
            <v>410332.57130943413</v>
          </cell>
          <cell r="I8">
            <v>329386.48900445324</v>
          </cell>
        </row>
        <row r="9">
          <cell r="H9">
            <v>-3707077.7078504795</v>
          </cell>
          <cell r="I9">
            <v>-40074565.476420321</v>
          </cell>
        </row>
        <row r="10">
          <cell r="H10">
            <v>-3707077.7078504795</v>
          </cell>
          <cell r="I10">
            <v>-40074565.476420321</v>
          </cell>
        </row>
        <row r="11">
          <cell r="H11">
            <v>-3707077.7078504795</v>
          </cell>
          <cell r="I11">
            <v>-40074565.476420321</v>
          </cell>
        </row>
        <row r="12">
          <cell r="H12">
            <v>-3707077.7078504795</v>
          </cell>
          <cell r="I12">
            <v>-40074565.476420321</v>
          </cell>
        </row>
        <row r="13">
          <cell r="H13">
            <v>-3707077.7078504795</v>
          </cell>
          <cell r="I13">
            <v>-40074565.476420321</v>
          </cell>
        </row>
        <row r="14">
          <cell r="H14">
            <v>-3707077.7078504795</v>
          </cell>
          <cell r="I14">
            <v>-40074565.476420321</v>
          </cell>
        </row>
        <row r="15">
          <cell r="H15">
            <v>-3707077.7078504795</v>
          </cell>
          <cell r="I15">
            <v>-40074565.476420321</v>
          </cell>
        </row>
        <row r="16">
          <cell r="H16">
            <v>-3707077.7078504795</v>
          </cell>
          <cell r="I16">
            <v>-40074565.476420321</v>
          </cell>
        </row>
        <row r="17">
          <cell r="H17">
            <v>-3707077.7078504795</v>
          </cell>
          <cell r="I17">
            <v>-40074565.476420321</v>
          </cell>
        </row>
        <row r="18">
          <cell r="H18">
            <v>-3707077.7078504795</v>
          </cell>
          <cell r="I18">
            <v>-40074565.476420321</v>
          </cell>
        </row>
        <row r="19">
          <cell r="H19">
            <v>-3707077.7078504795</v>
          </cell>
          <cell r="I19">
            <v>-40074565.476420321</v>
          </cell>
        </row>
        <row r="20">
          <cell r="H20">
            <v>-3707077.7078504795</v>
          </cell>
          <cell r="I20">
            <v>-40074565.476420321</v>
          </cell>
        </row>
        <row r="21">
          <cell r="H21">
            <v>-3707077.7078504795</v>
          </cell>
          <cell r="I21">
            <v>-40074565.476420321</v>
          </cell>
        </row>
        <row r="22">
          <cell r="H22">
            <v>-3707077.7078504795</v>
          </cell>
          <cell r="I22">
            <v>-40074565.476420321</v>
          </cell>
        </row>
        <row r="23">
          <cell r="H23">
            <v>-3707077.7078504795</v>
          </cell>
          <cell r="I23">
            <v>-40074565.476420321</v>
          </cell>
        </row>
        <row r="24">
          <cell r="H24">
            <v>-3707077.7078504795</v>
          </cell>
          <cell r="I24">
            <v>-40074565.476420321</v>
          </cell>
        </row>
        <row r="25">
          <cell r="H25">
            <v>-3707077.7078504795</v>
          </cell>
          <cell r="I25">
            <v>-40074565.476420321</v>
          </cell>
        </row>
        <row r="26">
          <cell r="H26">
            <v>-3707077.7078504795</v>
          </cell>
          <cell r="I26">
            <v>-40074565.476420321</v>
          </cell>
        </row>
        <row r="27">
          <cell r="H27">
            <v>-3707077.7078504795</v>
          </cell>
          <cell r="I27">
            <v>-40074565.476420321</v>
          </cell>
        </row>
        <row r="28">
          <cell r="H28">
            <v>-3707077.7078504795</v>
          </cell>
          <cell r="I28">
            <v>-40074565.476420321</v>
          </cell>
        </row>
        <row r="29">
          <cell r="H29">
            <v>-3707077.7078504795</v>
          </cell>
          <cell r="I29">
            <v>-40074565.476420321</v>
          </cell>
        </row>
        <row r="30">
          <cell r="H30">
            <v>-3707077.7078504795</v>
          </cell>
          <cell r="I30">
            <v>-40074565.476420321</v>
          </cell>
        </row>
        <row r="31">
          <cell r="H31">
            <v>-3707077.7078504795</v>
          </cell>
          <cell r="I31">
            <v>-40074565.476420321</v>
          </cell>
        </row>
        <row r="32">
          <cell r="H32">
            <v>-3707077.7078504795</v>
          </cell>
          <cell r="I32">
            <v>-40074565.476420321</v>
          </cell>
        </row>
        <row r="33">
          <cell r="H33">
            <v>-3707077.7078504795</v>
          </cell>
          <cell r="I33">
            <v>-40074565.476420321</v>
          </cell>
        </row>
        <row r="34">
          <cell r="H34">
            <v>-3707077.7078504795</v>
          </cell>
          <cell r="I34">
            <v>-40074565.476420321</v>
          </cell>
        </row>
        <row r="35">
          <cell r="H35">
            <v>-3707077.7078504795</v>
          </cell>
          <cell r="I35">
            <v>-40074565.476420321</v>
          </cell>
        </row>
        <row r="36">
          <cell r="H36">
            <v>-3707077.7078504795</v>
          </cell>
          <cell r="I36">
            <v>-40074565.476420321</v>
          </cell>
        </row>
        <row r="37">
          <cell r="H37">
            <v>-3707077.7078504795</v>
          </cell>
          <cell r="I37">
            <v>-40074565.476420321</v>
          </cell>
        </row>
        <row r="38">
          <cell r="H38">
            <v>-3707077.7078504795</v>
          </cell>
          <cell r="I38">
            <v>-40074565.476420321</v>
          </cell>
        </row>
        <row r="39">
          <cell r="H39">
            <v>-3707077.7078504795</v>
          </cell>
          <cell r="I39">
            <v>-40074565.476420321</v>
          </cell>
        </row>
        <row r="40">
          <cell r="H40">
            <v>-3707077.7078504795</v>
          </cell>
          <cell r="I40">
            <v>-40074565.476420321</v>
          </cell>
        </row>
        <row r="41">
          <cell r="H41">
            <v>-3707077.7078504795</v>
          </cell>
          <cell r="I41">
            <v>-40074565.476420321</v>
          </cell>
        </row>
        <row r="42">
          <cell r="H42">
            <v>-3707077.7078504795</v>
          </cell>
          <cell r="I42">
            <v>-40074565.476420321</v>
          </cell>
        </row>
        <row r="43">
          <cell r="H43">
            <v>-3707077.7078504795</v>
          </cell>
          <cell r="I43">
            <v>-40074565.476420321</v>
          </cell>
        </row>
        <row r="44">
          <cell r="H44">
            <v>-3707077.7078504795</v>
          </cell>
          <cell r="I44">
            <v>-40074565.476420321</v>
          </cell>
        </row>
        <row r="45">
          <cell r="H45">
            <v>-3707077.7078504795</v>
          </cell>
          <cell r="I45">
            <v>-40074565.476420321</v>
          </cell>
        </row>
        <row r="46">
          <cell r="H46">
            <v>-3707077.7078504795</v>
          </cell>
          <cell r="I46">
            <v>-40074565.476420321</v>
          </cell>
        </row>
        <row r="47">
          <cell r="H47">
            <v>-3707077.7078504795</v>
          </cell>
          <cell r="I47">
            <v>-40074565.476420321</v>
          </cell>
        </row>
        <row r="48">
          <cell r="H48">
            <v>-3707077.7078504795</v>
          </cell>
          <cell r="I48">
            <v>-40074565.476420321</v>
          </cell>
        </row>
        <row r="49">
          <cell r="H49">
            <v>-3707077.7078504795</v>
          </cell>
          <cell r="I49">
            <v>-40074565.476420321</v>
          </cell>
        </row>
        <row r="50">
          <cell r="H50">
            <v>-3707077.7078504795</v>
          </cell>
          <cell r="I50">
            <v>-40074565.476420321</v>
          </cell>
        </row>
        <row r="51">
          <cell r="H51">
            <v>-3707077.7078504795</v>
          </cell>
          <cell r="I51">
            <v>-40074565.476420321</v>
          </cell>
        </row>
        <row r="52">
          <cell r="H52">
            <v>-3707077.7078504795</v>
          </cell>
          <cell r="I52">
            <v>-40074565.476420321</v>
          </cell>
        </row>
        <row r="53">
          <cell r="H53">
            <v>-3707077.7078504795</v>
          </cell>
          <cell r="I53">
            <v>-40074565.476420321</v>
          </cell>
        </row>
        <row r="54">
          <cell r="H54">
            <v>-3707077.7078504795</v>
          </cell>
          <cell r="I54">
            <v>-40074565.476420321</v>
          </cell>
        </row>
        <row r="55">
          <cell r="H55">
            <v>-3707077.7078504795</v>
          </cell>
          <cell r="I55">
            <v>-40074565.476420321</v>
          </cell>
        </row>
        <row r="56">
          <cell r="H56">
            <v>-3707077.7078504795</v>
          </cell>
          <cell r="I56">
            <v>-40074565.476420321</v>
          </cell>
        </row>
        <row r="57">
          <cell r="H57">
            <v>-3707077.7078504795</v>
          </cell>
          <cell r="I57">
            <v>-40074565.476420321</v>
          </cell>
        </row>
        <row r="58">
          <cell r="H58">
            <v>-3707077.7078504795</v>
          </cell>
          <cell r="I58">
            <v>-40074565.476420321</v>
          </cell>
        </row>
        <row r="59">
          <cell r="H59">
            <v>-3707077.7078504795</v>
          </cell>
          <cell r="I59">
            <v>-40074565.476420321</v>
          </cell>
        </row>
        <row r="60">
          <cell r="H60">
            <v>-3707077.7078504795</v>
          </cell>
          <cell r="I60">
            <v>-40074565.476420321</v>
          </cell>
        </row>
        <row r="61">
          <cell r="H61">
            <v>-3707077.7078504795</v>
          </cell>
          <cell r="I61">
            <v>-40074565.476420321</v>
          </cell>
        </row>
        <row r="62">
          <cell r="H62">
            <v>-3707077.7078504795</v>
          </cell>
          <cell r="I62">
            <v>-40074565.476420321</v>
          </cell>
        </row>
        <row r="63">
          <cell r="H63">
            <v>-3707077.7078504795</v>
          </cell>
          <cell r="I63">
            <v>-40074565.476420321</v>
          </cell>
        </row>
        <row r="64">
          <cell r="H64">
            <v>-3707077.7078504795</v>
          </cell>
          <cell r="I64">
            <v>-40074565.476420321</v>
          </cell>
        </row>
        <row r="65">
          <cell r="H65">
            <v>-3707077.7078504795</v>
          </cell>
          <cell r="I65">
            <v>-40074565.476420321</v>
          </cell>
        </row>
        <row r="66">
          <cell r="H66">
            <v>-3707077.7078504795</v>
          </cell>
          <cell r="I66">
            <v>-40074565.476420321</v>
          </cell>
        </row>
        <row r="67">
          <cell r="H67">
            <v>-3707077.7078504795</v>
          </cell>
          <cell r="I67">
            <v>-40074565.476420321</v>
          </cell>
        </row>
        <row r="68">
          <cell r="H68">
            <v>-3707077.7078504795</v>
          </cell>
          <cell r="I68">
            <v>-40074565.476420321</v>
          </cell>
        </row>
        <row r="69">
          <cell r="H69">
            <v>-3707077.7078504795</v>
          </cell>
          <cell r="I69">
            <v>-40074565.476420321</v>
          </cell>
        </row>
        <row r="70">
          <cell r="H70">
            <v>-3707077.7078504795</v>
          </cell>
          <cell r="I70">
            <v>-40074565.476420321</v>
          </cell>
        </row>
        <row r="71">
          <cell r="H71">
            <v>-3707077.7078504795</v>
          </cell>
          <cell r="I71">
            <v>-40074565.476420321</v>
          </cell>
        </row>
        <row r="72">
          <cell r="H72">
            <v>-3707077.7078504795</v>
          </cell>
          <cell r="I72">
            <v>-40074565.476420321</v>
          </cell>
        </row>
        <row r="73">
          <cell r="H73">
            <v>-3707077.7078504795</v>
          </cell>
          <cell r="I73">
            <v>-40074565.476420321</v>
          </cell>
        </row>
        <row r="74">
          <cell r="H74">
            <v>-3707077.7078504795</v>
          </cell>
          <cell r="I74">
            <v>-40074565.476420321</v>
          </cell>
        </row>
        <row r="75">
          <cell r="H75">
            <v>-3707077.7078504795</v>
          </cell>
          <cell r="I75">
            <v>-40074565.476420321</v>
          </cell>
        </row>
        <row r="76">
          <cell r="H76">
            <v>-3707077.7078504795</v>
          </cell>
          <cell r="I76">
            <v>-40074565.476420321</v>
          </cell>
        </row>
        <row r="77">
          <cell r="H77">
            <v>-3707077.7078504795</v>
          </cell>
          <cell r="I77">
            <v>-40074565.476420321</v>
          </cell>
        </row>
        <row r="78">
          <cell r="H78">
            <v>-3707077.7078504795</v>
          </cell>
          <cell r="I78">
            <v>-40074565.476420321</v>
          </cell>
        </row>
        <row r="79">
          <cell r="H79">
            <v>-3707077.7078504795</v>
          </cell>
          <cell r="I79">
            <v>-40074565.476420321</v>
          </cell>
        </row>
        <row r="80">
          <cell r="H80">
            <v>-3707077.7078504795</v>
          </cell>
          <cell r="I80">
            <v>-40074565.476420321</v>
          </cell>
        </row>
        <row r="81">
          <cell r="H81">
            <v>-3707077.7078504795</v>
          </cell>
          <cell r="I81">
            <v>-40074565.476420321</v>
          </cell>
        </row>
        <row r="82">
          <cell r="H82">
            <v>-3707077.7078504795</v>
          </cell>
          <cell r="I82">
            <v>-40074565.476420321</v>
          </cell>
        </row>
        <row r="83">
          <cell r="H83">
            <v>-3707077.7078504795</v>
          </cell>
          <cell r="I83">
            <v>-40074565.476420321</v>
          </cell>
        </row>
        <row r="84">
          <cell r="H84">
            <v>-3707077.7078504795</v>
          </cell>
          <cell r="I84">
            <v>-40074565.476420321</v>
          </cell>
        </row>
        <row r="85">
          <cell r="H85">
            <v>-3707077.7078504795</v>
          </cell>
          <cell r="I85">
            <v>-40074565.476420321</v>
          </cell>
        </row>
        <row r="86">
          <cell r="H86">
            <v>-3707077.7078504795</v>
          </cell>
          <cell r="I86">
            <v>-40074565.476420321</v>
          </cell>
        </row>
        <row r="87">
          <cell r="H87">
            <v>-3707077.7078504795</v>
          </cell>
          <cell r="I87">
            <v>-40074565.476420321</v>
          </cell>
        </row>
        <row r="88">
          <cell r="H88">
            <v>-3707077.7078504795</v>
          </cell>
          <cell r="I88">
            <v>-40074565.476420321</v>
          </cell>
        </row>
        <row r="89">
          <cell r="H89">
            <v>-3707077.7078504795</v>
          </cell>
          <cell r="I89">
            <v>-40074565.476420321</v>
          </cell>
        </row>
        <row r="90">
          <cell r="H90">
            <v>-3707077.7078504795</v>
          </cell>
          <cell r="I90">
            <v>-40074565.476420321</v>
          </cell>
        </row>
        <row r="91">
          <cell r="H91">
            <v>-3707077.7078504795</v>
          </cell>
          <cell r="I91">
            <v>-40074565.476420321</v>
          </cell>
        </row>
        <row r="92">
          <cell r="H92">
            <v>-3707077.7078504795</v>
          </cell>
          <cell r="I92">
            <v>-40074565.476420321</v>
          </cell>
        </row>
        <row r="93">
          <cell r="H93">
            <v>-3707077.7078504795</v>
          </cell>
          <cell r="I93">
            <v>-40074565.476420321</v>
          </cell>
        </row>
        <row r="94">
          <cell r="H94">
            <v>-3707077.7078504795</v>
          </cell>
          <cell r="I94">
            <v>-40074565.476420321</v>
          </cell>
        </row>
        <row r="95">
          <cell r="H95">
            <v>-3707077.7078504795</v>
          </cell>
          <cell r="I95">
            <v>-40074565.476420321</v>
          </cell>
        </row>
        <row r="96">
          <cell r="H96">
            <v>-3707077.7078504795</v>
          </cell>
          <cell r="I96">
            <v>-40074565.476420321</v>
          </cell>
        </row>
        <row r="97">
          <cell r="H97">
            <v>-3707077.7078504795</v>
          </cell>
          <cell r="I97">
            <v>-40074565.476420321</v>
          </cell>
        </row>
        <row r="98">
          <cell r="H98">
            <v>-3707077.7078504795</v>
          </cell>
          <cell r="I98">
            <v>-40074565.476420321</v>
          </cell>
        </row>
        <row r="99">
          <cell r="H99">
            <v>-3707077.7078504795</v>
          </cell>
          <cell r="I99">
            <v>-40074565.476420321</v>
          </cell>
        </row>
        <row r="100">
          <cell r="H100">
            <v>-3707077.7078504795</v>
          </cell>
          <cell r="I100">
            <v>-40074565.476420321</v>
          </cell>
        </row>
        <row r="101">
          <cell r="H101">
            <v>-3707077.7078504795</v>
          </cell>
          <cell r="I101">
            <v>-40074565.476420321</v>
          </cell>
        </row>
        <row r="102">
          <cell r="H102">
            <v>-3707077.7078504795</v>
          </cell>
          <cell r="I102">
            <v>-40074565.476420321</v>
          </cell>
        </row>
        <row r="103">
          <cell r="H103">
            <v>-3707077.7078504795</v>
          </cell>
          <cell r="I103">
            <v>-40074565.476420321</v>
          </cell>
        </row>
        <row r="104">
          <cell r="H104">
            <v>-3707077.7078504795</v>
          </cell>
          <cell r="I104">
            <v>-40074565.476420321</v>
          </cell>
        </row>
        <row r="105">
          <cell r="H105">
            <v>-3707077.7078504795</v>
          </cell>
          <cell r="I105">
            <v>-40074565.476420321</v>
          </cell>
        </row>
        <row r="106">
          <cell r="H106">
            <v>-3707077.7078504795</v>
          </cell>
          <cell r="I106">
            <v>-40074565.476420321</v>
          </cell>
        </row>
        <row r="107">
          <cell r="H107">
            <v>-3707077.7078504795</v>
          </cell>
          <cell r="I107">
            <v>-40074565.476420321</v>
          </cell>
        </row>
        <row r="108">
          <cell r="H108">
            <v>-3707077.7078504795</v>
          </cell>
          <cell r="I108">
            <v>-40074565.476420321</v>
          </cell>
        </row>
        <row r="109">
          <cell r="H109">
            <v>-3707077.7078504795</v>
          </cell>
          <cell r="I109">
            <v>-40074565.476420321</v>
          </cell>
        </row>
        <row r="110">
          <cell r="H110">
            <v>-3707077.7078504795</v>
          </cell>
          <cell r="I110">
            <v>-40074565.476420321</v>
          </cell>
        </row>
        <row r="111">
          <cell r="H111">
            <v>-3707077.7078504795</v>
          </cell>
          <cell r="I111">
            <v>-40074565.476420321</v>
          </cell>
        </row>
        <row r="112">
          <cell r="H112">
            <v>-3707077.7078504795</v>
          </cell>
          <cell r="I112">
            <v>-40074565.476420321</v>
          </cell>
        </row>
        <row r="113">
          <cell r="H113">
            <v>-3707077.7078504795</v>
          </cell>
          <cell r="I113">
            <v>-40074565.476420321</v>
          </cell>
        </row>
        <row r="114">
          <cell r="H114">
            <v>-3707077.7078504795</v>
          </cell>
          <cell r="I114">
            <v>-40074565.476420321</v>
          </cell>
        </row>
        <row r="115">
          <cell r="H115">
            <v>-3707077.7078504795</v>
          </cell>
          <cell r="I115">
            <v>-40074565.476420321</v>
          </cell>
        </row>
        <row r="116">
          <cell r="H116">
            <v>-3707077.7078504795</v>
          </cell>
          <cell r="I116">
            <v>-40074565.476420321</v>
          </cell>
        </row>
        <row r="117">
          <cell r="H117">
            <v>-3707077.7078504795</v>
          </cell>
          <cell r="I117">
            <v>-40074565.476420321</v>
          </cell>
        </row>
        <row r="118">
          <cell r="H118">
            <v>-3707077.7078504795</v>
          </cell>
          <cell r="I118">
            <v>-40074565.476420321</v>
          </cell>
        </row>
        <row r="119">
          <cell r="H119">
            <v>-3707077.7078504795</v>
          </cell>
          <cell r="I119">
            <v>-40074565.476420321</v>
          </cell>
        </row>
        <row r="120">
          <cell r="H120">
            <v>-3707077.7078504795</v>
          </cell>
          <cell r="I120">
            <v>-40074565.476420321</v>
          </cell>
        </row>
        <row r="121">
          <cell r="H121">
            <v>-3707077.7078504795</v>
          </cell>
          <cell r="I121">
            <v>-40074565.476420321</v>
          </cell>
        </row>
        <row r="122">
          <cell r="H122">
            <v>-3707077.7078504795</v>
          </cell>
          <cell r="I122">
            <v>-40074565.476420321</v>
          </cell>
        </row>
        <row r="123">
          <cell r="H123">
            <v>-3707077.7078504795</v>
          </cell>
          <cell r="I123">
            <v>-40074565.476420321</v>
          </cell>
        </row>
        <row r="124">
          <cell r="H124">
            <v>-3707077.7078504795</v>
          </cell>
          <cell r="I124">
            <v>-40074565.476420321</v>
          </cell>
        </row>
        <row r="125">
          <cell r="H125">
            <v>-3707077.7078504795</v>
          </cell>
          <cell r="I125">
            <v>-40074565.476420321</v>
          </cell>
        </row>
        <row r="126">
          <cell r="H126">
            <v>-3707077.7078504795</v>
          </cell>
          <cell r="I126">
            <v>-40074565.476420321</v>
          </cell>
        </row>
        <row r="127">
          <cell r="H127">
            <v>-3707077.7078504795</v>
          </cell>
          <cell r="I127">
            <v>-40074565.476420321</v>
          </cell>
        </row>
        <row r="128">
          <cell r="H128">
            <v>-3707077.7078504795</v>
          </cell>
          <cell r="I128">
            <v>-40074565.476420321</v>
          </cell>
        </row>
        <row r="129">
          <cell r="H129">
            <v>-3707077.7078504795</v>
          </cell>
          <cell r="I129">
            <v>-40074565.476420321</v>
          </cell>
        </row>
        <row r="130">
          <cell r="H130">
            <v>-3707077.7078504795</v>
          </cell>
          <cell r="I130">
            <v>-40074565.476420321</v>
          </cell>
        </row>
        <row r="131">
          <cell r="H131">
            <v>-3707077.7078504795</v>
          </cell>
          <cell r="I131">
            <v>-40074565.476420321</v>
          </cell>
        </row>
        <row r="132">
          <cell r="H132">
            <v>-3707077.7078504795</v>
          </cell>
          <cell r="I132">
            <v>-40074565.476420321</v>
          </cell>
        </row>
        <row r="133">
          <cell r="H133">
            <v>-3707077.7078504795</v>
          </cell>
          <cell r="I133">
            <v>-40074565.476420321</v>
          </cell>
        </row>
        <row r="134">
          <cell r="H134">
            <v>-3707077.7078504795</v>
          </cell>
          <cell r="I134">
            <v>-40074565.476420321</v>
          </cell>
        </row>
        <row r="135">
          <cell r="H135">
            <v>-3707077.7078504795</v>
          </cell>
          <cell r="I135">
            <v>-40074565.476420321</v>
          </cell>
        </row>
        <row r="136">
          <cell r="H136">
            <v>-3707077.7078504795</v>
          </cell>
          <cell r="I136">
            <v>-40074565.476420321</v>
          </cell>
        </row>
        <row r="137">
          <cell r="H137">
            <v>-3707077.7078504795</v>
          </cell>
          <cell r="I137">
            <v>-40074565.476420321</v>
          </cell>
        </row>
        <row r="138">
          <cell r="H138">
            <v>-3707077.7078504795</v>
          </cell>
          <cell r="I138">
            <v>-40074565.476420321</v>
          </cell>
        </row>
        <row r="139">
          <cell r="H139">
            <v>-3707077.7078504795</v>
          </cell>
          <cell r="I139">
            <v>-40074565.476420321</v>
          </cell>
        </row>
        <row r="140">
          <cell r="H140">
            <v>-3707077.7078504795</v>
          </cell>
          <cell r="I140">
            <v>-40074565.476420321</v>
          </cell>
        </row>
        <row r="141">
          <cell r="H141">
            <v>-3707077.7078504795</v>
          </cell>
          <cell r="I141">
            <v>-40074565.476420321</v>
          </cell>
        </row>
        <row r="142">
          <cell r="H142">
            <v>-3707077.7078504795</v>
          </cell>
          <cell r="I142">
            <v>-40074565.476420321</v>
          </cell>
        </row>
        <row r="143">
          <cell r="H143">
            <v>-3707077.7078504795</v>
          </cell>
          <cell r="I143">
            <v>-40074565.476420321</v>
          </cell>
        </row>
        <row r="144">
          <cell r="H144">
            <v>-3707077.7078504795</v>
          </cell>
          <cell r="I144">
            <v>-40074565.476420321</v>
          </cell>
        </row>
        <row r="145">
          <cell r="H145">
            <v>-3707077.7078504795</v>
          </cell>
          <cell r="I145">
            <v>-40074565.476420321</v>
          </cell>
        </row>
        <row r="146">
          <cell r="H146">
            <v>-3707077.7078504795</v>
          </cell>
          <cell r="I146">
            <v>-40074565.476420321</v>
          </cell>
        </row>
        <row r="147">
          <cell r="H147">
            <v>-3707077.7078504795</v>
          </cell>
          <cell r="I147">
            <v>-40074565.476420321</v>
          </cell>
        </row>
        <row r="148">
          <cell r="H148">
            <v>-3707077.7078504795</v>
          </cell>
          <cell r="I148">
            <v>-40074565.476420321</v>
          </cell>
        </row>
        <row r="149">
          <cell r="H149">
            <v>-3707077.7078504795</v>
          </cell>
          <cell r="I149">
            <v>-40074565.476420321</v>
          </cell>
        </row>
        <row r="150">
          <cell r="H150">
            <v>-3707077.7078504795</v>
          </cell>
          <cell r="I150">
            <v>-40074565.476420321</v>
          </cell>
        </row>
        <row r="151">
          <cell r="H151">
            <v>-3707077.7078504795</v>
          </cell>
          <cell r="I151">
            <v>-40074565.476420321</v>
          </cell>
        </row>
        <row r="152">
          <cell r="H152">
            <v>-3707077.7078504795</v>
          </cell>
          <cell r="I152">
            <v>-40074565.476420321</v>
          </cell>
        </row>
        <row r="153">
          <cell r="H153">
            <v>-3707077.7078504795</v>
          </cell>
          <cell r="I153">
            <v>-40074565.476420321</v>
          </cell>
        </row>
        <row r="154">
          <cell r="H154">
            <v>-3707077.7078504795</v>
          </cell>
          <cell r="I154">
            <v>-40074565.476420321</v>
          </cell>
        </row>
        <row r="155">
          <cell r="H155">
            <v>-3707077.7078504795</v>
          </cell>
          <cell r="I155">
            <v>-40074565.476420321</v>
          </cell>
        </row>
        <row r="156">
          <cell r="H156">
            <v>-3707077.7078504795</v>
          </cell>
          <cell r="I156">
            <v>-40074565.476420321</v>
          </cell>
        </row>
        <row r="157">
          <cell r="H157">
            <v>-3707077.7078504795</v>
          </cell>
          <cell r="I157">
            <v>-40074565.476420321</v>
          </cell>
        </row>
        <row r="158">
          <cell r="H158">
            <v>-3707077.7078504795</v>
          </cell>
          <cell r="I158">
            <v>-40074565.476420321</v>
          </cell>
        </row>
        <row r="159">
          <cell r="H159">
            <v>-3707077.7078504795</v>
          </cell>
          <cell r="I159">
            <v>-40074565.476420321</v>
          </cell>
        </row>
        <row r="160">
          <cell r="H160">
            <v>-3707077.7078504795</v>
          </cell>
          <cell r="I160">
            <v>-40074565.476420321</v>
          </cell>
        </row>
        <row r="161">
          <cell r="H161">
            <v>-3707077.7078504795</v>
          </cell>
          <cell r="I161">
            <v>-40074565.476420321</v>
          </cell>
        </row>
        <row r="162">
          <cell r="H162">
            <v>-3707077.7078504795</v>
          </cell>
          <cell r="I162">
            <v>-40074565.476420321</v>
          </cell>
        </row>
        <row r="163">
          <cell r="H163">
            <v>-3707077.7078504795</v>
          </cell>
          <cell r="I163">
            <v>-40074565.476420321</v>
          </cell>
        </row>
        <row r="164">
          <cell r="H164">
            <v>-3707077.7078504795</v>
          </cell>
          <cell r="I164">
            <v>-40074565.476420321</v>
          </cell>
        </row>
        <row r="165">
          <cell r="H165">
            <v>-3707077.7078504795</v>
          </cell>
          <cell r="I165">
            <v>-40074565.476420321</v>
          </cell>
        </row>
        <row r="166">
          <cell r="H166">
            <v>-3707077.7078504795</v>
          </cell>
          <cell r="I166">
            <v>-40074565.476420321</v>
          </cell>
        </row>
        <row r="167">
          <cell r="H167">
            <v>-3707077.7078504795</v>
          </cell>
          <cell r="I167">
            <v>-40074565.476420321</v>
          </cell>
        </row>
        <row r="168">
          <cell r="H168">
            <v>-3707077.7078504795</v>
          </cell>
          <cell r="I168">
            <v>-40074565.476420321</v>
          </cell>
        </row>
        <row r="169">
          <cell r="H169">
            <v>-3707077.7078504795</v>
          </cell>
          <cell r="I169">
            <v>-40074565.476420321</v>
          </cell>
        </row>
        <row r="170">
          <cell r="H170">
            <v>-3707077.7078504795</v>
          </cell>
          <cell r="I170">
            <v>-40074565.476420321</v>
          </cell>
        </row>
        <row r="171">
          <cell r="H171">
            <v>-3707077.7078504795</v>
          </cell>
          <cell r="I171">
            <v>-40074565.476420321</v>
          </cell>
        </row>
        <row r="172">
          <cell r="H172">
            <v>-3707077.7078504795</v>
          </cell>
          <cell r="I172">
            <v>-40074565.476420321</v>
          </cell>
        </row>
        <row r="173">
          <cell r="H173">
            <v>-3707077.7078504795</v>
          </cell>
          <cell r="I173">
            <v>-40074565.476420321</v>
          </cell>
        </row>
        <row r="174">
          <cell r="H174">
            <v>-3707077.7078504795</v>
          </cell>
          <cell r="I174">
            <v>-40074565.476420321</v>
          </cell>
        </row>
        <row r="175">
          <cell r="H175">
            <v>-3707077.7078504795</v>
          </cell>
          <cell r="I175">
            <v>-40074565.476420321</v>
          </cell>
        </row>
        <row r="176">
          <cell r="H176">
            <v>-3707077.7078504795</v>
          </cell>
          <cell r="I176">
            <v>-40074565.476420321</v>
          </cell>
        </row>
        <row r="177">
          <cell r="H177">
            <v>-3707077.7078504795</v>
          </cell>
          <cell r="I177">
            <v>-40074565.476420321</v>
          </cell>
        </row>
        <row r="178">
          <cell r="H178">
            <v>-3707077.7078504795</v>
          </cell>
          <cell r="I178">
            <v>-40074565.476420321</v>
          </cell>
        </row>
        <row r="179">
          <cell r="H179">
            <v>-3707077.7078504795</v>
          </cell>
          <cell r="I179">
            <v>-40074565.476420321</v>
          </cell>
        </row>
        <row r="180">
          <cell r="H180">
            <v>-3707077.7078504795</v>
          </cell>
          <cell r="I180">
            <v>-40074565.476420321</v>
          </cell>
        </row>
        <row r="181">
          <cell r="H181">
            <v>-3707077.7078504795</v>
          </cell>
          <cell r="I181">
            <v>-40074565.476420321</v>
          </cell>
        </row>
        <row r="182">
          <cell r="H182">
            <v>-3707077.7078504795</v>
          </cell>
          <cell r="I182">
            <v>-40074565.476420321</v>
          </cell>
        </row>
        <row r="183">
          <cell r="H183">
            <v>-3707077.7078504795</v>
          </cell>
          <cell r="I183">
            <v>-40074565.476420321</v>
          </cell>
        </row>
        <row r="184">
          <cell r="H184">
            <v>-3707077.7078504795</v>
          </cell>
          <cell r="I184">
            <v>-40074565.476420321</v>
          </cell>
        </row>
        <row r="185">
          <cell r="H185">
            <v>-3707077.7078504795</v>
          </cell>
          <cell r="I185">
            <v>-40074565.476420321</v>
          </cell>
        </row>
        <row r="186">
          <cell r="H186">
            <v>-3707077.7078504795</v>
          </cell>
          <cell r="I186">
            <v>-40074565.476420321</v>
          </cell>
        </row>
        <row r="187">
          <cell r="H187">
            <v>-3707077.7078504795</v>
          </cell>
          <cell r="I187">
            <v>-40074565.476420321</v>
          </cell>
        </row>
        <row r="188">
          <cell r="H188">
            <v>-3707077.7078504795</v>
          </cell>
          <cell r="I188">
            <v>-40074565.476420321</v>
          </cell>
        </row>
        <row r="189">
          <cell r="H189">
            <v>-3707077.7078504795</v>
          </cell>
          <cell r="I189">
            <v>-40074565.476420321</v>
          </cell>
        </row>
        <row r="190">
          <cell r="H190">
            <v>-3707077.7078504795</v>
          </cell>
          <cell r="I190">
            <v>-40074565.476420321</v>
          </cell>
        </row>
        <row r="191">
          <cell r="H191">
            <v>-3707077.7078504795</v>
          </cell>
          <cell r="I191">
            <v>-40074565.476420321</v>
          </cell>
        </row>
        <row r="192">
          <cell r="H192">
            <v>-3707077.7078504795</v>
          </cell>
          <cell r="I192">
            <v>-40074565.476420321</v>
          </cell>
        </row>
        <row r="193">
          <cell r="H193">
            <v>-3707077.7078504795</v>
          </cell>
          <cell r="I193">
            <v>-40074565.476420321</v>
          </cell>
        </row>
        <row r="194">
          <cell r="H194">
            <v>-3707077.7078504795</v>
          </cell>
          <cell r="I194">
            <v>-40074565.476420321</v>
          </cell>
        </row>
        <row r="195">
          <cell r="H195">
            <v>-3707077.7078504795</v>
          </cell>
          <cell r="I195">
            <v>-40074565.476420321</v>
          </cell>
        </row>
        <row r="196">
          <cell r="H196">
            <v>-3707077.7078504795</v>
          </cell>
          <cell r="I196">
            <v>-40074565.476420321</v>
          </cell>
        </row>
        <row r="197">
          <cell r="H197">
            <v>-3707077.7078504795</v>
          </cell>
          <cell r="I197">
            <v>-40074565.476420321</v>
          </cell>
        </row>
        <row r="198">
          <cell r="H198">
            <v>-3707077.7078504795</v>
          </cell>
          <cell r="I198">
            <v>-40074565.476420321</v>
          </cell>
        </row>
        <row r="199">
          <cell r="H199">
            <v>-3707077.7078504795</v>
          </cell>
          <cell r="I199">
            <v>-40074565.476420321</v>
          </cell>
        </row>
        <row r="200">
          <cell r="H200">
            <v>-3707077.7078504795</v>
          </cell>
          <cell r="I200">
            <v>-40074565.476420321</v>
          </cell>
        </row>
        <row r="201">
          <cell r="H201">
            <v>-3707077.7078504795</v>
          </cell>
          <cell r="I201">
            <v>-40074565.476420321</v>
          </cell>
        </row>
        <row r="202">
          <cell r="H202">
            <v>-3707077.7078504795</v>
          </cell>
          <cell r="I202">
            <v>-40074565.476420321</v>
          </cell>
        </row>
        <row r="203">
          <cell r="H203">
            <v>-3707077.7078504795</v>
          </cell>
          <cell r="I203">
            <v>-40074565.476420321</v>
          </cell>
        </row>
        <row r="204">
          <cell r="H204">
            <v>-3707077.7078504795</v>
          </cell>
          <cell r="I204">
            <v>-40074565.476420321</v>
          </cell>
        </row>
        <row r="205">
          <cell r="H205">
            <v>-3707077.7078504795</v>
          </cell>
          <cell r="I205">
            <v>-40074565.476420321</v>
          </cell>
        </row>
        <row r="206">
          <cell r="H206">
            <v>-3707077.7078504795</v>
          </cell>
          <cell r="I206">
            <v>-40074565.476420321</v>
          </cell>
        </row>
        <row r="207">
          <cell r="H207">
            <v>-3707077.7078504795</v>
          </cell>
          <cell r="I207">
            <v>-40074565.476420321</v>
          </cell>
        </row>
        <row r="208">
          <cell r="H208">
            <v>-3707077.7078504795</v>
          </cell>
          <cell r="I208">
            <v>-40074565.476420321</v>
          </cell>
        </row>
        <row r="209">
          <cell r="H209">
            <v>-3707077.7078504795</v>
          </cell>
          <cell r="I209">
            <v>-40074565.476420321</v>
          </cell>
        </row>
        <row r="210">
          <cell r="H210">
            <v>-3707077.7078504795</v>
          </cell>
          <cell r="I210">
            <v>-40074565.476420321</v>
          </cell>
        </row>
        <row r="211">
          <cell r="H211">
            <v>-3707077.7078504795</v>
          </cell>
          <cell r="I211">
            <v>-40074565.476420321</v>
          </cell>
        </row>
        <row r="212">
          <cell r="H212">
            <v>-3707077.7078504795</v>
          </cell>
          <cell r="I212">
            <v>-40074565.476420321</v>
          </cell>
        </row>
        <row r="213">
          <cell r="H213">
            <v>-3707077.7078504795</v>
          </cell>
          <cell r="I213">
            <v>-40074565.476420321</v>
          </cell>
        </row>
        <row r="214">
          <cell r="H214">
            <v>-3707077.7078504795</v>
          </cell>
          <cell r="I214">
            <v>-40074565.476420321</v>
          </cell>
        </row>
        <row r="215">
          <cell r="H215">
            <v>-3707077.7078504795</v>
          </cell>
          <cell r="I215">
            <v>-40074565.476420321</v>
          </cell>
        </row>
        <row r="216">
          <cell r="H216">
            <v>-3707077.7078504795</v>
          </cell>
          <cell r="I216">
            <v>-40074565.476420321</v>
          </cell>
        </row>
        <row r="217">
          <cell r="H217">
            <v>-3707077.7078504795</v>
          </cell>
          <cell r="I217">
            <v>-40074565.476420321</v>
          </cell>
        </row>
        <row r="218">
          <cell r="H218">
            <v>-3707077.7078504795</v>
          </cell>
          <cell r="I218">
            <v>-40074565.476420321</v>
          </cell>
        </row>
        <row r="219">
          <cell r="H219">
            <v>-3707077.7078504795</v>
          </cell>
          <cell r="I219">
            <v>-40074565.476420321</v>
          </cell>
        </row>
        <row r="220">
          <cell r="H220">
            <v>-3707077.7078504795</v>
          </cell>
          <cell r="I220">
            <v>-40074565.476420321</v>
          </cell>
        </row>
        <row r="221">
          <cell r="H221">
            <v>-3707077.7078504795</v>
          </cell>
          <cell r="I221">
            <v>-40074565.476420321</v>
          </cell>
        </row>
        <row r="222">
          <cell r="H222">
            <v>-3707077.7078504795</v>
          </cell>
          <cell r="I222">
            <v>-40074565.476420321</v>
          </cell>
        </row>
        <row r="223">
          <cell r="H223">
            <v>-3707077.7078504795</v>
          </cell>
          <cell r="I223">
            <v>-40074565.476420321</v>
          </cell>
        </row>
        <row r="224">
          <cell r="H224">
            <v>-3707077.7078504795</v>
          </cell>
          <cell r="I224">
            <v>-40074565.476420321</v>
          </cell>
        </row>
        <row r="225">
          <cell r="H225">
            <v>-3707077.7078504795</v>
          </cell>
          <cell r="I225">
            <v>-40074565.476420321</v>
          </cell>
        </row>
        <row r="226">
          <cell r="H226">
            <v>-3707077.7078504795</v>
          </cell>
          <cell r="I226">
            <v>-40074565.476420321</v>
          </cell>
        </row>
        <row r="227">
          <cell r="H227">
            <v>-3707077.7078504795</v>
          </cell>
          <cell r="I227">
            <v>-40074565.476420321</v>
          </cell>
        </row>
        <row r="228">
          <cell r="H228">
            <v>-3707077.7078504795</v>
          </cell>
          <cell r="I228">
            <v>-40074565.476420321</v>
          </cell>
        </row>
        <row r="229">
          <cell r="H229">
            <v>-3707077.7078504795</v>
          </cell>
          <cell r="I229">
            <v>-40074565.476420321</v>
          </cell>
        </row>
        <row r="230">
          <cell r="H230">
            <v>-3707077.7078504795</v>
          </cell>
          <cell r="I230">
            <v>-40074565.476420321</v>
          </cell>
        </row>
        <row r="231">
          <cell r="H231">
            <v>-3707077.7078504795</v>
          </cell>
          <cell r="I231">
            <v>-40074565.476420321</v>
          </cell>
        </row>
        <row r="232">
          <cell r="H232">
            <v>-3707077.7078504795</v>
          </cell>
          <cell r="I232">
            <v>-40074565.476420321</v>
          </cell>
        </row>
        <row r="233">
          <cell r="H233">
            <v>-3707077.7078504795</v>
          </cell>
          <cell r="I233">
            <v>-40074565.476420321</v>
          </cell>
        </row>
        <row r="234">
          <cell r="H234">
            <v>-3707077.7078504795</v>
          </cell>
          <cell r="I234">
            <v>-40074565.476420321</v>
          </cell>
        </row>
        <row r="235">
          <cell r="H235">
            <v>-3707077.7078504795</v>
          </cell>
          <cell r="I235">
            <v>-40074565.476420321</v>
          </cell>
        </row>
        <row r="236">
          <cell r="H236">
            <v>-3707077.7078504795</v>
          </cell>
          <cell r="I236">
            <v>-40074565.476420321</v>
          </cell>
        </row>
        <row r="237">
          <cell r="H237">
            <v>-3707077.7078504795</v>
          </cell>
          <cell r="I237">
            <v>-40074565.476420321</v>
          </cell>
        </row>
        <row r="238">
          <cell r="H238">
            <v>-3707077.7078504795</v>
          </cell>
          <cell r="I238">
            <v>-40074565.476420321</v>
          </cell>
        </row>
        <row r="239">
          <cell r="H239">
            <v>-3707077.7078504795</v>
          </cell>
          <cell r="I239">
            <v>-40074565.476420321</v>
          </cell>
        </row>
        <row r="240">
          <cell r="H240">
            <v>-3707077.7078504795</v>
          </cell>
          <cell r="I240">
            <v>-40074565.476420321</v>
          </cell>
        </row>
        <row r="241">
          <cell r="H241">
            <v>-3707077.7078504795</v>
          </cell>
          <cell r="I241">
            <v>-40074565.476420321</v>
          </cell>
        </row>
        <row r="242">
          <cell r="H242">
            <v>-3707077.7078504795</v>
          </cell>
          <cell r="I242">
            <v>-40074565.476420321</v>
          </cell>
        </row>
        <row r="243">
          <cell r="H243">
            <v>-3707077.7078504795</v>
          </cell>
          <cell r="I243">
            <v>-40074565.476420321</v>
          </cell>
        </row>
        <row r="244">
          <cell r="H244">
            <v>-3707077.7078504795</v>
          </cell>
          <cell r="I244">
            <v>-40074565.476420321</v>
          </cell>
        </row>
        <row r="245">
          <cell r="H245">
            <v>-3707077.7078504795</v>
          </cell>
          <cell r="I245">
            <v>-40074565.476420321</v>
          </cell>
        </row>
        <row r="246">
          <cell r="H246">
            <v>-3707077.7078504795</v>
          </cell>
          <cell r="I246">
            <v>-40074565.476420321</v>
          </cell>
        </row>
        <row r="247">
          <cell r="H247">
            <v>-3707077.7078504795</v>
          </cell>
          <cell r="I247">
            <v>-40074565.476420321</v>
          </cell>
        </row>
        <row r="248">
          <cell r="H248">
            <v>-3707077.7078504795</v>
          </cell>
          <cell r="I248">
            <v>-40074565.476420321</v>
          </cell>
        </row>
        <row r="249">
          <cell r="H249">
            <v>-3707077.7078504795</v>
          </cell>
          <cell r="I249">
            <v>-40074565.476420321</v>
          </cell>
        </row>
        <row r="250">
          <cell r="H250">
            <v>-3707077.7078504795</v>
          </cell>
          <cell r="I250">
            <v>-40074565.476420321</v>
          </cell>
        </row>
        <row r="251">
          <cell r="H251">
            <v>-3707077.7078504795</v>
          </cell>
          <cell r="I251">
            <v>-40074565.476420321</v>
          </cell>
        </row>
        <row r="252">
          <cell r="H252">
            <v>-3707077.7078504795</v>
          </cell>
          <cell r="I252">
            <v>-40074565.476420321</v>
          </cell>
        </row>
        <row r="253">
          <cell r="H253">
            <v>-3707077.7078504795</v>
          </cell>
          <cell r="I253">
            <v>-40074565.476420321</v>
          </cell>
        </row>
        <row r="254">
          <cell r="H254">
            <v>-3707077.7078504795</v>
          </cell>
          <cell r="I254">
            <v>-40074565.476420321</v>
          </cell>
        </row>
        <row r="255">
          <cell r="H255">
            <v>-3707077.7078504795</v>
          </cell>
          <cell r="I255">
            <v>-40074565.476420321</v>
          </cell>
        </row>
        <row r="256">
          <cell r="H256">
            <v>-3707077.7078504795</v>
          </cell>
          <cell r="I256">
            <v>-40074565.476420321</v>
          </cell>
        </row>
        <row r="257">
          <cell r="H257">
            <v>-3707077.7078504795</v>
          </cell>
          <cell r="I257">
            <v>-40074565.476420321</v>
          </cell>
        </row>
        <row r="258">
          <cell r="H258">
            <v>-3707077.7078504795</v>
          </cell>
          <cell r="I258">
            <v>-40074565.476420321</v>
          </cell>
        </row>
        <row r="259">
          <cell r="H259">
            <v>-3707077.7078504795</v>
          </cell>
          <cell r="I259">
            <v>-40074565.476420321</v>
          </cell>
        </row>
        <row r="260">
          <cell r="H260">
            <v>-3707077.7078504795</v>
          </cell>
          <cell r="I260">
            <v>-40074565.476420321</v>
          </cell>
        </row>
        <row r="261">
          <cell r="H261">
            <v>-3707077.7078504795</v>
          </cell>
          <cell r="I261">
            <v>-40074565.476420321</v>
          </cell>
        </row>
        <row r="262">
          <cell r="H262">
            <v>-3707077.7078504795</v>
          </cell>
          <cell r="I262">
            <v>-40074565.476420321</v>
          </cell>
        </row>
        <row r="263">
          <cell r="H263">
            <v>-3707077.7078504795</v>
          </cell>
          <cell r="I263">
            <v>-40074565.476420321</v>
          </cell>
        </row>
        <row r="264">
          <cell r="H264">
            <v>-3707077.7078504795</v>
          </cell>
          <cell r="I264">
            <v>-40074565.476420321</v>
          </cell>
        </row>
        <row r="265">
          <cell r="H265">
            <v>-3707077.7078504795</v>
          </cell>
          <cell r="I265">
            <v>-40074565.476420321</v>
          </cell>
        </row>
        <row r="266">
          <cell r="H266">
            <v>-3707077.7078504795</v>
          </cell>
          <cell r="I266">
            <v>-40074565.476420321</v>
          </cell>
        </row>
        <row r="267">
          <cell r="H267">
            <v>-3707077.7078504795</v>
          </cell>
          <cell r="I267">
            <v>-40074565.476420321</v>
          </cell>
        </row>
        <row r="268">
          <cell r="H268">
            <v>-3707077.7078504795</v>
          </cell>
          <cell r="I268">
            <v>-40074565.476420321</v>
          </cell>
        </row>
        <row r="269">
          <cell r="H269">
            <v>-3707077.7078504795</v>
          </cell>
          <cell r="I269">
            <v>-40074565.476420321</v>
          </cell>
        </row>
        <row r="270">
          <cell r="H270">
            <v>-3707077.7078504795</v>
          </cell>
          <cell r="I270">
            <v>-40074565.476420321</v>
          </cell>
        </row>
        <row r="271">
          <cell r="H271">
            <v>-3707077.7078504795</v>
          </cell>
          <cell r="I271">
            <v>-40074565.476420321</v>
          </cell>
        </row>
        <row r="272">
          <cell r="H272">
            <v>-3707077.7078504795</v>
          </cell>
          <cell r="I272">
            <v>-40074565.476420321</v>
          </cell>
        </row>
        <row r="273">
          <cell r="H273">
            <v>-3707077.7078504795</v>
          </cell>
          <cell r="I273">
            <v>-40074565.476420321</v>
          </cell>
        </row>
        <row r="274">
          <cell r="H274">
            <v>-3707077.7078504795</v>
          </cell>
          <cell r="I274">
            <v>-40074565.476420321</v>
          </cell>
        </row>
        <row r="275">
          <cell r="H275">
            <v>-3707077.7078504795</v>
          </cell>
          <cell r="I275">
            <v>-40074565.476420321</v>
          </cell>
        </row>
        <row r="276">
          <cell r="H276">
            <v>-3707077.7078504795</v>
          </cell>
          <cell r="I276">
            <v>-40074565.476420321</v>
          </cell>
        </row>
        <row r="277">
          <cell r="H277">
            <v>-3707077.7078504795</v>
          </cell>
          <cell r="I277">
            <v>-40074565.476420321</v>
          </cell>
        </row>
        <row r="278">
          <cell r="H278">
            <v>-3707077.7078504795</v>
          </cell>
          <cell r="I278">
            <v>-40074565.476420321</v>
          </cell>
        </row>
        <row r="279">
          <cell r="H279">
            <v>-3707077.7078504795</v>
          </cell>
          <cell r="I279">
            <v>-40074565.476420321</v>
          </cell>
        </row>
        <row r="280">
          <cell r="H280">
            <v>-3707077.7078504795</v>
          </cell>
          <cell r="I280">
            <v>-40074565.476420321</v>
          </cell>
        </row>
        <row r="281">
          <cell r="H281">
            <v>-3707077.7078504795</v>
          </cell>
          <cell r="I281">
            <v>-40074565.476420321</v>
          </cell>
        </row>
        <row r="282">
          <cell r="H282">
            <v>-3707077.7078504795</v>
          </cell>
          <cell r="I282">
            <v>-40074565.476420321</v>
          </cell>
        </row>
        <row r="283">
          <cell r="H283">
            <v>-3707077.7078504795</v>
          </cell>
          <cell r="I283">
            <v>-40074565.476420321</v>
          </cell>
        </row>
        <row r="284">
          <cell r="H284">
            <v>-3707077.7078504795</v>
          </cell>
          <cell r="I284">
            <v>-40074565.476420321</v>
          </cell>
        </row>
        <row r="285">
          <cell r="H285">
            <v>-3707077.7078504795</v>
          </cell>
          <cell r="I285">
            <v>-40074565.476420321</v>
          </cell>
        </row>
        <row r="286">
          <cell r="H286">
            <v>-3707077.7078504795</v>
          </cell>
          <cell r="I286">
            <v>-40074565.476420321</v>
          </cell>
        </row>
        <row r="287">
          <cell r="H287">
            <v>-3707077.7078504795</v>
          </cell>
          <cell r="I287">
            <v>-40074565.476420321</v>
          </cell>
        </row>
        <row r="288">
          <cell r="H288">
            <v>-3707077.7078504795</v>
          </cell>
          <cell r="I288">
            <v>-40074565.476420321</v>
          </cell>
        </row>
        <row r="289">
          <cell r="H289">
            <v>-3707077.7078504795</v>
          </cell>
          <cell r="I289">
            <v>-40074565.476420321</v>
          </cell>
        </row>
        <row r="290">
          <cell r="H290">
            <v>-3707077.7078504795</v>
          </cell>
          <cell r="I290">
            <v>-40074565.476420321</v>
          </cell>
        </row>
        <row r="291">
          <cell r="H291">
            <v>-3707077.7078504795</v>
          </cell>
          <cell r="I291">
            <v>-40074565.476420321</v>
          </cell>
        </row>
        <row r="292">
          <cell r="H292">
            <v>-3707077.7078504795</v>
          </cell>
          <cell r="I292">
            <v>-40074565.476420321</v>
          </cell>
        </row>
        <row r="293">
          <cell r="H293">
            <v>-3707077.7078504795</v>
          </cell>
          <cell r="I293">
            <v>-40074565.476420321</v>
          </cell>
        </row>
        <row r="294">
          <cell r="H294">
            <v>-3707077.7078504795</v>
          </cell>
          <cell r="I294">
            <v>-40074565.476420321</v>
          </cell>
        </row>
        <row r="295">
          <cell r="H295">
            <v>-3707077.7078504795</v>
          </cell>
          <cell r="I295">
            <v>-40074565.476420321</v>
          </cell>
        </row>
        <row r="296">
          <cell r="H296">
            <v>-3707077.7078504795</v>
          </cell>
          <cell r="I296">
            <v>-40074565.476420321</v>
          </cell>
        </row>
        <row r="297">
          <cell r="H297">
            <v>-3707077.7078504795</v>
          </cell>
          <cell r="I297">
            <v>-40074565.476420321</v>
          </cell>
        </row>
        <row r="298">
          <cell r="H298">
            <v>-3707077.7078504795</v>
          </cell>
          <cell r="I298">
            <v>-40074565.476420321</v>
          </cell>
        </row>
        <row r="299">
          <cell r="H299">
            <v>-3707077.7078504795</v>
          </cell>
          <cell r="I299">
            <v>-40074565.476420321</v>
          </cell>
        </row>
        <row r="300">
          <cell r="H300">
            <v>-3707077.7078504795</v>
          </cell>
          <cell r="I300">
            <v>-40074565.476420321</v>
          </cell>
        </row>
        <row r="301">
          <cell r="H301">
            <v>-3707077.7078504795</v>
          </cell>
          <cell r="I301">
            <v>-40074565.476420321</v>
          </cell>
        </row>
        <row r="302">
          <cell r="H302">
            <v>-3707077.7078504795</v>
          </cell>
          <cell r="I302">
            <v>-40074565.476420321</v>
          </cell>
        </row>
        <row r="303">
          <cell r="H303">
            <v>-3707077.7078504795</v>
          </cell>
          <cell r="I303">
            <v>-40074565.476420321</v>
          </cell>
        </row>
        <row r="304">
          <cell r="H304">
            <v>-3707077.7078504795</v>
          </cell>
          <cell r="I304">
            <v>-40074565.476420321</v>
          </cell>
        </row>
        <row r="305">
          <cell r="H305">
            <v>-3707077.7078504795</v>
          </cell>
          <cell r="I305">
            <v>-40074565.476420321</v>
          </cell>
        </row>
        <row r="306">
          <cell r="H306">
            <v>-3707077.7078504795</v>
          </cell>
          <cell r="I306">
            <v>-40074565.476420321</v>
          </cell>
        </row>
        <row r="307">
          <cell r="H307">
            <v>-3707077.7078504795</v>
          </cell>
          <cell r="I307">
            <v>-40074565.476420321</v>
          </cell>
        </row>
        <row r="308">
          <cell r="H308">
            <v>-3707077.7078504795</v>
          </cell>
          <cell r="I308">
            <v>-40074565.476420321</v>
          </cell>
        </row>
        <row r="309">
          <cell r="H309">
            <v>-3707077.7078504795</v>
          </cell>
          <cell r="I309">
            <v>-40074565.476420321</v>
          </cell>
        </row>
        <row r="310">
          <cell r="H310">
            <v>-3707077.7078504795</v>
          </cell>
          <cell r="I310">
            <v>-40074565.476420321</v>
          </cell>
        </row>
        <row r="311">
          <cell r="H311">
            <v>-3707077.7078504795</v>
          </cell>
          <cell r="I311">
            <v>-40074565.476420321</v>
          </cell>
        </row>
        <row r="312">
          <cell r="H312">
            <v>-3707077.7078504795</v>
          </cell>
          <cell r="I312">
            <v>-40074565.476420321</v>
          </cell>
        </row>
        <row r="313">
          <cell r="H313">
            <v>-3707077.7078504795</v>
          </cell>
          <cell r="I313">
            <v>-40074565.476420321</v>
          </cell>
        </row>
        <row r="314">
          <cell r="H314">
            <v>-3707077.7078504795</v>
          </cell>
          <cell r="I314">
            <v>-40074565.476420321</v>
          </cell>
        </row>
        <row r="315">
          <cell r="H315">
            <v>-3707077.7078504795</v>
          </cell>
          <cell r="I315">
            <v>-40074565.476420321</v>
          </cell>
        </row>
        <row r="316">
          <cell r="H316">
            <v>-3707077.7078504795</v>
          </cell>
          <cell r="I316">
            <v>-40074565.476420321</v>
          </cell>
        </row>
        <row r="317">
          <cell r="H317">
            <v>-3707077.7078504795</v>
          </cell>
          <cell r="I317">
            <v>-40074565.476420321</v>
          </cell>
        </row>
        <row r="318">
          <cell r="H318">
            <v>-3707077.7078504795</v>
          </cell>
          <cell r="I318">
            <v>-40074565.476420321</v>
          </cell>
        </row>
        <row r="319">
          <cell r="H319">
            <v>-3707077.7078504795</v>
          </cell>
          <cell r="I319">
            <v>-40074565.476420321</v>
          </cell>
        </row>
        <row r="320">
          <cell r="H320">
            <v>-3707077.7078504795</v>
          </cell>
          <cell r="I320">
            <v>-40074565.476420321</v>
          </cell>
        </row>
        <row r="321">
          <cell r="H321">
            <v>-3707077.7078504795</v>
          </cell>
          <cell r="I321">
            <v>-40074565.476420321</v>
          </cell>
        </row>
        <row r="322">
          <cell r="H322">
            <v>-3707077.7078504795</v>
          </cell>
          <cell r="I322">
            <v>-40074565.476420321</v>
          </cell>
        </row>
        <row r="323">
          <cell r="H323">
            <v>-3707077.7078504795</v>
          </cell>
          <cell r="I323">
            <v>-40074565.476420321</v>
          </cell>
        </row>
        <row r="324">
          <cell r="H324">
            <v>-3707077.7078504795</v>
          </cell>
          <cell r="I324">
            <v>-40074565.476420321</v>
          </cell>
        </row>
        <row r="325">
          <cell r="H325">
            <v>-3707077.7078504795</v>
          </cell>
          <cell r="I325">
            <v>-40074565.476420321</v>
          </cell>
        </row>
        <row r="326">
          <cell r="H326">
            <v>-3707077.7078504795</v>
          </cell>
          <cell r="I326">
            <v>-40074565.476420321</v>
          </cell>
        </row>
        <row r="327">
          <cell r="H327">
            <v>-3707077.7078504795</v>
          </cell>
          <cell r="I327">
            <v>-40074565.476420321</v>
          </cell>
        </row>
        <row r="328">
          <cell r="H328">
            <v>-3707077.7078504795</v>
          </cell>
          <cell r="I328">
            <v>-40074565.476420321</v>
          </cell>
        </row>
        <row r="329">
          <cell r="H329">
            <v>-3707077.7078504795</v>
          </cell>
          <cell r="I329">
            <v>-40074565.476420321</v>
          </cell>
        </row>
        <row r="330">
          <cell r="H330">
            <v>-3707077.7078504795</v>
          </cell>
          <cell r="I330">
            <v>-40074565.476420321</v>
          </cell>
        </row>
        <row r="331">
          <cell r="H331">
            <v>-3707077.7078504795</v>
          </cell>
          <cell r="I331">
            <v>-40074565.476420321</v>
          </cell>
        </row>
        <row r="332">
          <cell r="H332">
            <v>-3707077.7078504795</v>
          </cell>
          <cell r="I332">
            <v>-40074565.476420321</v>
          </cell>
        </row>
        <row r="333">
          <cell r="H333">
            <v>-3707077.7078504795</v>
          </cell>
          <cell r="I333">
            <v>-40074565.476420321</v>
          </cell>
        </row>
        <row r="334">
          <cell r="H334">
            <v>-3707077.7078504795</v>
          </cell>
          <cell r="I334">
            <v>-40074565.476420321</v>
          </cell>
        </row>
        <row r="335">
          <cell r="H335">
            <v>-3707077.7078504795</v>
          </cell>
          <cell r="I335">
            <v>-40074565.476420321</v>
          </cell>
        </row>
        <row r="336">
          <cell r="H336">
            <v>-3707077.7078504795</v>
          </cell>
          <cell r="I336">
            <v>-40074565.476420321</v>
          </cell>
        </row>
        <row r="337">
          <cell r="H337">
            <v>-3707077.7078504795</v>
          </cell>
          <cell r="I337">
            <v>-40074565.476420321</v>
          </cell>
        </row>
        <row r="338">
          <cell r="H338">
            <v>-3707077.7078504795</v>
          </cell>
          <cell r="I338">
            <v>-40074565.476420321</v>
          </cell>
        </row>
        <row r="339">
          <cell r="H339">
            <v>-3707077.7078504795</v>
          </cell>
          <cell r="I339">
            <v>-40074565.476420321</v>
          </cell>
        </row>
        <row r="340">
          <cell r="H340">
            <v>-3707077.7078504795</v>
          </cell>
          <cell r="I340">
            <v>-40074565.476420321</v>
          </cell>
        </row>
        <row r="341">
          <cell r="H341">
            <v>-3707077.7078504795</v>
          </cell>
          <cell r="I341">
            <v>-40074565.476420321</v>
          </cell>
        </row>
        <row r="342">
          <cell r="H342">
            <v>-3707077.7078504795</v>
          </cell>
          <cell r="I342">
            <v>-40074565.476420321</v>
          </cell>
        </row>
        <row r="343">
          <cell r="H343">
            <v>-3707077.7078504795</v>
          </cell>
          <cell r="I343">
            <v>-40074565.476420321</v>
          </cell>
        </row>
        <row r="344">
          <cell r="H344">
            <v>-3707077.7078504795</v>
          </cell>
          <cell r="I344">
            <v>-40074565.476420321</v>
          </cell>
        </row>
        <row r="345">
          <cell r="H345">
            <v>-3707077.7078504795</v>
          </cell>
          <cell r="I345">
            <v>-40074565.476420321</v>
          </cell>
        </row>
        <row r="346">
          <cell r="H346">
            <v>-3707077.7078504795</v>
          </cell>
          <cell r="I346">
            <v>-40074565.476420321</v>
          </cell>
        </row>
        <row r="347">
          <cell r="H347">
            <v>-3707077.7078504795</v>
          </cell>
          <cell r="I347">
            <v>-40074565.476420321</v>
          </cell>
        </row>
        <row r="348">
          <cell r="H348">
            <v>-3707077.7078504795</v>
          </cell>
          <cell r="I348">
            <v>-40074565.476420321</v>
          </cell>
        </row>
        <row r="349">
          <cell r="H349">
            <v>-3707077.7078504795</v>
          </cell>
          <cell r="I349">
            <v>-40074565.476420321</v>
          </cell>
        </row>
        <row r="350">
          <cell r="H350">
            <v>-3707077.7078504795</v>
          </cell>
          <cell r="I350">
            <v>-40074565.476420321</v>
          </cell>
        </row>
        <row r="351">
          <cell r="H351">
            <v>-3707077.7078504795</v>
          </cell>
          <cell r="I351">
            <v>-40074565.476420321</v>
          </cell>
        </row>
        <row r="352">
          <cell r="H352">
            <v>-3707077.7078504795</v>
          </cell>
          <cell r="I352">
            <v>-40074565.476420321</v>
          </cell>
        </row>
        <row r="353">
          <cell r="H353">
            <v>-3707077.7078504795</v>
          </cell>
          <cell r="I353">
            <v>-40074565.476420321</v>
          </cell>
        </row>
        <row r="354">
          <cell r="H354">
            <v>-3707077.7078504795</v>
          </cell>
          <cell r="I354">
            <v>-40074565.476420321</v>
          </cell>
        </row>
        <row r="355">
          <cell r="H355">
            <v>-3707077.7078504795</v>
          </cell>
          <cell r="I355">
            <v>-40074565.476420321</v>
          </cell>
        </row>
        <row r="356">
          <cell r="H356">
            <v>-3707077.7078504795</v>
          </cell>
          <cell r="I356">
            <v>-40074565.476420321</v>
          </cell>
        </row>
        <row r="357">
          <cell r="H357">
            <v>-3707077.7078504795</v>
          </cell>
          <cell r="I357">
            <v>-40074565.476420321</v>
          </cell>
        </row>
        <row r="358">
          <cell r="H358">
            <v>-3707077.7078504795</v>
          </cell>
          <cell r="I358">
            <v>-40074565.476420321</v>
          </cell>
        </row>
        <row r="359">
          <cell r="H359">
            <v>-3707077.7078504795</v>
          </cell>
          <cell r="I359">
            <v>-40074565.476420321</v>
          </cell>
        </row>
        <row r="360">
          <cell r="H360">
            <v>-3707077.7078504795</v>
          </cell>
          <cell r="I360">
            <v>-40074565.476420321</v>
          </cell>
        </row>
        <row r="361">
          <cell r="H361">
            <v>-3707077.7078504795</v>
          </cell>
          <cell r="I361">
            <v>-40074565.476420321</v>
          </cell>
        </row>
        <row r="362">
          <cell r="H362">
            <v>-3707077.7078504795</v>
          </cell>
          <cell r="I362">
            <v>-40074565.476420321</v>
          </cell>
        </row>
        <row r="363">
          <cell r="H363">
            <v>-3707077.7078504795</v>
          </cell>
          <cell r="I363">
            <v>-40074565.476420321</v>
          </cell>
        </row>
        <row r="364">
          <cell r="H364">
            <v>-3707077.7078504795</v>
          </cell>
          <cell r="I364">
            <v>-40074565.476420321</v>
          </cell>
        </row>
        <row r="365">
          <cell r="H365">
            <v>-3707077.7078504795</v>
          </cell>
          <cell r="I365">
            <v>-40074565.476420321</v>
          </cell>
        </row>
        <row r="366">
          <cell r="H366">
            <v>-3707077.7078504795</v>
          </cell>
          <cell r="I366">
            <v>-40074565.476420321</v>
          </cell>
        </row>
        <row r="367">
          <cell r="H367">
            <v>-3707077.7078504795</v>
          </cell>
          <cell r="I367">
            <v>-40074565.476420321</v>
          </cell>
        </row>
        <row r="368">
          <cell r="H368">
            <v>-3707077.7078504795</v>
          </cell>
          <cell r="I368">
            <v>-40074565.476420321</v>
          </cell>
        </row>
        <row r="369">
          <cell r="H369">
            <v>-3707077.7078504795</v>
          </cell>
          <cell r="I369">
            <v>-40074565.476420321</v>
          </cell>
        </row>
        <row r="370">
          <cell r="H370">
            <v>-3707077.7078504795</v>
          </cell>
          <cell r="I370">
            <v>-40074565.476420321</v>
          </cell>
        </row>
        <row r="371">
          <cell r="H371">
            <v>-3707077.7078504795</v>
          </cell>
          <cell r="I371">
            <v>-40074565.476420321</v>
          </cell>
        </row>
        <row r="372">
          <cell r="H372">
            <v>-3707077.7078504795</v>
          </cell>
          <cell r="I372">
            <v>-40074565.476420321</v>
          </cell>
        </row>
        <row r="373">
          <cell r="H373">
            <v>-3707077.7078504795</v>
          </cell>
          <cell r="I373">
            <v>-40074565.476420321</v>
          </cell>
        </row>
        <row r="374">
          <cell r="H374">
            <v>-3707077.7078504795</v>
          </cell>
          <cell r="I374">
            <v>-40074565.476420321</v>
          </cell>
        </row>
        <row r="375">
          <cell r="H375">
            <v>-3707077.7078504795</v>
          </cell>
          <cell r="I375">
            <v>-40074565.476420321</v>
          </cell>
        </row>
        <row r="376">
          <cell r="H376">
            <v>-3707077.7078504795</v>
          </cell>
          <cell r="I376">
            <v>-40074565.476420321</v>
          </cell>
        </row>
        <row r="377">
          <cell r="H377">
            <v>-3707077.7078504795</v>
          </cell>
          <cell r="I377">
            <v>-40074565.476420321</v>
          </cell>
        </row>
        <row r="378">
          <cell r="H378">
            <v>-3707077.7078504795</v>
          </cell>
          <cell r="I378">
            <v>-40074565.476420321</v>
          </cell>
        </row>
        <row r="379">
          <cell r="H379">
            <v>-3707077.7078504795</v>
          </cell>
          <cell r="I379">
            <v>-40074565.476420321</v>
          </cell>
        </row>
        <row r="380">
          <cell r="H380">
            <v>-3707077.7078504795</v>
          </cell>
          <cell r="I380">
            <v>-40074565.476420321</v>
          </cell>
        </row>
        <row r="381">
          <cell r="H381">
            <v>-3707077.7078504795</v>
          </cell>
          <cell r="I381">
            <v>-40074565.476420321</v>
          </cell>
        </row>
        <row r="382">
          <cell r="H382">
            <v>-3707077.7078504795</v>
          </cell>
          <cell r="I382">
            <v>-40074565.476420321</v>
          </cell>
        </row>
        <row r="383">
          <cell r="H383">
            <v>-3707077.7078504795</v>
          </cell>
          <cell r="I383">
            <v>-40074565.476420321</v>
          </cell>
        </row>
        <row r="384">
          <cell r="H384">
            <v>-3707077.7078504795</v>
          </cell>
          <cell r="I384">
            <v>-40074565.476420321</v>
          </cell>
        </row>
        <row r="385">
          <cell r="H385">
            <v>-3707077.7078504795</v>
          </cell>
          <cell r="I385">
            <v>-40074565.476420321</v>
          </cell>
        </row>
        <row r="386">
          <cell r="H386">
            <v>-3707077.7078504795</v>
          </cell>
          <cell r="I386">
            <v>-40074565.476420321</v>
          </cell>
        </row>
        <row r="387">
          <cell r="H387">
            <v>-3707077.7078504795</v>
          </cell>
          <cell r="I387">
            <v>-40074565.476420321</v>
          </cell>
        </row>
        <row r="388">
          <cell r="H388">
            <v>-3707077.7078504795</v>
          </cell>
          <cell r="I388">
            <v>-40074565.476420321</v>
          </cell>
        </row>
        <row r="389">
          <cell r="H389">
            <v>-3707077.7078504795</v>
          </cell>
          <cell r="I389">
            <v>-40074565.476420321</v>
          </cell>
        </row>
        <row r="390">
          <cell r="H390">
            <v>-3707077.7078504795</v>
          </cell>
          <cell r="I390">
            <v>-40074565.476420321</v>
          </cell>
        </row>
        <row r="391">
          <cell r="H391">
            <v>-3707077.7078504795</v>
          </cell>
          <cell r="I391">
            <v>-40074565.476420321</v>
          </cell>
        </row>
        <row r="392">
          <cell r="H392">
            <v>-3707077.7078504795</v>
          </cell>
          <cell r="I392">
            <v>-40074565.476420321</v>
          </cell>
        </row>
        <row r="393">
          <cell r="H393">
            <v>-3707077.7078504795</v>
          </cell>
          <cell r="I393">
            <v>-40074565.476420321</v>
          </cell>
        </row>
        <row r="394">
          <cell r="H394">
            <v>-3707077.7078504795</v>
          </cell>
          <cell r="I394">
            <v>-40074565.476420321</v>
          </cell>
        </row>
        <row r="395">
          <cell r="H395">
            <v>-3707077.7078504795</v>
          </cell>
          <cell r="I395">
            <v>-40074565.476420321</v>
          </cell>
        </row>
        <row r="396">
          <cell r="H396">
            <v>-3707077.7078504795</v>
          </cell>
          <cell r="I396">
            <v>-40074565.476420321</v>
          </cell>
        </row>
        <row r="397">
          <cell r="H397">
            <v>-3707077.7078504795</v>
          </cell>
          <cell r="I397">
            <v>-40074565.476420321</v>
          </cell>
        </row>
        <row r="398">
          <cell r="H398">
            <v>-3707077.7078504795</v>
          </cell>
          <cell r="I398">
            <v>-40074565.476420321</v>
          </cell>
        </row>
        <row r="399">
          <cell r="H399">
            <v>-3707077.7078504795</v>
          </cell>
          <cell r="I399">
            <v>-40074565.476420321</v>
          </cell>
        </row>
        <row r="400">
          <cell r="H400">
            <v>-3707077.7078504795</v>
          </cell>
          <cell r="I400">
            <v>-40074565.476420321</v>
          </cell>
        </row>
        <row r="401">
          <cell r="H401">
            <v>-3707077.7078504795</v>
          </cell>
          <cell r="I401">
            <v>-40074565.476420321</v>
          </cell>
        </row>
        <row r="402">
          <cell r="H402">
            <v>-3707077.7078504795</v>
          </cell>
          <cell r="I402">
            <v>-40074565.476420321</v>
          </cell>
        </row>
        <row r="403">
          <cell r="H403">
            <v>-3707077.7078504795</v>
          </cell>
          <cell r="I403">
            <v>-40074565.476420321</v>
          </cell>
        </row>
        <row r="404">
          <cell r="H404">
            <v>-3707077.7078504795</v>
          </cell>
          <cell r="I404">
            <v>-40074565.476420321</v>
          </cell>
        </row>
        <row r="405">
          <cell r="H405">
            <v>-3707077.7078504795</v>
          </cell>
          <cell r="I405">
            <v>-40074565.476420321</v>
          </cell>
        </row>
        <row r="406">
          <cell r="H406">
            <v>-3707077.7078504795</v>
          </cell>
          <cell r="I406">
            <v>-40074565.476420321</v>
          </cell>
        </row>
        <row r="407">
          <cell r="H407">
            <v>-3707077.7078504795</v>
          </cell>
          <cell r="I407">
            <v>-40074565.476420321</v>
          </cell>
        </row>
        <row r="408">
          <cell r="H408">
            <v>-3707077.7078504795</v>
          </cell>
          <cell r="I408">
            <v>-40074565.476420321</v>
          </cell>
        </row>
        <row r="409">
          <cell r="H409">
            <v>-3707077.7078504795</v>
          </cell>
          <cell r="I409">
            <v>-40074565.476420321</v>
          </cell>
        </row>
        <row r="410">
          <cell r="H410">
            <v>-3707077.7078504795</v>
          </cell>
          <cell r="I410">
            <v>-40074565.476420321</v>
          </cell>
        </row>
        <row r="411">
          <cell r="H411">
            <v>-3707077.7078504795</v>
          </cell>
          <cell r="I411">
            <v>-40074565.476420321</v>
          </cell>
        </row>
        <row r="412">
          <cell r="H412">
            <v>-3707077.7078504795</v>
          </cell>
          <cell r="I412">
            <v>-40074565.476420321</v>
          </cell>
        </row>
        <row r="413">
          <cell r="H413">
            <v>-3707077.7078504795</v>
          </cell>
          <cell r="I413">
            <v>-40074565.476420321</v>
          </cell>
        </row>
        <row r="414">
          <cell r="H414">
            <v>-3707077.7078504795</v>
          </cell>
          <cell r="I414">
            <v>-40074565.476420321</v>
          </cell>
        </row>
        <row r="415">
          <cell r="H415">
            <v>-3707077.7078504795</v>
          </cell>
          <cell r="I415">
            <v>-40074565.476420321</v>
          </cell>
        </row>
        <row r="416">
          <cell r="H416">
            <v>-3707077.7078504795</v>
          </cell>
          <cell r="I416">
            <v>-40074565.476420321</v>
          </cell>
        </row>
        <row r="417">
          <cell r="H417">
            <v>-3707077.7078504795</v>
          </cell>
          <cell r="I417">
            <v>-40074565.476420321</v>
          </cell>
        </row>
        <row r="418">
          <cell r="H418">
            <v>-3707077.7078504795</v>
          </cell>
          <cell r="I418">
            <v>-40074565.476420321</v>
          </cell>
        </row>
        <row r="419">
          <cell r="H419">
            <v>-3707077.7078504795</v>
          </cell>
          <cell r="I419">
            <v>-40074565.476420321</v>
          </cell>
        </row>
        <row r="420">
          <cell r="H420">
            <v>-3707077.7078504795</v>
          </cell>
          <cell r="I420">
            <v>-40074565.476420321</v>
          </cell>
        </row>
        <row r="421">
          <cell r="H421">
            <v>-3707077.7078504795</v>
          </cell>
          <cell r="I421">
            <v>-40074565.476420321</v>
          </cell>
        </row>
        <row r="422">
          <cell r="H422">
            <v>-3707077.7078504795</v>
          </cell>
          <cell r="I422">
            <v>-40074565.476420321</v>
          </cell>
        </row>
        <row r="423">
          <cell r="H423">
            <v>-3707077.7078504795</v>
          </cell>
          <cell r="I423">
            <v>-40074565.476420321</v>
          </cell>
        </row>
        <row r="424">
          <cell r="H424">
            <v>-3707077.7078504795</v>
          </cell>
          <cell r="I424">
            <v>-40074565.476420321</v>
          </cell>
        </row>
        <row r="425">
          <cell r="H425">
            <v>-3707077.7078504795</v>
          </cell>
          <cell r="I425">
            <v>-40074565.476420321</v>
          </cell>
        </row>
        <row r="426">
          <cell r="H426">
            <v>-3707077.7078504795</v>
          </cell>
          <cell r="I426">
            <v>-40074565.476420321</v>
          </cell>
        </row>
        <row r="427">
          <cell r="H427">
            <v>-3707077.7078504795</v>
          </cell>
          <cell r="I427">
            <v>-40074565.476420321</v>
          </cell>
        </row>
        <row r="428">
          <cell r="H428">
            <v>-3707077.7078504795</v>
          </cell>
          <cell r="I428">
            <v>-40074565.476420321</v>
          </cell>
        </row>
        <row r="429">
          <cell r="H429">
            <v>-3707077.7078504795</v>
          </cell>
          <cell r="I429">
            <v>-40074565.476420321</v>
          </cell>
        </row>
        <row r="430">
          <cell r="H430">
            <v>-3707077.7078504795</v>
          </cell>
          <cell r="I430">
            <v>-40074565.476420321</v>
          </cell>
        </row>
        <row r="431">
          <cell r="H431">
            <v>-3707077.7078504795</v>
          </cell>
          <cell r="I431">
            <v>-40074565.476420321</v>
          </cell>
        </row>
        <row r="432">
          <cell r="H432">
            <v>-3707077.7078504795</v>
          </cell>
          <cell r="I432">
            <v>-40074565.476420321</v>
          </cell>
        </row>
        <row r="433">
          <cell r="H433">
            <v>-3707077.7078504795</v>
          </cell>
          <cell r="I433">
            <v>-40074565.476420321</v>
          </cell>
        </row>
        <row r="434">
          <cell r="H434">
            <v>-3707077.7078504795</v>
          </cell>
          <cell r="I434">
            <v>-40074565.476420321</v>
          </cell>
        </row>
        <row r="435">
          <cell r="H435">
            <v>-3707077.7078504795</v>
          </cell>
          <cell r="I435">
            <v>-40074565.476420321</v>
          </cell>
        </row>
        <row r="436">
          <cell r="H436">
            <v>-3707077.7078504795</v>
          </cell>
          <cell r="I436">
            <v>-40074565.476420321</v>
          </cell>
        </row>
        <row r="437">
          <cell r="H437">
            <v>-3707077.7078504795</v>
          </cell>
          <cell r="I437">
            <v>-40074565.476420321</v>
          </cell>
        </row>
        <row r="438">
          <cell r="H438">
            <v>-3707077.7078504795</v>
          </cell>
          <cell r="I438">
            <v>-40074565.476420321</v>
          </cell>
        </row>
        <row r="439">
          <cell r="H439">
            <v>-3707077.7078504795</v>
          </cell>
          <cell r="I439">
            <v>-40074565.476420321</v>
          </cell>
        </row>
        <row r="440">
          <cell r="H440">
            <v>-3707077.7078504795</v>
          </cell>
          <cell r="I440">
            <v>-40074565.476420321</v>
          </cell>
        </row>
        <row r="441">
          <cell r="H441">
            <v>-3707077.7078504795</v>
          </cell>
          <cell r="I441">
            <v>-40074565.476420321</v>
          </cell>
        </row>
        <row r="442">
          <cell r="H442">
            <v>-3707077.7078504795</v>
          </cell>
          <cell r="I442">
            <v>-40074565.476420321</v>
          </cell>
        </row>
        <row r="443">
          <cell r="H443">
            <v>-3707077.7078504795</v>
          </cell>
          <cell r="I443">
            <v>-40074565.476420321</v>
          </cell>
        </row>
        <row r="444">
          <cell r="H444">
            <v>-3707077.7078504795</v>
          </cell>
          <cell r="I444">
            <v>-40074565.476420321</v>
          </cell>
        </row>
        <row r="445">
          <cell r="H445">
            <v>-3707077.7078504795</v>
          </cell>
          <cell r="I445">
            <v>-40074565.476420321</v>
          </cell>
        </row>
        <row r="446">
          <cell r="H446">
            <v>-3707077.7078504795</v>
          </cell>
          <cell r="I446">
            <v>-40074565.476420321</v>
          </cell>
        </row>
        <row r="447">
          <cell r="H447">
            <v>-3707077.7078504795</v>
          </cell>
          <cell r="I447">
            <v>-40074565.476420321</v>
          </cell>
        </row>
        <row r="448">
          <cell r="H448">
            <v>-3707077.7078504795</v>
          </cell>
          <cell r="I448">
            <v>-40074565.476420321</v>
          </cell>
        </row>
        <row r="449">
          <cell r="H449">
            <v>-3707077.7078504795</v>
          </cell>
          <cell r="I449">
            <v>-40074565.476420321</v>
          </cell>
        </row>
        <row r="450">
          <cell r="H450">
            <v>-3707077.7078504795</v>
          </cell>
          <cell r="I450">
            <v>-40074565.476420321</v>
          </cell>
        </row>
        <row r="451">
          <cell r="H451">
            <v>-3707077.7078504795</v>
          </cell>
          <cell r="I451">
            <v>-40074565.476420321</v>
          </cell>
        </row>
        <row r="452">
          <cell r="H452">
            <v>-3707077.7078504795</v>
          </cell>
          <cell r="I452">
            <v>-40074565.476420321</v>
          </cell>
        </row>
        <row r="453">
          <cell r="H453">
            <v>-3707077.7078504795</v>
          </cell>
          <cell r="I453">
            <v>-40074565.476420321</v>
          </cell>
        </row>
        <row r="454">
          <cell r="H454">
            <v>-3707077.7078504795</v>
          </cell>
          <cell r="I454">
            <v>-40074565.476420321</v>
          </cell>
        </row>
        <row r="455">
          <cell r="H455">
            <v>-3707077.7078504795</v>
          </cell>
          <cell r="I455">
            <v>-40074565.476420321</v>
          </cell>
        </row>
        <row r="456">
          <cell r="H456">
            <v>-3707077.7078504795</v>
          </cell>
          <cell r="I456">
            <v>-40074565.476420321</v>
          </cell>
        </row>
        <row r="457">
          <cell r="H457">
            <v>-3707077.7078504795</v>
          </cell>
          <cell r="I457">
            <v>-40074565.476420321</v>
          </cell>
        </row>
        <row r="458">
          <cell r="H458">
            <v>-3707077.7078504795</v>
          </cell>
          <cell r="I458">
            <v>-40074565.476420321</v>
          </cell>
        </row>
        <row r="459">
          <cell r="H459">
            <v>-3707077.7078504795</v>
          </cell>
          <cell r="I459">
            <v>-40074565.476420321</v>
          </cell>
        </row>
        <row r="460">
          <cell r="H460">
            <v>-3707077.7078504795</v>
          </cell>
          <cell r="I460">
            <v>-40074565.476420321</v>
          </cell>
        </row>
        <row r="461">
          <cell r="H461">
            <v>-3707077.7078504795</v>
          </cell>
          <cell r="I461">
            <v>-40074565.476420321</v>
          </cell>
        </row>
        <row r="462">
          <cell r="H462">
            <v>-3707077.7078504795</v>
          </cell>
          <cell r="I462">
            <v>-40074565.476420321</v>
          </cell>
        </row>
        <row r="463">
          <cell r="H463">
            <v>-3707077.7078504795</v>
          </cell>
          <cell r="I463">
            <v>-40074565.476420321</v>
          </cell>
        </row>
        <row r="464">
          <cell r="H464">
            <v>-3707077.7078504795</v>
          </cell>
          <cell r="I464">
            <v>-40074565.476420321</v>
          </cell>
        </row>
        <row r="465">
          <cell r="H465">
            <v>-3707077.7078504795</v>
          </cell>
          <cell r="I465">
            <v>-40074565.476420321</v>
          </cell>
        </row>
        <row r="466">
          <cell r="H466">
            <v>-3707077.7078504795</v>
          </cell>
          <cell r="I466">
            <v>-40074565.476420321</v>
          </cell>
        </row>
        <row r="467">
          <cell r="H467">
            <v>-3707077.7078504795</v>
          </cell>
          <cell r="I467">
            <v>-40074565.476420321</v>
          </cell>
        </row>
        <row r="468">
          <cell r="H468">
            <v>-3707077.7078504795</v>
          </cell>
          <cell r="I468">
            <v>-40074565.476420321</v>
          </cell>
        </row>
        <row r="469">
          <cell r="H469">
            <v>-3707077.7078504795</v>
          </cell>
          <cell r="I469">
            <v>-40074565.476420321</v>
          </cell>
        </row>
        <row r="470">
          <cell r="H470">
            <v>-3707077.7078504795</v>
          </cell>
          <cell r="I470">
            <v>-40074565.476420321</v>
          </cell>
        </row>
        <row r="471">
          <cell r="H471">
            <v>-3707077.7078504795</v>
          </cell>
          <cell r="I471">
            <v>-40074565.476420321</v>
          </cell>
        </row>
        <row r="472">
          <cell r="H472">
            <v>-3707077.7078504795</v>
          </cell>
          <cell r="I472">
            <v>-40074565.476420321</v>
          </cell>
        </row>
        <row r="473">
          <cell r="H473">
            <v>-3707077.7078504795</v>
          </cell>
          <cell r="I473">
            <v>-40074565.476420321</v>
          </cell>
        </row>
        <row r="474">
          <cell r="H474">
            <v>-3707077.7078504795</v>
          </cell>
          <cell r="I474">
            <v>-40074565.476420321</v>
          </cell>
        </row>
        <row r="475">
          <cell r="H475">
            <v>-3707077.7078504795</v>
          </cell>
          <cell r="I475">
            <v>-40074565.476420321</v>
          </cell>
        </row>
        <row r="476">
          <cell r="H476">
            <v>-3707077.7078504795</v>
          </cell>
          <cell r="I476">
            <v>-40074565.476420321</v>
          </cell>
        </row>
        <row r="477">
          <cell r="H477">
            <v>-3707077.7078504795</v>
          </cell>
          <cell r="I477">
            <v>-40074565.476420321</v>
          </cell>
        </row>
        <row r="478">
          <cell r="H478">
            <v>-3707077.7078504795</v>
          </cell>
          <cell r="I478">
            <v>-40074565.476420321</v>
          </cell>
        </row>
        <row r="479">
          <cell r="H479">
            <v>-3707077.7078504795</v>
          </cell>
          <cell r="I479">
            <v>-40074565.476420321</v>
          </cell>
        </row>
        <row r="480">
          <cell r="H480">
            <v>-3707077.7078504795</v>
          </cell>
          <cell r="I480">
            <v>-40074565.476420321</v>
          </cell>
        </row>
        <row r="481">
          <cell r="H481">
            <v>-3707077.7078504795</v>
          </cell>
          <cell r="I481">
            <v>-40074565.476420321</v>
          </cell>
        </row>
        <row r="482">
          <cell r="H482">
            <v>-3707077.7078504795</v>
          </cell>
          <cell r="I482">
            <v>-40074565.476420321</v>
          </cell>
        </row>
        <row r="483">
          <cell r="H483">
            <v>-3707077.7078504795</v>
          </cell>
          <cell r="I483">
            <v>-40074565.476420321</v>
          </cell>
        </row>
        <row r="484">
          <cell r="H484">
            <v>-3707077.7078504795</v>
          </cell>
          <cell r="I484">
            <v>-40074565.476420321</v>
          </cell>
        </row>
        <row r="485">
          <cell r="H485">
            <v>-3707077.7078504795</v>
          </cell>
          <cell r="I485">
            <v>-40074565.476420321</v>
          </cell>
        </row>
        <row r="486">
          <cell r="H486">
            <v>-3707077.7078504795</v>
          </cell>
          <cell r="I486">
            <v>-40074565.476420321</v>
          </cell>
        </row>
        <row r="487">
          <cell r="H487">
            <v>-3707077.7078504795</v>
          </cell>
          <cell r="I487">
            <v>-40074565.476420321</v>
          </cell>
        </row>
        <row r="488">
          <cell r="H488">
            <v>-3707077.7078504795</v>
          </cell>
          <cell r="I488">
            <v>-40074565.476420321</v>
          </cell>
        </row>
        <row r="489">
          <cell r="H489">
            <v>-3707077.7078504795</v>
          </cell>
          <cell r="I489">
            <v>-40074565.476420321</v>
          </cell>
        </row>
        <row r="490">
          <cell r="H490">
            <v>-3707077.7078504795</v>
          </cell>
          <cell r="I490">
            <v>-40074565.476420321</v>
          </cell>
        </row>
        <row r="491">
          <cell r="H491">
            <v>-3707077.7078504795</v>
          </cell>
          <cell r="I491">
            <v>-40074565.476420321</v>
          </cell>
        </row>
        <row r="492">
          <cell r="H492">
            <v>-3707077.7078504795</v>
          </cell>
          <cell r="I492">
            <v>-40074565.476420321</v>
          </cell>
        </row>
        <row r="493">
          <cell r="H493">
            <v>-3707077.7078504795</v>
          </cell>
          <cell r="I493">
            <v>-40074565.476420321</v>
          </cell>
        </row>
        <row r="494">
          <cell r="H494">
            <v>-3707077.7078504795</v>
          </cell>
          <cell r="I494">
            <v>-40074565.476420321</v>
          </cell>
        </row>
        <row r="495">
          <cell r="H495">
            <v>-3707077.7078504795</v>
          </cell>
          <cell r="I495">
            <v>-40074565.476420321</v>
          </cell>
        </row>
        <row r="496">
          <cell r="H496">
            <v>-3707077.7078504795</v>
          </cell>
          <cell r="I496">
            <v>-40074565.476420321</v>
          </cell>
        </row>
        <row r="497">
          <cell r="H497">
            <v>-3707077.7078504795</v>
          </cell>
          <cell r="I497">
            <v>-40074565.476420321</v>
          </cell>
        </row>
        <row r="498">
          <cell r="H498">
            <v>-3707077.7078504795</v>
          </cell>
          <cell r="I498">
            <v>-40074565.476420321</v>
          </cell>
        </row>
        <row r="499">
          <cell r="H499">
            <v>-3707077.7078504795</v>
          </cell>
          <cell r="I499">
            <v>-40074565.476420321</v>
          </cell>
        </row>
        <row r="500">
          <cell r="H500">
            <v>-3707077.7078504795</v>
          </cell>
          <cell r="I500">
            <v>-40074565.476420321</v>
          </cell>
        </row>
        <row r="501">
          <cell r="H501">
            <v>-3707077.7078504795</v>
          </cell>
          <cell r="I501">
            <v>-40074565.476420321</v>
          </cell>
        </row>
        <row r="502">
          <cell r="H502">
            <v>-3707077.7078504795</v>
          </cell>
          <cell r="I502">
            <v>-40074565.476420321</v>
          </cell>
        </row>
        <row r="503">
          <cell r="H503">
            <v>-3707077.7078504795</v>
          </cell>
          <cell r="I503">
            <v>-40074565.476420321</v>
          </cell>
        </row>
        <row r="504">
          <cell r="H504">
            <v>-3707077.7078504795</v>
          </cell>
          <cell r="I504">
            <v>-40074565.476420321</v>
          </cell>
        </row>
        <row r="505">
          <cell r="H505">
            <v>-3707077.7078504795</v>
          </cell>
          <cell r="I505">
            <v>-40074565.476420321</v>
          </cell>
        </row>
        <row r="506">
          <cell r="H506">
            <v>-3707077.7078504795</v>
          </cell>
          <cell r="I506">
            <v>-40074565.476420321</v>
          </cell>
        </row>
        <row r="507">
          <cell r="H507">
            <v>-3707077.7078504795</v>
          </cell>
          <cell r="I507">
            <v>-40074565.476420321</v>
          </cell>
        </row>
        <row r="508">
          <cell r="H508">
            <v>-3707077.7078504795</v>
          </cell>
          <cell r="I508">
            <v>-40074565.476420321</v>
          </cell>
        </row>
        <row r="509">
          <cell r="H509">
            <v>-3707077.7078504795</v>
          </cell>
          <cell r="I509">
            <v>-40074565.476420321</v>
          </cell>
        </row>
        <row r="510">
          <cell r="H510">
            <v>-3707077.7078504795</v>
          </cell>
          <cell r="I510">
            <v>-40074565.476420321</v>
          </cell>
        </row>
        <row r="511">
          <cell r="H511">
            <v>-3707077.7078504795</v>
          </cell>
          <cell r="I511">
            <v>-40074565.476420321</v>
          </cell>
        </row>
        <row r="512">
          <cell r="H512">
            <v>-3707077.7078504795</v>
          </cell>
          <cell r="I512">
            <v>-40074565.476420321</v>
          </cell>
        </row>
        <row r="513">
          <cell r="H513">
            <v>-3707077.7078504795</v>
          </cell>
          <cell r="I513">
            <v>-40074565.476420321</v>
          </cell>
        </row>
        <row r="514">
          <cell r="H514">
            <v>-3707077.7078504795</v>
          </cell>
          <cell r="I514">
            <v>-40074565.476420321</v>
          </cell>
        </row>
        <row r="515">
          <cell r="H515">
            <v>-3707077.7078504795</v>
          </cell>
          <cell r="I515">
            <v>-40074565.476420321</v>
          </cell>
        </row>
        <row r="516">
          <cell r="H516">
            <v>-3707077.7078504795</v>
          </cell>
          <cell r="I516">
            <v>-40074565.476420321</v>
          </cell>
        </row>
        <row r="517">
          <cell r="H517">
            <v>-3707077.7078504795</v>
          </cell>
          <cell r="I517">
            <v>-40074565.476420321</v>
          </cell>
        </row>
        <row r="518">
          <cell r="H518">
            <v>-3707077.7078504795</v>
          </cell>
          <cell r="I518">
            <v>-40074565.476420321</v>
          </cell>
        </row>
        <row r="519">
          <cell r="H519">
            <v>-3707077.7078504795</v>
          </cell>
          <cell r="I519">
            <v>-40074565.476420321</v>
          </cell>
        </row>
        <row r="520">
          <cell r="H520" t="e">
            <v>#VALUE!</v>
          </cell>
          <cell r="I520" t="e">
            <v>#VALUE!</v>
          </cell>
        </row>
        <row r="521">
          <cell r="H521">
            <v>-3707077.7078504795</v>
          </cell>
          <cell r="I521">
            <v>-40074565.476420321</v>
          </cell>
        </row>
        <row r="522">
          <cell r="H522">
            <v>-3707077.7078504795</v>
          </cell>
          <cell r="I522">
            <v>-40074565.476420321</v>
          </cell>
        </row>
        <row r="523">
          <cell r="H523">
            <v>-3707077.7078504795</v>
          </cell>
          <cell r="I523">
            <v>-40074565.476420321</v>
          </cell>
        </row>
        <row r="524">
          <cell r="H524">
            <v>-3707077.7078504795</v>
          </cell>
          <cell r="I524">
            <v>-40074565.476420321</v>
          </cell>
        </row>
        <row r="525">
          <cell r="H525">
            <v>-3707077.7078504795</v>
          </cell>
          <cell r="I525">
            <v>-40074565.476420321</v>
          </cell>
        </row>
        <row r="526">
          <cell r="H526">
            <v>-3707077.7078504795</v>
          </cell>
          <cell r="I526">
            <v>-40074565.476420321</v>
          </cell>
        </row>
        <row r="527">
          <cell r="H527">
            <v>-3707077.7078504795</v>
          </cell>
          <cell r="I527">
            <v>-40074565.476420321</v>
          </cell>
        </row>
        <row r="528">
          <cell r="H528">
            <v>-3707077.7078504795</v>
          </cell>
          <cell r="I528">
            <v>-40074565.476420321</v>
          </cell>
        </row>
        <row r="529">
          <cell r="H529">
            <v>-3707077.7078504795</v>
          </cell>
          <cell r="I529">
            <v>-40074565.476420321</v>
          </cell>
        </row>
        <row r="530">
          <cell r="H530">
            <v>-3707077.7078504795</v>
          </cell>
          <cell r="I530">
            <v>-40074565.476420321</v>
          </cell>
        </row>
        <row r="531">
          <cell r="H531">
            <v>-3707077.7078504795</v>
          </cell>
          <cell r="I531">
            <v>-40074565.476420321</v>
          </cell>
        </row>
        <row r="532">
          <cell r="H532">
            <v>-3707077.7078504795</v>
          </cell>
          <cell r="I532">
            <v>-40074565.476420321</v>
          </cell>
        </row>
        <row r="533">
          <cell r="H533">
            <v>-3707077.7078504795</v>
          </cell>
          <cell r="I533">
            <v>-40074565.476420321</v>
          </cell>
        </row>
        <row r="534">
          <cell r="H534">
            <v>-3707077.7078504795</v>
          </cell>
          <cell r="I534">
            <v>-40074565.476420321</v>
          </cell>
        </row>
        <row r="535">
          <cell r="H535">
            <v>-3707077.7078504795</v>
          </cell>
          <cell r="I535">
            <v>-40074565.476420321</v>
          </cell>
        </row>
        <row r="536">
          <cell r="H536">
            <v>-3707077.7078504795</v>
          </cell>
          <cell r="I536">
            <v>-40074565.476420321</v>
          </cell>
        </row>
        <row r="537">
          <cell r="H537">
            <v>-3707077.7078504795</v>
          </cell>
          <cell r="I537">
            <v>-40074565.476420321</v>
          </cell>
        </row>
        <row r="538">
          <cell r="H538">
            <v>-3707077.7078504795</v>
          </cell>
          <cell r="I538">
            <v>-40074565.476420321</v>
          </cell>
        </row>
        <row r="539">
          <cell r="H539">
            <v>-3707077.7078504795</v>
          </cell>
          <cell r="I539">
            <v>-40074565.476420321</v>
          </cell>
        </row>
        <row r="540">
          <cell r="H540">
            <v>-3707077.7078504795</v>
          </cell>
          <cell r="I540">
            <v>-40074565.476420321</v>
          </cell>
        </row>
        <row r="541">
          <cell r="H541">
            <v>-3707077.7078504795</v>
          </cell>
          <cell r="I541">
            <v>-40074565.476420321</v>
          </cell>
        </row>
        <row r="542">
          <cell r="H542">
            <v>-3707077.7078504795</v>
          </cell>
          <cell r="I542">
            <v>-40074565.476420321</v>
          </cell>
        </row>
        <row r="543">
          <cell r="H543">
            <v>-3707077.7078504795</v>
          </cell>
          <cell r="I543">
            <v>-40074565.476420321</v>
          </cell>
        </row>
        <row r="544">
          <cell r="H544">
            <v>-3707077.7078504795</v>
          </cell>
          <cell r="I544">
            <v>-40074565.476420321</v>
          </cell>
        </row>
        <row r="545">
          <cell r="H545">
            <v>-3707077.7078504795</v>
          </cell>
          <cell r="I545">
            <v>-40074565.476420321</v>
          </cell>
        </row>
        <row r="546">
          <cell r="H546">
            <v>-3707077.7078504795</v>
          </cell>
          <cell r="I546">
            <v>-40074565.476420321</v>
          </cell>
        </row>
        <row r="547">
          <cell r="H547">
            <v>-3707077.7078504795</v>
          </cell>
          <cell r="I547">
            <v>-40074565.476420321</v>
          </cell>
        </row>
        <row r="548">
          <cell r="H548">
            <v>-3707077.7078504795</v>
          </cell>
          <cell r="I548">
            <v>-40074565.476420321</v>
          </cell>
        </row>
        <row r="549">
          <cell r="H549">
            <v>-3707077.7078504795</v>
          </cell>
          <cell r="I549">
            <v>-40074565.476420321</v>
          </cell>
        </row>
        <row r="550">
          <cell r="H550">
            <v>-3707077.7078504795</v>
          </cell>
          <cell r="I550">
            <v>-40074565.476420321</v>
          </cell>
        </row>
        <row r="551">
          <cell r="H551">
            <v>-3707077.7078504795</v>
          </cell>
          <cell r="I551">
            <v>-40074565.476420321</v>
          </cell>
        </row>
        <row r="552">
          <cell r="H552">
            <v>-3707077.7078504795</v>
          </cell>
          <cell r="I552">
            <v>-40074565.476420321</v>
          </cell>
        </row>
        <row r="553">
          <cell r="H553">
            <v>-3707077.7078504795</v>
          </cell>
          <cell r="I553">
            <v>-40074565.476420321</v>
          </cell>
        </row>
        <row r="554">
          <cell r="H554">
            <v>-3707077.7078504795</v>
          </cell>
          <cell r="I554">
            <v>-40074565.476420321</v>
          </cell>
        </row>
        <row r="555">
          <cell r="H555">
            <v>-3707077.7078504795</v>
          </cell>
          <cell r="I555">
            <v>-40074565.476420321</v>
          </cell>
        </row>
        <row r="556">
          <cell r="H556">
            <v>-3707077.7078504795</v>
          </cell>
          <cell r="I556">
            <v>-40074565.476420321</v>
          </cell>
        </row>
        <row r="557">
          <cell r="H557">
            <v>-3707077.7078504795</v>
          </cell>
          <cell r="I557">
            <v>-40074565.476420321</v>
          </cell>
        </row>
        <row r="558">
          <cell r="H558">
            <v>-3707077.7078504795</v>
          </cell>
          <cell r="I558">
            <v>-40074565.476420321</v>
          </cell>
        </row>
        <row r="559">
          <cell r="H559">
            <v>-3707077.7078504795</v>
          </cell>
          <cell r="I559">
            <v>-40074565.476420321</v>
          </cell>
        </row>
        <row r="560">
          <cell r="H560">
            <v>-3707077.7078504795</v>
          </cell>
          <cell r="I560">
            <v>-40074565.476420321</v>
          </cell>
        </row>
        <row r="561">
          <cell r="H561">
            <v>-3707077.7078504795</v>
          </cell>
          <cell r="I561">
            <v>-40074565.476420321</v>
          </cell>
        </row>
        <row r="562">
          <cell r="H562">
            <v>-3707077.7078504795</v>
          </cell>
          <cell r="I562">
            <v>-40074565.476420321</v>
          </cell>
        </row>
        <row r="563">
          <cell r="H563">
            <v>-3707077.7078504795</v>
          </cell>
          <cell r="I563">
            <v>-40074565.476420321</v>
          </cell>
        </row>
        <row r="564">
          <cell r="H564">
            <v>-3707077.7078504795</v>
          </cell>
          <cell r="I564">
            <v>-40074565.476420321</v>
          </cell>
        </row>
        <row r="565">
          <cell r="H565">
            <v>-3707077.7078504795</v>
          </cell>
          <cell r="I565">
            <v>-40074565.476420321</v>
          </cell>
        </row>
        <row r="566">
          <cell r="H566">
            <v>-3707077.7078504795</v>
          </cell>
          <cell r="I566">
            <v>-40074565.476420321</v>
          </cell>
        </row>
        <row r="567">
          <cell r="H567">
            <v>-3707077.7078504795</v>
          </cell>
          <cell r="I567">
            <v>-40074565.476420321</v>
          </cell>
        </row>
        <row r="568">
          <cell r="H568">
            <v>-3707077.7078504795</v>
          </cell>
          <cell r="I568">
            <v>-40074565.476420321</v>
          </cell>
        </row>
        <row r="569">
          <cell r="H569">
            <v>-3707077.7078504795</v>
          </cell>
          <cell r="I569">
            <v>-40074565.476420321</v>
          </cell>
        </row>
        <row r="570">
          <cell r="H570">
            <v>-3707077.7078504795</v>
          </cell>
          <cell r="I570">
            <v>-40074565.476420321</v>
          </cell>
        </row>
        <row r="571">
          <cell r="H571">
            <v>-3707077.7078504795</v>
          </cell>
          <cell r="I571">
            <v>-40074565.476420321</v>
          </cell>
        </row>
        <row r="572">
          <cell r="H572">
            <v>-3707077.7078504795</v>
          </cell>
          <cell r="I572">
            <v>-40074565.476420321</v>
          </cell>
        </row>
        <row r="573">
          <cell r="H573">
            <v>-3707077.7078504795</v>
          </cell>
          <cell r="I573">
            <v>-40074565.476420321</v>
          </cell>
        </row>
        <row r="574">
          <cell r="H574">
            <v>-3707077.7078504795</v>
          </cell>
          <cell r="I574">
            <v>-40074565.476420321</v>
          </cell>
        </row>
        <row r="575">
          <cell r="H575">
            <v>-3707077.7078504795</v>
          </cell>
          <cell r="I575">
            <v>-40074565.476420321</v>
          </cell>
        </row>
        <row r="576">
          <cell r="H576">
            <v>-3707077.7078504795</v>
          </cell>
          <cell r="I576">
            <v>-40074565.476420321</v>
          </cell>
        </row>
        <row r="577">
          <cell r="H577">
            <v>-3707077.7078504795</v>
          </cell>
          <cell r="I577">
            <v>-40074565.476420321</v>
          </cell>
        </row>
        <row r="578">
          <cell r="H578">
            <v>-3707077.7078504795</v>
          </cell>
          <cell r="I578">
            <v>-40074565.476420321</v>
          </cell>
        </row>
        <row r="579">
          <cell r="H579">
            <v>-3707077.7078504795</v>
          </cell>
          <cell r="I579">
            <v>-40074565.476420321</v>
          </cell>
        </row>
        <row r="580">
          <cell r="H580">
            <v>-3707077.7078504795</v>
          </cell>
          <cell r="I580">
            <v>-40074565.476420321</v>
          </cell>
        </row>
        <row r="581">
          <cell r="H581">
            <v>-3707077.7078504795</v>
          </cell>
          <cell r="I581">
            <v>-40074565.476420321</v>
          </cell>
        </row>
        <row r="582">
          <cell r="H582">
            <v>-3707077.7078504795</v>
          </cell>
          <cell r="I582">
            <v>-40074565.476420321</v>
          </cell>
        </row>
        <row r="583">
          <cell r="H583">
            <v>-3707077.7078504795</v>
          </cell>
          <cell r="I583">
            <v>-40074565.476420321</v>
          </cell>
        </row>
        <row r="584">
          <cell r="H584">
            <v>-3707077.7078504795</v>
          </cell>
          <cell r="I584">
            <v>-40074565.476420321</v>
          </cell>
        </row>
        <row r="585">
          <cell r="H585">
            <v>-3707077.7078504795</v>
          </cell>
          <cell r="I585">
            <v>-40074565.476420321</v>
          </cell>
        </row>
        <row r="586">
          <cell r="H586">
            <v>-3707077.7078504795</v>
          </cell>
          <cell r="I586">
            <v>-40074565.476420321</v>
          </cell>
        </row>
        <row r="587">
          <cell r="H587">
            <v>-3707077.7078504795</v>
          </cell>
          <cell r="I587">
            <v>-40074565.476420321</v>
          </cell>
        </row>
        <row r="588">
          <cell r="H588">
            <v>-3707077.7078504795</v>
          </cell>
          <cell r="I588">
            <v>-40074565.476420321</v>
          </cell>
        </row>
        <row r="589">
          <cell r="H589">
            <v>-3707077.7078504795</v>
          </cell>
          <cell r="I589">
            <v>-40074565.476420321</v>
          </cell>
        </row>
        <row r="590">
          <cell r="H590">
            <v>-3707077.7078504795</v>
          </cell>
          <cell r="I590">
            <v>-40074565.476420321</v>
          </cell>
        </row>
        <row r="591">
          <cell r="H591">
            <v>-3707077.7078504795</v>
          </cell>
          <cell r="I591">
            <v>-40074565.476420321</v>
          </cell>
        </row>
        <row r="592">
          <cell r="H592">
            <v>-3707077.7078504795</v>
          </cell>
          <cell r="I592">
            <v>-40074565.476420321</v>
          </cell>
        </row>
        <row r="593">
          <cell r="H593">
            <v>-3707077.7078504795</v>
          </cell>
          <cell r="I593">
            <v>-40074565.476420321</v>
          </cell>
        </row>
        <row r="594">
          <cell r="H594">
            <v>-3707077.7078504795</v>
          </cell>
          <cell r="I594">
            <v>-40074565.476420321</v>
          </cell>
        </row>
        <row r="595">
          <cell r="H595">
            <v>-3707077.7078504795</v>
          </cell>
          <cell r="I595">
            <v>-40074565.476420321</v>
          </cell>
        </row>
        <row r="596">
          <cell r="H596">
            <v>-3707077.7078504795</v>
          </cell>
          <cell r="I596">
            <v>-40074565.476420321</v>
          </cell>
        </row>
        <row r="597">
          <cell r="H597">
            <v>-3707077.7078504795</v>
          </cell>
          <cell r="I597">
            <v>-40074565.476420321</v>
          </cell>
        </row>
        <row r="598">
          <cell r="H598">
            <v>-3707077.7078504795</v>
          </cell>
          <cell r="I598">
            <v>-40074565.476420321</v>
          </cell>
        </row>
        <row r="599">
          <cell r="H599">
            <v>-3707077.7078504795</v>
          </cell>
          <cell r="I599">
            <v>-40074565.476420321</v>
          </cell>
        </row>
        <row r="600">
          <cell r="H600">
            <v>-3707077.7078504795</v>
          </cell>
          <cell r="I600">
            <v>-40074565.476420321</v>
          </cell>
        </row>
        <row r="601">
          <cell r="H601">
            <v>-3707077.7078504795</v>
          </cell>
          <cell r="I601">
            <v>-40074565.476420321</v>
          </cell>
        </row>
        <row r="602">
          <cell r="H602">
            <v>-3707077.7078504795</v>
          </cell>
          <cell r="I602">
            <v>-40074565.476420321</v>
          </cell>
        </row>
        <row r="603">
          <cell r="H603">
            <v>-3707077.7078504795</v>
          </cell>
          <cell r="I603">
            <v>-40074565.476420321</v>
          </cell>
        </row>
        <row r="604">
          <cell r="H604">
            <v>-3707077.7078504795</v>
          </cell>
          <cell r="I604">
            <v>-40074565.476420321</v>
          </cell>
        </row>
        <row r="605">
          <cell r="H605">
            <v>-3707077.7078504795</v>
          </cell>
          <cell r="I605">
            <v>-40074565.476420321</v>
          </cell>
        </row>
        <row r="606">
          <cell r="H606">
            <v>-3707077.7078504795</v>
          </cell>
          <cell r="I606">
            <v>-40074565.476420321</v>
          </cell>
        </row>
        <row r="607">
          <cell r="H607">
            <v>-3707077.7078504795</v>
          </cell>
          <cell r="I607">
            <v>-40074565.476420321</v>
          </cell>
        </row>
        <row r="608">
          <cell r="H608">
            <v>-3707077.7078504795</v>
          </cell>
          <cell r="I608">
            <v>-40074565.476420321</v>
          </cell>
        </row>
        <row r="609">
          <cell r="H609">
            <v>-3707077.7078504795</v>
          </cell>
          <cell r="I609">
            <v>-40074565.476420321</v>
          </cell>
        </row>
        <row r="610">
          <cell r="H610">
            <v>-3707077.7078504795</v>
          </cell>
          <cell r="I610">
            <v>-40074565.476420321</v>
          </cell>
        </row>
        <row r="611">
          <cell r="H611">
            <v>-3707077.7078504795</v>
          </cell>
          <cell r="I611">
            <v>-40074565.476420321</v>
          </cell>
        </row>
        <row r="612">
          <cell r="H612">
            <v>-3707077.7078504795</v>
          </cell>
          <cell r="I612">
            <v>-40074565.476420321</v>
          </cell>
        </row>
        <row r="613">
          <cell r="H613">
            <v>-3707077.7078504795</v>
          </cell>
          <cell r="I613">
            <v>-40074565.476420321</v>
          </cell>
        </row>
        <row r="614">
          <cell r="H614">
            <v>-3707077.7078504795</v>
          </cell>
          <cell r="I614">
            <v>-40074565.476420321</v>
          </cell>
        </row>
        <row r="615">
          <cell r="H615">
            <v>-3707077.7078504795</v>
          </cell>
          <cell r="I615">
            <v>-40074565.476420321</v>
          </cell>
        </row>
        <row r="616">
          <cell r="H616">
            <v>-3707077.7078504795</v>
          </cell>
          <cell r="I616">
            <v>-40074565.476420321</v>
          </cell>
        </row>
        <row r="617">
          <cell r="H617">
            <v>-3707077.7078504795</v>
          </cell>
          <cell r="I617">
            <v>-40074565.476420321</v>
          </cell>
        </row>
        <row r="618">
          <cell r="H618">
            <v>-3707077.7078504795</v>
          </cell>
          <cell r="I618">
            <v>-40074565.476420321</v>
          </cell>
        </row>
        <row r="619">
          <cell r="H619">
            <v>-3707077.7078504795</v>
          </cell>
          <cell r="I619">
            <v>-40074565.476420321</v>
          </cell>
        </row>
        <row r="620">
          <cell r="H620">
            <v>-3707077.7078504795</v>
          </cell>
          <cell r="I620">
            <v>-40074565.476420321</v>
          </cell>
        </row>
        <row r="621">
          <cell r="H621">
            <v>-3707077.7078504795</v>
          </cell>
          <cell r="I621">
            <v>-40074565.476420321</v>
          </cell>
        </row>
        <row r="622">
          <cell r="H622">
            <v>-3707077.7078504795</v>
          </cell>
          <cell r="I622">
            <v>-40074565.476420321</v>
          </cell>
        </row>
        <row r="623">
          <cell r="H623">
            <v>-3707077.7078504795</v>
          </cell>
          <cell r="I623">
            <v>-40074565.476420321</v>
          </cell>
        </row>
        <row r="624">
          <cell r="H624">
            <v>-3707077.7078504795</v>
          </cell>
          <cell r="I624">
            <v>-40074565.476420321</v>
          </cell>
        </row>
        <row r="625">
          <cell r="H625">
            <v>-3707077.7078504795</v>
          </cell>
          <cell r="I625">
            <v>-40074565.476420321</v>
          </cell>
        </row>
        <row r="626">
          <cell r="H626">
            <v>-3707077.7078504795</v>
          </cell>
          <cell r="I626">
            <v>-40074565.476420321</v>
          </cell>
        </row>
        <row r="627">
          <cell r="H627">
            <v>-3707077.7078504795</v>
          </cell>
          <cell r="I627">
            <v>-40074565.476420321</v>
          </cell>
        </row>
        <row r="628">
          <cell r="H628">
            <v>-3707077.7078504795</v>
          </cell>
          <cell r="I628">
            <v>-40074565.476420321</v>
          </cell>
        </row>
        <row r="629">
          <cell r="H629">
            <v>-3707077.7078504795</v>
          </cell>
          <cell r="I629">
            <v>-40074565.476420321</v>
          </cell>
        </row>
        <row r="630">
          <cell r="H630">
            <v>-3707077.7078504795</v>
          </cell>
          <cell r="I630">
            <v>-40074565.476420321</v>
          </cell>
        </row>
        <row r="631">
          <cell r="H631">
            <v>-3707077.7078504795</v>
          </cell>
          <cell r="I631">
            <v>-40074565.476420321</v>
          </cell>
        </row>
        <row r="632">
          <cell r="H632">
            <v>-3707077.7078504795</v>
          </cell>
          <cell r="I632">
            <v>-40074565.476420321</v>
          </cell>
        </row>
        <row r="633">
          <cell r="H633">
            <v>-3707077.7078504795</v>
          </cell>
          <cell r="I633">
            <v>-40074565.476420321</v>
          </cell>
        </row>
        <row r="634">
          <cell r="H634">
            <v>-3707077.7078504795</v>
          </cell>
          <cell r="I634">
            <v>-40074565.476420321</v>
          </cell>
        </row>
        <row r="635">
          <cell r="H635">
            <v>-3707077.7078504795</v>
          </cell>
          <cell r="I635">
            <v>-40074565.476420321</v>
          </cell>
        </row>
        <row r="636">
          <cell r="H636">
            <v>-3707077.7078504795</v>
          </cell>
          <cell r="I636">
            <v>-40074565.476420321</v>
          </cell>
        </row>
        <row r="637">
          <cell r="H637">
            <v>-3707077.7078504795</v>
          </cell>
          <cell r="I637">
            <v>-40074565.476420321</v>
          </cell>
        </row>
        <row r="638">
          <cell r="H638">
            <v>-3707077.7078504795</v>
          </cell>
          <cell r="I638">
            <v>-40074565.476420321</v>
          </cell>
        </row>
        <row r="639">
          <cell r="H639">
            <v>-3707077.7078504795</v>
          </cell>
          <cell r="I639">
            <v>-40074565.476420321</v>
          </cell>
        </row>
        <row r="640">
          <cell r="H640">
            <v>-3707077.7078504795</v>
          </cell>
          <cell r="I640">
            <v>-40074565.476420321</v>
          </cell>
        </row>
        <row r="641">
          <cell r="H641">
            <v>-3707077.7078504795</v>
          </cell>
          <cell r="I641">
            <v>-40074565.476420321</v>
          </cell>
        </row>
        <row r="642">
          <cell r="H642">
            <v>-3707077.7078504795</v>
          </cell>
          <cell r="I642">
            <v>-40074565.476420321</v>
          </cell>
        </row>
        <row r="643">
          <cell r="H643">
            <v>-3707077.7078504795</v>
          </cell>
          <cell r="I643">
            <v>-40074565.476420321</v>
          </cell>
        </row>
        <row r="644">
          <cell r="H644">
            <v>-3707077.7078504795</v>
          </cell>
          <cell r="I644">
            <v>-40074565.476420321</v>
          </cell>
        </row>
        <row r="645">
          <cell r="H645">
            <v>-3707077.7078504795</v>
          </cell>
          <cell r="I645">
            <v>-40074565.476420321</v>
          </cell>
        </row>
        <row r="646">
          <cell r="H646">
            <v>-3707077.7078504795</v>
          </cell>
          <cell r="I646">
            <v>-40074565.476420321</v>
          </cell>
        </row>
        <row r="647">
          <cell r="H647">
            <v>-3707077.7078504795</v>
          </cell>
          <cell r="I647">
            <v>-40074565.476420321</v>
          </cell>
        </row>
        <row r="648">
          <cell r="H648">
            <v>-3707077.7078504795</v>
          </cell>
          <cell r="I648">
            <v>-40074565.476420321</v>
          </cell>
        </row>
        <row r="649">
          <cell r="H649">
            <v>-3707077.7078504795</v>
          </cell>
          <cell r="I649">
            <v>-40074565.476420321</v>
          </cell>
        </row>
        <row r="650">
          <cell r="H650">
            <v>-3707077.7078504795</v>
          </cell>
          <cell r="I650">
            <v>-40074565.476420321</v>
          </cell>
        </row>
        <row r="651">
          <cell r="H651">
            <v>-3707077.7078504795</v>
          </cell>
          <cell r="I651">
            <v>-40074565.476420321</v>
          </cell>
        </row>
        <row r="652">
          <cell r="H652">
            <v>-3707077.7078504795</v>
          </cell>
          <cell r="I652">
            <v>-40074565.476420321</v>
          </cell>
        </row>
        <row r="653">
          <cell r="H653">
            <v>-3707077.7078504795</v>
          </cell>
          <cell r="I653">
            <v>-40074565.476420321</v>
          </cell>
        </row>
        <row r="654">
          <cell r="H654">
            <v>-3707077.7078504795</v>
          </cell>
          <cell r="I654">
            <v>-40074565.476420321</v>
          </cell>
        </row>
        <row r="655">
          <cell r="H655">
            <v>-3707077.7078504795</v>
          </cell>
          <cell r="I655">
            <v>-40074565.476420321</v>
          </cell>
        </row>
        <row r="656">
          <cell r="H656">
            <v>-3707077.7078504795</v>
          </cell>
          <cell r="I656">
            <v>-40074565.476420321</v>
          </cell>
        </row>
        <row r="657">
          <cell r="H657">
            <v>-3707077.7078504795</v>
          </cell>
          <cell r="I657">
            <v>-40074565.476420321</v>
          </cell>
        </row>
        <row r="658">
          <cell r="H658">
            <v>-3707077.7078504795</v>
          </cell>
          <cell r="I658">
            <v>-40074565.476420321</v>
          </cell>
        </row>
        <row r="659">
          <cell r="H659">
            <v>-3707077.7078504795</v>
          </cell>
          <cell r="I659">
            <v>-40074565.476420321</v>
          </cell>
        </row>
        <row r="660">
          <cell r="H660">
            <v>-3707077.7078504795</v>
          </cell>
          <cell r="I660">
            <v>-40074565.476420321</v>
          </cell>
        </row>
        <row r="661">
          <cell r="H661">
            <v>-3707077.7078504795</v>
          </cell>
          <cell r="I661">
            <v>-40074565.476420321</v>
          </cell>
        </row>
        <row r="662">
          <cell r="H662">
            <v>-3707077.7078504795</v>
          </cell>
          <cell r="I662">
            <v>-40074565.476420321</v>
          </cell>
        </row>
        <row r="663">
          <cell r="H663">
            <v>-3707077.7078504795</v>
          </cell>
          <cell r="I663">
            <v>-40074565.476420321</v>
          </cell>
        </row>
        <row r="664">
          <cell r="H664">
            <v>-3707077.7078504795</v>
          </cell>
          <cell r="I664">
            <v>-40074565.476420321</v>
          </cell>
        </row>
        <row r="665">
          <cell r="H665">
            <v>-3707077.7078504795</v>
          </cell>
          <cell r="I665">
            <v>-40074565.476420321</v>
          </cell>
        </row>
        <row r="666">
          <cell r="H666">
            <v>-3707077.7078504795</v>
          </cell>
          <cell r="I666">
            <v>-40074565.476420321</v>
          </cell>
        </row>
        <row r="667">
          <cell r="H667">
            <v>-3707077.7078504795</v>
          </cell>
          <cell r="I667">
            <v>-40074565.476420321</v>
          </cell>
        </row>
        <row r="668">
          <cell r="H668">
            <v>-3707077.7078504795</v>
          </cell>
          <cell r="I668">
            <v>-40074565.476420321</v>
          </cell>
        </row>
        <row r="669">
          <cell r="H669">
            <v>-3707077.7078504795</v>
          </cell>
          <cell r="I669">
            <v>-40074565.476420321</v>
          </cell>
        </row>
        <row r="670">
          <cell r="H670">
            <v>-3707077.7078504795</v>
          </cell>
          <cell r="I670">
            <v>-40074565.476420321</v>
          </cell>
        </row>
        <row r="671">
          <cell r="H671">
            <v>-3707077.7078504795</v>
          </cell>
          <cell r="I671">
            <v>-40074565.476420321</v>
          </cell>
        </row>
        <row r="672">
          <cell r="H672">
            <v>-3707077.7078504795</v>
          </cell>
          <cell r="I672">
            <v>-40074565.476420321</v>
          </cell>
        </row>
        <row r="673">
          <cell r="H673">
            <v>-3707077.7078504795</v>
          </cell>
          <cell r="I673">
            <v>-40074565.476420321</v>
          </cell>
        </row>
        <row r="674">
          <cell r="H674">
            <v>-3707077.7078504795</v>
          </cell>
          <cell r="I674">
            <v>-40074565.476420321</v>
          </cell>
        </row>
        <row r="675">
          <cell r="H675">
            <v>-3707077.7078504795</v>
          </cell>
          <cell r="I675">
            <v>-40074565.476420321</v>
          </cell>
        </row>
        <row r="676">
          <cell r="H676">
            <v>-3707077.7078504795</v>
          </cell>
          <cell r="I676">
            <v>-40074565.476420321</v>
          </cell>
        </row>
        <row r="677">
          <cell r="H677">
            <v>-3707077.7078504795</v>
          </cell>
          <cell r="I677">
            <v>-40074565.476420321</v>
          </cell>
        </row>
        <row r="678">
          <cell r="H678">
            <v>-3707077.7078504795</v>
          </cell>
          <cell r="I678">
            <v>-40074565.476420321</v>
          </cell>
        </row>
        <row r="679">
          <cell r="H679">
            <v>-3707077.7078504795</v>
          </cell>
          <cell r="I679">
            <v>-40074565.476420321</v>
          </cell>
        </row>
        <row r="680">
          <cell r="H680">
            <v>-3707077.7078504795</v>
          </cell>
          <cell r="I680">
            <v>-40074565.476420321</v>
          </cell>
        </row>
        <row r="681">
          <cell r="H681">
            <v>-3707077.7078504795</v>
          </cell>
          <cell r="I681">
            <v>-40074565.476420321</v>
          </cell>
        </row>
        <row r="682">
          <cell r="H682">
            <v>-3707077.7078504795</v>
          </cell>
          <cell r="I682">
            <v>-40074565.476420321</v>
          </cell>
        </row>
        <row r="683">
          <cell r="H683">
            <v>-3707077.7078504795</v>
          </cell>
          <cell r="I683">
            <v>-40074565.476420321</v>
          </cell>
        </row>
        <row r="684">
          <cell r="H684">
            <v>-3707077.7078504795</v>
          </cell>
          <cell r="I684">
            <v>-40074565.476420321</v>
          </cell>
        </row>
        <row r="685">
          <cell r="H685">
            <v>-3707077.7078504795</v>
          </cell>
          <cell r="I685">
            <v>-40074565.476420321</v>
          </cell>
        </row>
        <row r="686">
          <cell r="H686">
            <v>-3707077.7078504795</v>
          </cell>
          <cell r="I686">
            <v>-40074565.476420321</v>
          </cell>
        </row>
        <row r="687">
          <cell r="H687">
            <v>-3707077.7078504795</v>
          </cell>
          <cell r="I687">
            <v>-40074565.476420321</v>
          </cell>
        </row>
        <row r="688">
          <cell r="H688">
            <v>-3707077.7078504795</v>
          </cell>
          <cell r="I688">
            <v>-40074565.476420321</v>
          </cell>
        </row>
        <row r="689">
          <cell r="H689">
            <v>-3707077.7078504795</v>
          </cell>
          <cell r="I689">
            <v>-40074565.476420321</v>
          </cell>
        </row>
        <row r="690">
          <cell r="H690">
            <v>-3707077.7078504795</v>
          </cell>
          <cell r="I690">
            <v>-40074565.476420321</v>
          </cell>
        </row>
        <row r="691">
          <cell r="H691">
            <v>-3707077.7078504795</v>
          </cell>
          <cell r="I691">
            <v>-40074565.476420321</v>
          </cell>
        </row>
        <row r="692">
          <cell r="H692">
            <v>-3707077.7078504795</v>
          </cell>
          <cell r="I692">
            <v>-40074565.476420321</v>
          </cell>
        </row>
        <row r="693">
          <cell r="H693">
            <v>-3707077.7078504795</v>
          </cell>
          <cell r="I693">
            <v>-40074565.476420321</v>
          </cell>
        </row>
        <row r="694">
          <cell r="H694">
            <v>-3707077.7078504795</v>
          </cell>
          <cell r="I694">
            <v>-40074565.476420321</v>
          </cell>
        </row>
        <row r="695">
          <cell r="H695">
            <v>-3707077.7078504795</v>
          </cell>
          <cell r="I695">
            <v>-40074565.476420321</v>
          </cell>
        </row>
        <row r="696">
          <cell r="H696">
            <v>-3707077.7078504795</v>
          </cell>
          <cell r="I696">
            <v>-40074565.476420321</v>
          </cell>
        </row>
        <row r="697">
          <cell r="H697">
            <v>-3707077.7078504795</v>
          </cell>
          <cell r="I697">
            <v>-40074565.476420321</v>
          </cell>
        </row>
        <row r="698">
          <cell r="H698">
            <v>-3707077.7078504795</v>
          </cell>
          <cell r="I698">
            <v>-40074565.476420321</v>
          </cell>
        </row>
        <row r="699">
          <cell r="H699">
            <v>-3707077.7078504795</v>
          </cell>
          <cell r="I699">
            <v>-40074565.476420321</v>
          </cell>
        </row>
        <row r="700">
          <cell r="H700">
            <v>-3707077.7078504795</v>
          </cell>
          <cell r="I700">
            <v>-40074565.476420321</v>
          </cell>
        </row>
        <row r="701">
          <cell r="H701">
            <v>-3707077.7078504795</v>
          </cell>
          <cell r="I701">
            <v>-40074565.476420321</v>
          </cell>
        </row>
        <row r="702">
          <cell r="H702">
            <v>-3707077.7078504795</v>
          </cell>
          <cell r="I702">
            <v>-40074565.476420321</v>
          </cell>
        </row>
        <row r="703">
          <cell r="H703">
            <v>-3707077.7078504795</v>
          </cell>
          <cell r="I703">
            <v>-40074565.476420321</v>
          </cell>
        </row>
        <row r="704">
          <cell r="H704">
            <v>-3707077.7078504795</v>
          </cell>
          <cell r="I704">
            <v>-40074565.476420321</v>
          </cell>
        </row>
        <row r="705">
          <cell r="H705">
            <v>-3707077.7078504795</v>
          </cell>
          <cell r="I705">
            <v>-40074565.476420321</v>
          </cell>
        </row>
        <row r="706">
          <cell r="H706">
            <v>-3707077.7078504795</v>
          </cell>
          <cell r="I706">
            <v>-40074565.476420321</v>
          </cell>
        </row>
        <row r="707">
          <cell r="H707">
            <v>-3707077.7078504795</v>
          </cell>
          <cell r="I707">
            <v>-40074565.476420321</v>
          </cell>
        </row>
        <row r="708">
          <cell r="H708">
            <v>-3707077.7078504795</v>
          </cell>
          <cell r="I708">
            <v>-40074565.476420321</v>
          </cell>
        </row>
        <row r="709">
          <cell r="H709">
            <v>-3707077.7078504795</v>
          </cell>
          <cell r="I709">
            <v>-40074565.476420321</v>
          </cell>
        </row>
        <row r="710">
          <cell r="H710">
            <v>-3707077.7078504795</v>
          </cell>
          <cell r="I710">
            <v>-40074565.476420321</v>
          </cell>
        </row>
        <row r="711">
          <cell r="H711">
            <v>-3707077.7078504795</v>
          </cell>
          <cell r="I711">
            <v>-40074565.476420321</v>
          </cell>
        </row>
        <row r="712">
          <cell r="H712">
            <v>-3707077.7078504795</v>
          </cell>
          <cell r="I712">
            <v>-40074565.476420321</v>
          </cell>
        </row>
        <row r="713">
          <cell r="H713">
            <v>-3707077.7078504795</v>
          </cell>
          <cell r="I713">
            <v>-40074565.476420321</v>
          </cell>
        </row>
        <row r="714">
          <cell r="H714">
            <v>-3707077.7078504795</v>
          </cell>
          <cell r="I714">
            <v>-40074565.476420321</v>
          </cell>
        </row>
        <row r="715">
          <cell r="H715">
            <v>-3707077.7078504795</v>
          </cell>
          <cell r="I715">
            <v>-40074565.476420321</v>
          </cell>
        </row>
        <row r="716">
          <cell r="H716">
            <v>-3707077.7078504795</v>
          </cell>
          <cell r="I716">
            <v>-40074565.476420321</v>
          </cell>
        </row>
        <row r="717">
          <cell r="H717">
            <v>-3707077.7078504795</v>
          </cell>
          <cell r="I717">
            <v>-40074565.476420321</v>
          </cell>
        </row>
        <row r="718">
          <cell r="H718">
            <v>-3707077.7078504795</v>
          </cell>
          <cell r="I718">
            <v>-40074565.476420321</v>
          </cell>
        </row>
        <row r="719">
          <cell r="H719">
            <v>-3707077.7078504795</v>
          </cell>
          <cell r="I719">
            <v>-40074565.476420321</v>
          </cell>
        </row>
        <row r="720">
          <cell r="H720">
            <v>-3707077.7078504795</v>
          </cell>
          <cell r="I720">
            <v>-40074565.476420321</v>
          </cell>
        </row>
        <row r="721">
          <cell r="H721">
            <v>-3707077.7078504795</v>
          </cell>
          <cell r="I721">
            <v>-40074565.476420321</v>
          </cell>
        </row>
        <row r="722">
          <cell r="H722">
            <v>-3707077.7078504795</v>
          </cell>
          <cell r="I722">
            <v>-40074565.476420321</v>
          </cell>
        </row>
        <row r="723">
          <cell r="H723">
            <v>-3707077.7078504795</v>
          </cell>
          <cell r="I723">
            <v>-40074565.476420321</v>
          </cell>
        </row>
        <row r="724">
          <cell r="H724">
            <v>-3707077.7078504795</v>
          </cell>
          <cell r="I724">
            <v>-40074565.476420321</v>
          </cell>
        </row>
        <row r="725">
          <cell r="H725">
            <v>-3707077.7078504795</v>
          </cell>
          <cell r="I725">
            <v>-40074565.476420321</v>
          </cell>
        </row>
        <row r="726">
          <cell r="H726">
            <v>-3707077.7078504795</v>
          </cell>
          <cell r="I726">
            <v>-40074565.476420321</v>
          </cell>
        </row>
        <row r="727">
          <cell r="H727">
            <v>-3707077.7078504795</v>
          </cell>
          <cell r="I727">
            <v>-40074565.476420321</v>
          </cell>
        </row>
        <row r="728">
          <cell r="H728">
            <v>-3707077.7078504795</v>
          </cell>
          <cell r="I728">
            <v>-40074565.476420321</v>
          </cell>
        </row>
        <row r="729">
          <cell r="H729">
            <v>-3707077.7078504795</v>
          </cell>
          <cell r="I729">
            <v>-40074565.476420321</v>
          </cell>
        </row>
        <row r="730">
          <cell r="H730">
            <v>-3707077.7078504795</v>
          </cell>
          <cell r="I730">
            <v>-40074565.476420321</v>
          </cell>
        </row>
        <row r="731">
          <cell r="H731">
            <v>-3707077.7078504795</v>
          </cell>
          <cell r="I731">
            <v>-40074565.476420321</v>
          </cell>
        </row>
        <row r="732">
          <cell r="H732">
            <v>-3707077.7078504795</v>
          </cell>
          <cell r="I732">
            <v>-40074565.476420321</v>
          </cell>
        </row>
        <row r="733">
          <cell r="H733">
            <v>-3707077.7078504795</v>
          </cell>
          <cell r="I733">
            <v>-40074565.476420321</v>
          </cell>
        </row>
        <row r="734">
          <cell r="H734">
            <v>-3707077.7078504795</v>
          </cell>
          <cell r="I734">
            <v>-40074565.476420321</v>
          </cell>
        </row>
        <row r="735">
          <cell r="H735">
            <v>-3707077.7078504795</v>
          </cell>
          <cell r="I735">
            <v>-40074565.476420321</v>
          </cell>
        </row>
        <row r="736">
          <cell r="H736">
            <v>-3707077.7078504795</v>
          </cell>
          <cell r="I736">
            <v>-40074565.476420321</v>
          </cell>
        </row>
        <row r="737">
          <cell r="H737">
            <v>-3707077.7078504795</v>
          </cell>
          <cell r="I737">
            <v>-40074565.476420321</v>
          </cell>
        </row>
        <row r="738">
          <cell r="H738">
            <v>-3707077.7078504795</v>
          </cell>
          <cell r="I738">
            <v>-40074565.476420321</v>
          </cell>
        </row>
        <row r="739">
          <cell r="H739">
            <v>-3707077.7078504795</v>
          </cell>
          <cell r="I739">
            <v>-40074565.476420321</v>
          </cell>
        </row>
        <row r="740">
          <cell r="H740">
            <v>-3707077.7078504795</v>
          </cell>
          <cell r="I740">
            <v>-40074565.476420321</v>
          </cell>
        </row>
        <row r="741">
          <cell r="H741">
            <v>-3707077.7078504795</v>
          </cell>
          <cell r="I741">
            <v>-40074565.476420321</v>
          </cell>
        </row>
        <row r="742">
          <cell r="H742">
            <v>-3707077.7078504795</v>
          </cell>
          <cell r="I742">
            <v>-40074565.476420321</v>
          </cell>
        </row>
        <row r="743">
          <cell r="H743">
            <v>-3707077.7078504795</v>
          </cell>
          <cell r="I743">
            <v>-40074565.476420321</v>
          </cell>
        </row>
        <row r="744">
          <cell r="H744">
            <v>-3707077.7078504795</v>
          </cell>
          <cell r="I744">
            <v>-40074565.476420321</v>
          </cell>
        </row>
        <row r="745">
          <cell r="H745">
            <v>-3707077.7078504795</v>
          </cell>
          <cell r="I745">
            <v>-40074565.476420321</v>
          </cell>
        </row>
        <row r="746">
          <cell r="H746">
            <v>-3707077.7078504795</v>
          </cell>
          <cell r="I746">
            <v>-40074565.476420321</v>
          </cell>
        </row>
        <row r="747">
          <cell r="H747">
            <v>-3707077.7078504795</v>
          </cell>
          <cell r="I747">
            <v>-40074565.476420321</v>
          </cell>
        </row>
        <row r="748">
          <cell r="H748">
            <v>-3707077.7078504795</v>
          </cell>
          <cell r="I748">
            <v>-40074565.476420321</v>
          </cell>
        </row>
        <row r="749">
          <cell r="H749">
            <v>-3707077.7078504795</v>
          </cell>
          <cell r="I749">
            <v>-40074565.476420321</v>
          </cell>
        </row>
        <row r="750">
          <cell r="H750">
            <v>-3707077.7078504795</v>
          </cell>
          <cell r="I750">
            <v>-40074565.476420321</v>
          </cell>
        </row>
        <row r="751">
          <cell r="H751">
            <v>-3707077.7078504795</v>
          </cell>
          <cell r="I751">
            <v>-40074565.476420321</v>
          </cell>
        </row>
        <row r="752">
          <cell r="H752">
            <v>-3707077.7078504795</v>
          </cell>
          <cell r="I752">
            <v>-40074565.476420321</v>
          </cell>
        </row>
        <row r="753">
          <cell r="H753">
            <v>-3707077.7078504795</v>
          </cell>
          <cell r="I753">
            <v>-40074565.476420321</v>
          </cell>
        </row>
        <row r="754">
          <cell r="H754">
            <v>-3707077.7078504795</v>
          </cell>
          <cell r="I754">
            <v>-40074565.476420321</v>
          </cell>
        </row>
        <row r="755">
          <cell r="H755">
            <v>-3707077.7078504795</v>
          </cell>
          <cell r="I755">
            <v>-40074565.476420321</v>
          </cell>
        </row>
        <row r="756">
          <cell r="H756">
            <v>-3707077.7078504795</v>
          </cell>
          <cell r="I756">
            <v>-40074565.476420321</v>
          </cell>
        </row>
        <row r="757">
          <cell r="H757">
            <v>-3707077.7078504795</v>
          </cell>
          <cell r="I757">
            <v>-40074565.476420321</v>
          </cell>
        </row>
        <row r="758">
          <cell r="H758">
            <v>-3707077.7078504795</v>
          </cell>
          <cell r="I758">
            <v>-40074565.476420321</v>
          </cell>
        </row>
        <row r="759">
          <cell r="H759">
            <v>-3707077.7078504795</v>
          </cell>
          <cell r="I759">
            <v>-40074565.476420321</v>
          </cell>
        </row>
        <row r="760">
          <cell r="H760">
            <v>-3707077.7078504795</v>
          </cell>
          <cell r="I760">
            <v>-40074565.476420321</v>
          </cell>
        </row>
        <row r="761">
          <cell r="H761">
            <v>-3707077.7078504795</v>
          </cell>
          <cell r="I761">
            <v>-40074565.476420321</v>
          </cell>
        </row>
        <row r="762">
          <cell r="H762">
            <v>-3707077.7078504795</v>
          </cell>
          <cell r="I762">
            <v>-40074565.476420321</v>
          </cell>
        </row>
        <row r="763">
          <cell r="H763">
            <v>-3707077.7078504795</v>
          </cell>
          <cell r="I763">
            <v>-40074565.476420321</v>
          </cell>
        </row>
        <row r="764">
          <cell r="H764">
            <v>-3707077.7078504795</v>
          </cell>
          <cell r="I764">
            <v>-40074565.476420321</v>
          </cell>
        </row>
        <row r="765">
          <cell r="H765">
            <v>-3707077.7078504795</v>
          </cell>
          <cell r="I765">
            <v>-40074565.476420321</v>
          </cell>
        </row>
        <row r="766">
          <cell r="H766">
            <v>-3707077.7078504795</v>
          </cell>
          <cell r="I766">
            <v>-40074565.476420321</v>
          </cell>
        </row>
        <row r="767">
          <cell r="H767">
            <v>-3707077.7078504795</v>
          </cell>
          <cell r="I767">
            <v>-40074565.476420321</v>
          </cell>
        </row>
        <row r="768">
          <cell r="H768">
            <v>-3707077.7078504795</v>
          </cell>
          <cell r="I768">
            <v>-40074565.476420321</v>
          </cell>
        </row>
        <row r="769">
          <cell r="H769">
            <v>-3707077.7078504795</v>
          </cell>
          <cell r="I769">
            <v>-40074565.476420321</v>
          </cell>
        </row>
        <row r="770">
          <cell r="H770">
            <v>-3707077.7078504795</v>
          </cell>
          <cell r="I770">
            <v>-40074565.476420321</v>
          </cell>
        </row>
        <row r="771">
          <cell r="H771">
            <v>-3707077.7078504795</v>
          </cell>
          <cell r="I771">
            <v>-40074565.476420321</v>
          </cell>
        </row>
        <row r="772">
          <cell r="H772">
            <v>-3707077.7078504795</v>
          </cell>
          <cell r="I772">
            <v>-40074565.476420321</v>
          </cell>
        </row>
        <row r="773">
          <cell r="H773">
            <v>-3707077.7078504795</v>
          </cell>
          <cell r="I773">
            <v>-40074565.476420321</v>
          </cell>
        </row>
        <row r="774">
          <cell r="H774">
            <v>-3707077.7078504795</v>
          </cell>
          <cell r="I774">
            <v>-40074565.476420321</v>
          </cell>
        </row>
        <row r="775">
          <cell r="H775">
            <v>-3707077.7078504795</v>
          </cell>
          <cell r="I775">
            <v>-40074565.476420321</v>
          </cell>
        </row>
        <row r="776">
          <cell r="H776">
            <v>-3707077.7078504795</v>
          </cell>
          <cell r="I776">
            <v>-40074565.476420321</v>
          </cell>
        </row>
        <row r="777">
          <cell r="H777">
            <v>-3707077.7078504795</v>
          </cell>
          <cell r="I777">
            <v>-40074565.476420321</v>
          </cell>
        </row>
        <row r="778">
          <cell r="H778">
            <v>-3707077.7078504795</v>
          </cell>
          <cell r="I778">
            <v>-40074565.476420321</v>
          </cell>
        </row>
        <row r="779">
          <cell r="H779">
            <v>-3707077.7078504795</v>
          </cell>
          <cell r="I779">
            <v>-40074565.476420321</v>
          </cell>
        </row>
        <row r="780">
          <cell r="H780">
            <v>-3707077.7078504795</v>
          </cell>
          <cell r="I780">
            <v>-40074565.476420321</v>
          </cell>
        </row>
        <row r="781">
          <cell r="H781">
            <v>-3707077.7078504795</v>
          </cell>
          <cell r="I781">
            <v>-40074565.476420321</v>
          </cell>
        </row>
        <row r="782">
          <cell r="H782">
            <v>-3707077.7078504795</v>
          </cell>
          <cell r="I782">
            <v>-40074565.476420321</v>
          </cell>
        </row>
        <row r="783">
          <cell r="H783">
            <v>-3707077.7078504795</v>
          </cell>
          <cell r="I783">
            <v>-40074565.476420321</v>
          </cell>
        </row>
        <row r="784">
          <cell r="H784">
            <v>-3707077.7078504795</v>
          </cell>
          <cell r="I784">
            <v>-40074565.476420321</v>
          </cell>
        </row>
        <row r="785">
          <cell r="H785">
            <v>-3707077.7078504795</v>
          </cell>
          <cell r="I785">
            <v>-40074565.476420321</v>
          </cell>
        </row>
        <row r="786">
          <cell r="H786">
            <v>-3707077.7078504795</v>
          </cell>
          <cell r="I786">
            <v>-40074565.476420321</v>
          </cell>
        </row>
        <row r="787">
          <cell r="H787">
            <v>-3707077.7078504795</v>
          </cell>
          <cell r="I787">
            <v>-40074565.476420321</v>
          </cell>
        </row>
        <row r="788">
          <cell r="H788">
            <v>-3707077.7078504795</v>
          </cell>
          <cell r="I788">
            <v>-40074565.476420321</v>
          </cell>
        </row>
        <row r="789">
          <cell r="H789">
            <v>-3707077.7078504795</v>
          </cell>
          <cell r="I789">
            <v>-40074565.476420321</v>
          </cell>
        </row>
        <row r="790">
          <cell r="H790">
            <v>-3707077.7078504795</v>
          </cell>
          <cell r="I790">
            <v>-40074565.476420321</v>
          </cell>
        </row>
        <row r="791">
          <cell r="H791">
            <v>-3707077.7078504795</v>
          </cell>
          <cell r="I791">
            <v>-40074565.476420321</v>
          </cell>
        </row>
        <row r="792">
          <cell r="H792">
            <v>-3707077.7078504795</v>
          </cell>
          <cell r="I792">
            <v>-40074565.476420321</v>
          </cell>
        </row>
        <row r="793">
          <cell r="H793">
            <v>-3707077.7078504795</v>
          </cell>
          <cell r="I793">
            <v>-40074565.476420321</v>
          </cell>
        </row>
        <row r="794">
          <cell r="H794">
            <v>-3707077.7078504795</v>
          </cell>
          <cell r="I794">
            <v>-40074565.476420321</v>
          </cell>
        </row>
        <row r="795">
          <cell r="H795">
            <v>-3707077.7078504795</v>
          </cell>
          <cell r="I795">
            <v>-40074565.476420321</v>
          </cell>
        </row>
        <row r="796">
          <cell r="H796">
            <v>-3707077.7078504795</v>
          </cell>
          <cell r="I796">
            <v>-40074565.476420321</v>
          </cell>
        </row>
        <row r="797">
          <cell r="H797">
            <v>-3707077.7078504795</v>
          </cell>
          <cell r="I797">
            <v>-40074565.476420321</v>
          </cell>
        </row>
        <row r="798">
          <cell r="H798">
            <v>-3707077.7078504795</v>
          </cell>
          <cell r="I798">
            <v>-40074565.476420321</v>
          </cell>
        </row>
        <row r="799">
          <cell r="H799">
            <v>-3707077.7078504795</v>
          </cell>
          <cell r="I799">
            <v>-40074565.476420321</v>
          </cell>
        </row>
        <row r="800">
          <cell r="H800">
            <v>-3707077.7078504795</v>
          </cell>
          <cell r="I800">
            <v>-40074565.476420321</v>
          </cell>
        </row>
        <row r="801">
          <cell r="H801">
            <v>-3707077.7078504795</v>
          </cell>
          <cell r="I801">
            <v>-40074565.476420321</v>
          </cell>
        </row>
        <row r="802">
          <cell r="H802">
            <v>-3707077.7078504795</v>
          </cell>
          <cell r="I802">
            <v>-40074565.476420321</v>
          </cell>
        </row>
        <row r="803">
          <cell r="H803">
            <v>-3707077.7078504795</v>
          </cell>
          <cell r="I803">
            <v>-40074565.476420321</v>
          </cell>
        </row>
        <row r="804">
          <cell r="H804">
            <v>-3707077.7078504795</v>
          </cell>
          <cell r="I804">
            <v>-40074565.476420321</v>
          </cell>
        </row>
        <row r="805">
          <cell r="H805">
            <v>-3707077.7078504795</v>
          </cell>
          <cell r="I805">
            <v>-40074565.476420321</v>
          </cell>
        </row>
        <row r="806">
          <cell r="H806">
            <v>-3707077.7078504795</v>
          </cell>
          <cell r="I806">
            <v>-40074565.476420321</v>
          </cell>
        </row>
        <row r="807">
          <cell r="H807">
            <v>-3707077.7078504795</v>
          </cell>
          <cell r="I807">
            <v>-40074565.476420321</v>
          </cell>
        </row>
        <row r="808">
          <cell r="H808">
            <v>-3707077.7078504795</v>
          </cell>
          <cell r="I808">
            <v>-40074565.476420321</v>
          </cell>
        </row>
        <row r="809">
          <cell r="H809">
            <v>-3707077.7078504795</v>
          </cell>
          <cell r="I809">
            <v>-40074565.476420321</v>
          </cell>
        </row>
        <row r="810">
          <cell r="H810">
            <v>-3707077.7078504795</v>
          </cell>
          <cell r="I810">
            <v>-40074565.476420321</v>
          </cell>
        </row>
        <row r="811">
          <cell r="H811">
            <v>-3707077.7078504795</v>
          </cell>
          <cell r="I811">
            <v>-40074565.476420321</v>
          </cell>
        </row>
        <row r="812">
          <cell r="H812">
            <v>-3707077.7078504795</v>
          </cell>
          <cell r="I812">
            <v>-40074565.476420321</v>
          </cell>
        </row>
        <row r="813">
          <cell r="H813">
            <v>-3707077.7078504795</v>
          </cell>
          <cell r="I813">
            <v>-40074565.476420321</v>
          </cell>
        </row>
        <row r="814">
          <cell r="H814">
            <v>-3707077.7078504795</v>
          </cell>
          <cell r="I814">
            <v>-40074565.476420321</v>
          </cell>
        </row>
        <row r="815">
          <cell r="H815">
            <v>-3707077.7078504795</v>
          </cell>
          <cell r="I815">
            <v>-40074565.476420321</v>
          </cell>
        </row>
        <row r="816">
          <cell r="H816">
            <v>-3707077.7078504795</v>
          </cell>
          <cell r="I816">
            <v>-40074565.476420321</v>
          </cell>
        </row>
        <row r="817">
          <cell r="H817">
            <v>-3707077.7078504795</v>
          </cell>
          <cell r="I817">
            <v>-40074565.476420321</v>
          </cell>
        </row>
        <row r="818">
          <cell r="H818">
            <v>-3707077.7078504795</v>
          </cell>
          <cell r="I818">
            <v>-40074565.476420321</v>
          </cell>
        </row>
        <row r="819">
          <cell r="H819">
            <v>-3707077.7078504795</v>
          </cell>
          <cell r="I819">
            <v>-40074565.476420321</v>
          </cell>
        </row>
        <row r="820">
          <cell r="H820">
            <v>-3707077.7078504795</v>
          </cell>
          <cell r="I820">
            <v>-40074565.476420321</v>
          </cell>
        </row>
        <row r="821">
          <cell r="H821">
            <v>-3707077.7078504795</v>
          </cell>
          <cell r="I821">
            <v>-40074565.476420321</v>
          </cell>
        </row>
        <row r="822">
          <cell r="H822">
            <v>-3707077.7078504795</v>
          </cell>
          <cell r="I822">
            <v>-40074565.476420321</v>
          </cell>
        </row>
        <row r="823">
          <cell r="H823">
            <v>-3707077.7078504795</v>
          </cell>
          <cell r="I823">
            <v>-40074565.476420321</v>
          </cell>
        </row>
        <row r="824">
          <cell r="H824">
            <v>-3707077.7078504795</v>
          </cell>
          <cell r="I824">
            <v>-40074565.476420321</v>
          </cell>
        </row>
        <row r="825">
          <cell r="H825">
            <v>-3707077.7078504795</v>
          </cell>
          <cell r="I825">
            <v>-40074565.476420321</v>
          </cell>
        </row>
        <row r="826">
          <cell r="H826">
            <v>-3707077.7078504795</v>
          </cell>
          <cell r="I826">
            <v>-40074565.476420321</v>
          </cell>
        </row>
        <row r="827">
          <cell r="H827">
            <v>-3707077.7078504795</v>
          </cell>
          <cell r="I827">
            <v>-40074565.476420321</v>
          </cell>
        </row>
        <row r="828">
          <cell r="H828">
            <v>-3707077.7078504795</v>
          </cell>
          <cell r="I828">
            <v>-40074565.476420321</v>
          </cell>
        </row>
        <row r="829">
          <cell r="H829">
            <v>-3707077.7078504795</v>
          </cell>
          <cell r="I829">
            <v>-40074565.476420321</v>
          </cell>
        </row>
        <row r="830">
          <cell r="H830">
            <v>-3707077.7078504795</v>
          </cell>
          <cell r="I830">
            <v>-40074565.476420321</v>
          </cell>
        </row>
        <row r="831">
          <cell r="H831">
            <v>-3707077.7078504795</v>
          </cell>
          <cell r="I831">
            <v>-40074565.476420321</v>
          </cell>
        </row>
        <row r="832">
          <cell r="H832">
            <v>-3707077.7078504795</v>
          </cell>
          <cell r="I832">
            <v>-40074565.476420321</v>
          </cell>
        </row>
        <row r="833">
          <cell r="H833">
            <v>-3707077.7078504795</v>
          </cell>
          <cell r="I833">
            <v>-40074565.476420321</v>
          </cell>
        </row>
        <row r="834">
          <cell r="H834">
            <v>-3707077.7078504795</v>
          </cell>
          <cell r="I834">
            <v>-40074565.476420321</v>
          </cell>
        </row>
        <row r="835">
          <cell r="H835">
            <v>-3707077.7078504795</v>
          </cell>
          <cell r="I835">
            <v>-40074565.476420321</v>
          </cell>
        </row>
        <row r="836">
          <cell r="H836">
            <v>-3707077.7078504795</v>
          </cell>
          <cell r="I836">
            <v>-40074565.476420321</v>
          </cell>
        </row>
        <row r="837">
          <cell r="H837">
            <v>-3707077.7078504795</v>
          </cell>
          <cell r="I837">
            <v>-40074565.476420321</v>
          </cell>
        </row>
        <row r="838">
          <cell r="H838">
            <v>-3707077.7078504795</v>
          </cell>
          <cell r="I838">
            <v>-40074565.476420321</v>
          </cell>
        </row>
        <row r="839">
          <cell r="H839">
            <v>-3707077.7078504795</v>
          </cell>
          <cell r="I839">
            <v>-40074565.476420321</v>
          </cell>
        </row>
        <row r="840">
          <cell r="H840">
            <v>-3707077.7078504795</v>
          </cell>
          <cell r="I840">
            <v>-40074565.476420321</v>
          </cell>
        </row>
        <row r="841">
          <cell r="H841">
            <v>-3707077.7078504795</v>
          </cell>
          <cell r="I841">
            <v>-40074565.476420321</v>
          </cell>
        </row>
        <row r="842">
          <cell r="H842">
            <v>-3707077.7078504795</v>
          </cell>
          <cell r="I842">
            <v>-40074565.476420321</v>
          </cell>
        </row>
        <row r="843">
          <cell r="H843">
            <v>-3707077.7078504795</v>
          </cell>
          <cell r="I843">
            <v>-40074565.476420321</v>
          </cell>
        </row>
        <row r="844">
          <cell r="H844">
            <v>-3707077.7078504795</v>
          </cell>
          <cell r="I844">
            <v>-40074565.476420321</v>
          </cell>
        </row>
        <row r="845">
          <cell r="H845">
            <v>-3707077.7078504795</v>
          </cell>
          <cell r="I845">
            <v>-40074565.476420321</v>
          </cell>
        </row>
        <row r="846">
          <cell r="H846">
            <v>-3707077.7078504795</v>
          </cell>
          <cell r="I846">
            <v>-40074565.476420321</v>
          </cell>
        </row>
        <row r="847">
          <cell r="H847">
            <v>-3707077.7078504795</v>
          </cell>
          <cell r="I847">
            <v>-40074565.476420321</v>
          </cell>
        </row>
        <row r="848">
          <cell r="H848">
            <v>-3707077.7078504795</v>
          </cell>
          <cell r="I848">
            <v>-40074565.476420321</v>
          </cell>
        </row>
        <row r="849">
          <cell r="H849">
            <v>-3707077.7078504795</v>
          </cell>
          <cell r="I849">
            <v>-40074565.476420321</v>
          </cell>
        </row>
        <row r="850">
          <cell r="H850">
            <v>-3707077.7078504795</v>
          </cell>
          <cell r="I850">
            <v>-40074565.476420321</v>
          </cell>
        </row>
        <row r="851">
          <cell r="H851">
            <v>-3707077.7078504795</v>
          </cell>
          <cell r="I851">
            <v>-40074565.476420321</v>
          </cell>
        </row>
        <row r="852">
          <cell r="H852">
            <v>-3707077.7078504795</v>
          </cell>
          <cell r="I852">
            <v>-40074565.476420321</v>
          </cell>
        </row>
        <row r="853">
          <cell r="H853">
            <v>-3707077.7078504795</v>
          </cell>
          <cell r="I853">
            <v>-40074565.476420321</v>
          </cell>
        </row>
        <row r="854">
          <cell r="H854">
            <v>-3707077.7078504795</v>
          </cell>
          <cell r="I854">
            <v>-40074565.476420321</v>
          </cell>
        </row>
        <row r="855">
          <cell r="H855">
            <v>-3707077.7078504795</v>
          </cell>
          <cell r="I855">
            <v>-40074565.476420321</v>
          </cell>
        </row>
        <row r="856">
          <cell r="H856">
            <v>-3707077.7078504795</v>
          </cell>
          <cell r="I856">
            <v>-40074565.476420321</v>
          </cell>
        </row>
        <row r="857">
          <cell r="H857">
            <v>-3707077.7078504795</v>
          </cell>
          <cell r="I857">
            <v>-40074565.476420321</v>
          </cell>
        </row>
        <row r="858">
          <cell r="H858">
            <v>-3707077.7078504795</v>
          </cell>
          <cell r="I858">
            <v>-40074565.476420321</v>
          </cell>
        </row>
        <row r="859">
          <cell r="H859">
            <v>-3707077.7078504795</v>
          </cell>
          <cell r="I859">
            <v>-40074565.476420321</v>
          </cell>
        </row>
        <row r="860">
          <cell r="H860">
            <v>-3707077.7078504795</v>
          </cell>
          <cell r="I860">
            <v>-40074565.476420321</v>
          </cell>
        </row>
        <row r="861">
          <cell r="H861">
            <v>-3707077.7078504795</v>
          </cell>
          <cell r="I861">
            <v>-40074565.476420321</v>
          </cell>
        </row>
        <row r="862">
          <cell r="H862">
            <v>-3707077.7078504795</v>
          </cell>
          <cell r="I862">
            <v>-40074565.476420321</v>
          </cell>
        </row>
        <row r="863">
          <cell r="H863">
            <v>-3707077.7078504795</v>
          </cell>
          <cell r="I863">
            <v>-40074565.476420321</v>
          </cell>
        </row>
        <row r="864">
          <cell r="H864">
            <v>-3707077.7078504795</v>
          </cell>
          <cell r="I864">
            <v>-40074565.476420321</v>
          </cell>
        </row>
        <row r="865">
          <cell r="H865">
            <v>-3707077.7078504795</v>
          </cell>
          <cell r="I865">
            <v>-40074565.476420321</v>
          </cell>
        </row>
        <row r="866">
          <cell r="H866">
            <v>-3707077.7078504795</v>
          </cell>
          <cell r="I866">
            <v>-40074565.476420321</v>
          </cell>
        </row>
        <row r="867">
          <cell r="H867">
            <v>-3707077.7078504795</v>
          </cell>
          <cell r="I867">
            <v>-40074565.476420321</v>
          </cell>
        </row>
        <row r="868">
          <cell r="H868">
            <v>-3707077.7078504795</v>
          </cell>
          <cell r="I868">
            <v>-40074565.476420321</v>
          </cell>
        </row>
        <row r="869">
          <cell r="H869">
            <v>-3707077.7078504795</v>
          </cell>
          <cell r="I869">
            <v>-40074565.476420321</v>
          </cell>
        </row>
        <row r="870">
          <cell r="H870">
            <v>-3707077.7078504795</v>
          </cell>
          <cell r="I870">
            <v>-40074565.476420321</v>
          </cell>
        </row>
        <row r="871">
          <cell r="H871">
            <v>-3707077.7078504795</v>
          </cell>
          <cell r="I871">
            <v>-40074565.476420321</v>
          </cell>
        </row>
        <row r="872">
          <cell r="H872">
            <v>-3707077.7078504795</v>
          </cell>
          <cell r="I872">
            <v>-40074565.476420321</v>
          </cell>
        </row>
        <row r="873">
          <cell r="H873">
            <v>-3707077.7078504795</v>
          </cell>
          <cell r="I873">
            <v>-40074565.476420321</v>
          </cell>
        </row>
        <row r="874">
          <cell r="H874">
            <v>-3707077.7078504795</v>
          </cell>
          <cell r="I874">
            <v>-40074565.476420321</v>
          </cell>
        </row>
        <row r="875">
          <cell r="H875">
            <v>-3707077.7078504795</v>
          </cell>
          <cell r="I875">
            <v>-40074565.476420321</v>
          </cell>
        </row>
        <row r="876">
          <cell r="H876">
            <v>-3707077.7078504795</v>
          </cell>
          <cell r="I876">
            <v>-40074565.476420321</v>
          </cell>
        </row>
        <row r="877">
          <cell r="H877">
            <v>-3707077.7078504795</v>
          </cell>
          <cell r="I877">
            <v>-40074565.476420321</v>
          </cell>
        </row>
        <row r="878">
          <cell r="H878">
            <v>-3707077.7078504795</v>
          </cell>
          <cell r="I878">
            <v>-40074565.476420321</v>
          </cell>
        </row>
        <row r="879">
          <cell r="H879">
            <v>-3707077.7078504795</v>
          </cell>
          <cell r="I879">
            <v>-40074565.476420321</v>
          </cell>
        </row>
        <row r="880">
          <cell r="H880">
            <v>-3707077.7078504795</v>
          </cell>
          <cell r="I880">
            <v>-40074565.476420321</v>
          </cell>
        </row>
        <row r="881">
          <cell r="H881">
            <v>-3707077.7078504795</v>
          </cell>
          <cell r="I881">
            <v>-40074565.476420321</v>
          </cell>
        </row>
        <row r="882">
          <cell r="H882">
            <v>-3707077.7078504795</v>
          </cell>
          <cell r="I882">
            <v>-40074565.476420321</v>
          </cell>
        </row>
        <row r="883">
          <cell r="H883">
            <v>-3707077.7078504795</v>
          </cell>
          <cell r="I883">
            <v>-40074565.476420321</v>
          </cell>
        </row>
        <row r="884">
          <cell r="H884">
            <v>-3707077.7078504795</v>
          </cell>
          <cell r="I884">
            <v>-40074565.476420321</v>
          </cell>
        </row>
        <row r="885">
          <cell r="H885">
            <v>-3707077.7078504795</v>
          </cell>
          <cell r="I885">
            <v>-40074565.476420321</v>
          </cell>
        </row>
        <row r="886">
          <cell r="H886">
            <v>-3707077.7078504795</v>
          </cell>
          <cell r="I886">
            <v>-40074565.476420321</v>
          </cell>
        </row>
        <row r="887">
          <cell r="H887">
            <v>-3707077.7078504795</v>
          </cell>
          <cell r="I887">
            <v>-40074565.476420321</v>
          </cell>
        </row>
        <row r="888">
          <cell r="H888">
            <v>-3707077.7078504795</v>
          </cell>
          <cell r="I888">
            <v>-40074565.476420321</v>
          </cell>
        </row>
        <row r="889">
          <cell r="H889">
            <v>-3707077.7078504795</v>
          </cell>
          <cell r="I889">
            <v>-40074565.476420321</v>
          </cell>
        </row>
        <row r="890">
          <cell r="H890">
            <v>-3707077.7078504795</v>
          </cell>
          <cell r="I890">
            <v>-40074565.476420321</v>
          </cell>
        </row>
        <row r="891">
          <cell r="H891">
            <v>-3707077.7078504795</v>
          </cell>
          <cell r="I891">
            <v>-40074565.476420321</v>
          </cell>
        </row>
        <row r="892">
          <cell r="H892">
            <v>-3707077.7078504795</v>
          </cell>
          <cell r="I892">
            <v>-40074565.476420321</v>
          </cell>
        </row>
        <row r="893">
          <cell r="H893">
            <v>-3707077.7078504795</v>
          </cell>
          <cell r="I893">
            <v>-40074565.476420321</v>
          </cell>
        </row>
        <row r="894">
          <cell r="H894">
            <v>-3707077.7078504795</v>
          </cell>
          <cell r="I894">
            <v>-40074565.476420321</v>
          </cell>
        </row>
        <row r="895">
          <cell r="H895">
            <v>-3707077.7078504795</v>
          </cell>
          <cell r="I895">
            <v>-40074565.476420321</v>
          </cell>
        </row>
        <row r="896">
          <cell r="H896">
            <v>-3707077.7078504795</v>
          </cell>
          <cell r="I896">
            <v>-40074565.476420321</v>
          </cell>
        </row>
        <row r="897">
          <cell r="H897">
            <v>-3707077.7078504795</v>
          </cell>
          <cell r="I897">
            <v>-40074565.476420321</v>
          </cell>
        </row>
        <row r="898">
          <cell r="H898">
            <v>-3707077.7078504795</v>
          </cell>
          <cell r="I898">
            <v>-40074565.476420321</v>
          </cell>
        </row>
        <row r="899">
          <cell r="H899">
            <v>-3707077.7078504795</v>
          </cell>
          <cell r="I899">
            <v>-40074565.476420321</v>
          </cell>
        </row>
        <row r="900">
          <cell r="H900">
            <v>-3707077.7078504795</v>
          </cell>
          <cell r="I900">
            <v>-40074565.476420321</v>
          </cell>
        </row>
        <row r="901">
          <cell r="H901">
            <v>-3707077.7078504795</v>
          </cell>
          <cell r="I901">
            <v>-40074565.476420321</v>
          </cell>
        </row>
        <row r="902">
          <cell r="H902">
            <v>-3707077.7078504795</v>
          </cell>
          <cell r="I902">
            <v>-40074565.476420321</v>
          </cell>
        </row>
        <row r="903">
          <cell r="H903">
            <v>-3707077.7078504795</v>
          </cell>
          <cell r="I903">
            <v>-40074565.476420321</v>
          </cell>
        </row>
        <row r="904">
          <cell r="H904">
            <v>-3707077.7078504795</v>
          </cell>
          <cell r="I904">
            <v>-40074565.476420321</v>
          </cell>
        </row>
        <row r="905">
          <cell r="H905">
            <v>-3707077.7078504795</v>
          </cell>
          <cell r="I905">
            <v>-40074565.476420321</v>
          </cell>
        </row>
        <row r="906">
          <cell r="H906">
            <v>-3707077.7078504795</v>
          </cell>
          <cell r="I906">
            <v>-40074565.476420321</v>
          </cell>
        </row>
        <row r="907">
          <cell r="H907">
            <v>-3707077.7078504795</v>
          </cell>
          <cell r="I907">
            <v>-40074565.476420321</v>
          </cell>
        </row>
        <row r="908">
          <cell r="H908">
            <v>-3707077.7078504795</v>
          </cell>
          <cell r="I908">
            <v>-40074565.476420321</v>
          </cell>
        </row>
        <row r="909">
          <cell r="H909">
            <v>-3707077.7078504795</v>
          </cell>
          <cell r="I909">
            <v>-40074565.476420321</v>
          </cell>
        </row>
        <row r="910">
          <cell r="H910">
            <v>-3707077.7078504795</v>
          </cell>
          <cell r="I910">
            <v>-40074565.476420321</v>
          </cell>
        </row>
        <row r="911">
          <cell r="H911">
            <v>-3707077.7078504795</v>
          </cell>
          <cell r="I911">
            <v>-40074565.476420321</v>
          </cell>
        </row>
        <row r="912">
          <cell r="H912">
            <v>-3707077.7078504795</v>
          </cell>
          <cell r="I912">
            <v>-40074565.476420321</v>
          </cell>
        </row>
        <row r="913">
          <cell r="H913">
            <v>-3707077.7078504795</v>
          </cell>
          <cell r="I913">
            <v>-40074565.476420321</v>
          </cell>
        </row>
        <row r="914">
          <cell r="H914">
            <v>-3707077.7078504795</v>
          </cell>
          <cell r="I914">
            <v>-40074565.476420321</v>
          </cell>
        </row>
        <row r="915">
          <cell r="H915">
            <v>-3707077.7078504795</v>
          </cell>
          <cell r="I915">
            <v>-40074565.476420321</v>
          </cell>
        </row>
        <row r="916">
          <cell r="H916">
            <v>-3707077.7078504795</v>
          </cell>
          <cell r="I916">
            <v>-40074565.476420321</v>
          </cell>
        </row>
        <row r="917">
          <cell r="H917">
            <v>-3707077.7078504795</v>
          </cell>
          <cell r="I917">
            <v>-40074565.476420321</v>
          </cell>
        </row>
        <row r="918">
          <cell r="H918">
            <v>-3707077.7078504795</v>
          </cell>
          <cell r="I918">
            <v>-40074565.476420321</v>
          </cell>
        </row>
        <row r="919">
          <cell r="H919">
            <v>-3707077.7078504795</v>
          </cell>
          <cell r="I919">
            <v>-40074565.476420321</v>
          </cell>
        </row>
        <row r="920">
          <cell r="H920">
            <v>-3707077.7078504795</v>
          </cell>
          <cell r="I920">
            <v>-40074565.476420321</v>
          </cell>
        </row>
        <row r="921">
          <cell r="H921">
            <v>-3707077.7078504795</v>
          </cell>
          <cell r="I921">
            <v>-40074565.476420321</v>
          </cell>
        </row>
        <row r="922">
          <cell r="H922">
            <v>-3707077.7078504795</v>
          </cell>
          <cell r="I922">
            <v>-40074565.476420321</v>
          </cell>
        </row>
        <row r="923">
          <cell r="H923">
            <v>-3707077.7078504795</v>
          </cell>
          <cell r="I923">
            <v>-40074565.476420321</v>
          </cell>
        </row>
        <row r="924">
          <cell r="H924">
            <v>-3707077.7078504795</v>
          </cell>
          <cell r="I924">
            <v>-40074565.476420321</v>
          </cell>
        </row>
        <row r="925">
          <cell r="H925">
            <v>-3707077.7078504795</v>
          </cell>
          <cell r="I925">
            <v>-40074565.476420321</v>
          </cell>
        </row>
        <row r="926">
          <cell r="H926">
            <v>-3707077.7078504795</v>
          </cell>
          <cell r="I926">
            <v>-40074565.476420321</v>
          </cell>
        </row>
        <row r="927">
          <cell r="H927">
            <v>-3707077.7078504795</v>
          </cell>
          <cell r="I927">
            <v>-40074565.476420321</v>
          </cell>
        </row>
        <row r="928">
          <cell r="H928">
            <v>-3707077.7078504795</v>
          </cell>
          <cell r="I928">
            <v>-40074565.476420321</v>
          </cell>
        </row>
        <row r="929">
          <cell r="H929">
            <v>-3707077.7078504795</v>
          </cell>
          <cell r="I929">
            <v>-40074565.476420321</v>
          </cell>
        </row>
        <row r="930">
          <cell r="H930">
            <v>-3707077.7078504795</v>
          </cell>
          <cell r="I930">
            <v>-40074565.476420321</v>
          </cell>
        </row>
        <row r="931">
          <cell r="H931">
            <v>-3707077.7078504795</v>
          </cell>
          <cell r="I931">
            <v>-40074565.476420321</v>
          </cell>
        </row>
        <row r="932">
          <cell r="H932">
            <v>-3707077.7078504795</v>
          </cell>
          <cell r="I932">
            <v>-40074565.476420321</v>
          </cell>
        </row>
        <row r="933">
          <cell r="H933">
            <v>-3707077.7078504795</v>
          </cell>
          <cell r="I933">
            <v>-40074565.476420321</v>
          </cell>
        </row>
        <row r="934">
          <cell r="H934">
            <v>-3707077.7078504795</v>
          </cell>
          <cell r="I934">
            <v>-40074565.476420321</v>
          </cell>
        </row>
        <row r="935">
          <cell r="H935">
            <v>-3707077.7078504795</v>
          </cell>
          <cell r="I935">
            <v>-40074565.476420321</v>
          </cell>
        </row>
        <row r="936">
          <cell r="H936">
            <v>-3707077.7078504795</v>
          </cell>
          <cell r="I936">
            <v>-40074565.476420321</v>
          </cell>
        </row>
        <row r="937">
          <cell r="H937">
            <v>-3707077.7078504795</v>
          </cell>
          <cell r="I937">
            <v>-40074565.476420321</v>
          </cell>
        </row>
        <row r="938">
          <cell r="H938">
            <v>-3707077.7078504795</v>
          </cell>
          <cell r="I938">
            <v>-40074565.476420321</v>
          </cell>
        </row>
        <row r="939">
          <cell r="H939">
            <v>-3707077.7078504795</v>
          </cell>
          <cell r="I939">
            <v>-40074565.476420321</v>
          </cell>
        </row>
        <row r="940">
          <cell r="H940">
            <v>-3707077.7078504795</v>
          </cell>
          <cell r="I940">
            <v>-40074565.476420321</v>
          </cell>
        </row>
        <row r="941">
          <cell r="H941">
            <v>-3707077.7078504795</v>
          </cell>
          <cell r="I941">
            <v>-40074565.476420321</v>
          </cell>
        </row>
        <row r="942">
          <cell r="H942">
            <v>-3707077.7078504795</v>
          </cell>
          <cell r="I942">
            <v>-40074565.476420321</v>
          </cell>
        </row>
        <row r="943">
          <cell r="H943">
            <v>-3707077.7078504795</v>
          </cell>
          <cell r="I943">
            <v>-40074565.476420321</v>
          </cell>
        </row>
        <row r="944">
          <cell r="H944">
            <v>-3707077.7078504795</v>
          </cell>
          <cell r="I944">
            <v>-40074565.476420321</v>
          </cell>
        </row>
        <row r="945">
          <cell r="H945">
            <v>-3707077.7078504795</v>
          </cell>
          <cell r="I945">
            <v>-40074565.476420321</v>
          </cell>
        </row>
        <row r="946">
          <cell r="H946">
            <v>-3707077.7078504795</v>
          </cell>
          <cell r="I946">
            <v>-40074565.476420321</v>
          </cell>
        </row>
        <row r="947">
          <cell r="H947">
            <v>-3707077.7078504795</v>
          </cell>
          <cell r="I947">
            <v>-40074565.476420321</v>
          </cell>
        </row>
        <row r="948">
          <cell r="H948">
            <v>-3707077.7078504795</v>
          </cell>
          <cell r="I948">
            <v>-40074565.476420321</v>
          </cell>
        </row>
        <row r="949">
          <cell r="H949">
            <v>-3707077.7078504795</v>
          </cell>
          <cell r="I949">
            <v>-40074565.476420321</v>
          </cell>
        </row>
        <row r="950">
          <cell r="H950">
            <v>-3707077.7078504795</v>
          </cell>
          <cell r="I950">
            <v>-40074565.476420321</v>
          </cell>
        </row>
        <row r="951">
          <cell r="H951">
            <v>-3707077.7078504795</v>
          </cell>
          <cell r="I951">
            <v>-40074565.476420321</v>
          </cell>
        </row>
        <row r="952">
          <cell r="H952">
            <v>-3707077.7078504795</v>
          </cell>
          <cell r="I952">
            <v>-40074565.476420321</v>
          </cell>
        </row>
        <row r="953">
          <cell r="H953">
            <v>-3707077.7078504795</v>
          </cell>
          <cell r="I953">
            <v>-40074565.476420321</v>
          </cell>
        </row>
        <row r="954">
          <cell r="H954">
            <v>-3707077.7078504795</v>
          </cell>
          <cell r="I954">
            <v>-40074565.476420321</v>
          </cell>
        </row>
        <row r="955">
          <cell r="H955">
            <v>-3707077.7078504795</v>
          </cell>
          <cell r="I955">
            <v>-40074565.476420321</v>
          </cell>
        </row>
        <row r="956">
          <cell r="H956">
            <v>-3707077.7078504795</v>
          </cell>
          <cell r="I956">
            <v>-40074565.476420321</v>
          </cell>
        </row>
        <row r="957">
          <cell r="H957">
            <v>-3707077.7078504795</v>
          </cell>
          <cell r="I957">
            <v>-40074565.476420321</v>
          </cell>
        </row>
        <row r="958">
          <cell r="H958">
            <v>-3707077.7078504795</v>
          </cell>
          <cell r="I958">
            <v>-40074565.476420321</v>
          </cell>
        </row>
        <row r="959">
          <cell r="H959">
            <v>-3707077.7078504795</v>
          </cell>
          <cell r="I959">
            <v>-40074565.476420321</v>
          </cell>
        </row>
        <row r="960">
          <cell r="H960">
            <v>-3707077.7078504795</v>
          </cell>
          <cell r="I960">
            <v>-40074565.476420321</v>
          </cell>
        </row>
        <row r="961">
          <cell r="H961">
            <v>-3707077.7078504795</v>
          </cell>
          <cell r="I961">
            <v>-40074565.476420321</v>
          </cell>
        </row>
        <row r="962">
          <cell r="H962">
            <v>-3707077.7078504795</v>
          </cell>
          <cell r="I962">
            <v>-40074565.476420321</v>
          </cell>
        </row>
        <row r="963">
          <cell r="H963">
            <v>-3707077.7078504795</v>
          </cell>
          <cell r="I963">
            <v>-40074565.476420321</v>
          </cell>
        </row>
        <row r="964">
          <cell r="H964">
            <v>-3707077.7078504795</v>
          </cell>
          <cell r="I964">
            <v>-40074565.476420321</v>
          </cell>
        </row>
        <row r="965">
          <cell r="H965">
            <v>-3707077.7078504795</v>
          </cell>
          <cell r="I965">
            <v>-40074565.476420321</v>
          </cell>
        </row>
        <row r="966">
          <cell r="H966">
            <v>-3707077.7078504795</v>
          </cell>
          <cell r="I966">
            <v>-40074565.476420321</v>
          </cell>
        </row>
        <row r="967">
          <cell r="H967">
            <v>-3707077.7078504795</v>
          </cell>
          <cell r="I967">
            <v>-40074565.476420321</v>
          </cell>
        </row>
        <row r="968">
          <cell r="H968">
            <v>-3707077.7078504795</v>
          </cell>
          <cell r="I968">
            <v>-40074565.476420321</v>
          </cell>
        </row>
        <row r="969">
          <cell r="H969">
            <v>-3707077.7078504795</v>
          </cell>
          <cell r="I969">
            <v>-40074565.476420321</v>
          </cell>
        </row>
        <row r="970">
          <cell r="H970">
            <v>-3707077.7078504795</v>
          </cell>
          <cell r="I970">
            <v>-40074565.476420321</v>
          </cell>
        </row>
        <row r="971">
          <cell r="H971">
            <v>-3707077.7078504795</v>
          </cell>
          <cell r="I971">
            <v>-40074565.476420321</v>
          </cell>
        </row>
        <row r="972">
          <cell r="H972">
            <v>-3707077.7078504795</v>
          </cell>
          <cell r="I972">
            <v>-40074565.476420321</v>
          </cell>
        </row>
        <row r="973">
          <cell r="H973">
            <v>-3707077.7078504795</v>
          </cell>
          <cell r="I973">
            <v>-40074565.476420321</v>
          </cell>
        </row>
        <row r="974">
          <cell r="H974">
            <v>-3707077.7078504795</v>
          </cell>
          <cell r="I974">
            <v>-40074565.476420321</v>
          </cell>
        </row>
        <row r="975">
          <cell r="H975">
            <v>-3707077.7078504795</v>
          </cell>
          <cell r="I975">
            <v>-40074565.476420321</v>
          </cell>
        </row>
        <row r="976">
          <cell r="H976">
            <v>-3707077.7078504795</v>
          </cell>
          <cell r="I976">
            <v>-40074565.476420321</v>
          </cell>
        </row>
        <row r="977">
          <cell r="H977">
            <v>-3707077.7078504795</v>
          </cell>
          <cell r="I977">
            <v>-40074565.476420321</v>
          </cell>
        </row>
        <row r="978">
          <cell r="H978">
            <v>-3707077.7078504795</v>
          </cell>
          <cell r="I978">
            <v>-40074565.476420321</v>
          </cell>
        </row>
        <row r="979">
          <cell r="H979">
            <v>-3707077.7078504795</v>
          </cell>
          <cell r="I979">
            <v>-40074565.476420321</v>
          </cell>
        </row>
        <row r="980">
          <cell r="H980">
            <v>-3707077.7078504795</v>
          </cell>
          <cell r="I980">
            <v>-40074565.476420321</v>
          </cell>
        </row>
        <row r="981">
          <cell r="H981">
            <v>-3707077.7078504795</v>
          </cell>
          <cell r="I981">
            <v>-40074565.476420321</v>
          </cell>
        </row>
        <row r="982">
          <cell r="H982">
            <v>-3707077.7078504795</v>
          </cell>
          <cell r="I982">
            <v>-40074565.476420321</v>
          </cell>
        </row>
        <row r="983">
          <cell r="H983">
            <v>-3707077.7078504795</v>
          </cell>
          <cell r="I983">
            <v>-40074565.476420321</v>
          </cell>
        </row>
        <row r="984">
          <cell r="H984">
            <v>-3707077.7078504795</v>
          </cell>
          <cell r="I984">
            <v>-40074565.476420321</v>
          </cell>
        </row>
        <row r="985">
          <cell r="H985">
            <v>-3707077.7078504795</v>
          </cell>
          <cell r="I985">
            <v>-40074565.476420321</v>
          </cell>
        </row>
        <row r="986">
          <cell r="H986">
            <v>-3707077.7078504795</v>
          </cell>
          <cell r="I986">
            <v>-40074565.476420321</v>
          </cell>
        </row>
        <row r="987">
          <cell r="H987">
            <v>-3707077.7078504795</v>
          </cell>
          <cell r="I987">
            <v>-40074565.476420321</v>
          </cell>
        </row>
        <row r="988">
          <cell r="H988">
            <v>-3707077.7078504795</v>
          </cell>
          <cell r="I988">
            <v>-40074565.476420321</v>
          </cell>
        </row>
        <row r="989">
          <cell r="H989">
            <v>-3707077.7078504795</v>
          </cell>
          <cell r="I989">
            <v>-40074565.476420321</v>
          </cell>
        </row>
        <row r="990">
          <cell r="H990">
            <v>-3707077.7078504795</v>
          </cell>
          <cell r="I990">
            <v>-40074565.476420321</v>
          </cell>
        </row>
        <row r="991">
          <cell r="H991">
            <v>-3707077.7078504795</v>
          </cell>
          <cell r="I991">
            <v>-40074565.476420321</v>
          </cell>
        </row>
        <row r="992">
          <cell r="H992">
            <v>-3707077.7078504795</v>
          </cell>
          <cell r="I992">
            <v>-40074565.476420321</v>
          </cell>
        </row>
        <row r="993">
          <cell r="H993">
            <v>-3707077.7078504795</v>
          </cell>
          <cell r="I993">
            <v>-40074565.476420321</v>
          </cell>
        </row>
        <row r="994">
          <cell r="H994">
            <v>-3707077.7078504795</v>
          </cell>
          <cell r="I994">
            <v>-40074565.476420321</v>
          </cell>
        </row>
        <row r="995">
          <cell r="H995">
            <v>-3707077.7078504795</v>
          </cell>
          <cell r="I995">
            <v>-40074565.476420321</v>
          </cell>
        </row>
        <row r="996">
          <cell r="H996">
            <v>-3707077.7078504795</v>
          </cell>
          <cell r="I996">
            <v>-40074565.476420321</v>
          </cell>
        </row>
        <row r="997">
          <cell r="H997">
            <v>-3707077.7078504795</v>
          </cell>
          <cell r="I997">
            <v>-40074565.476420321</v>
          </cell>
        </row>
        <row r="998">
          <cell r="H998">
            <v>-3707077.7078504795</v>
          </cell>
          <cell r="I998">
            <v>-40074565.476420321</v>
          </cell>
        </row>
        <row r="999">
          <cell r="H999">
            <v>-3707077.7078504795</v>
          </cell>
          <cell r="I999">
            <v>-40074565.476420321</v>
          </cell>
        </row>
        <row r="1000">
          <cell r="H1000">
            <v>-3707077.7078504795</v>
          </cell>
          <cell r="I1000">
            <v>-40074565.476420321</v>
          </cell>
        </row>
        <row r="1001">
          <cell r="H1001">
            <v>-3707077.7078504795</v>
          </cell>
          <cell r="I1001">
            <v>-40074565.476420321</v>
          </cell>
        </row>
        <row r="1002">
          <cell r="H1002">
            <v>-3707077.7078504795</v>
          </cell>
          <cell r="I1002">
            <v>-40074565.476420321</v>
          </cell>
        </row>
        <row r="1003">
          <cell r="H1003">
            <v>-3707077.7078504795</v>
          </cell>
          <cell r="I1003">
            <v>-40074565.476420321</v>
          </cell>
        </row>
        <row r="1004">
          <cell r="H1004">
            <v>-3707077.7078504795</v>
          </cell>
          <cell r="I1004">
            <v>-40074565.476420321</v>
          </cell>
        </row>
        <row r="1005">
          <cell r="H1005">
            <v>-3707077.7078504795</v>
          </cell>
          <cell r="I1005">
            <v>-40074565.476420321</v>
          </cell>
        </row>
        <row r="1006">
          <cell r="H1006">
            <v>-3707077.7078504795</v>
          </cell>
          <cell r="I1006">
            <v>-40074565.476420321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1"/>
  <sheetViews>
    <sheetView tabSelected="1" zoomScale="55" zoomScaleNormal="55" workbookViewId="0">
      <selection sqref="A1:B1"/>
    </sheetView>
  </sheetViews>
  <sheetFormatPr defaultRowHeight="16.5" x14ac:dyDescent="0.7"/>
  <cols>
    <col min="1" max="1" width="38.796875" bestFit="1" customWidth="1"/>
    <col min="2" max="2" width="15.3984375" bestFit="1" customWidth="1"/>
    <col min="3" max="4" width="15.3984375" customWidth="1"/>
    <col min="5" max="10" width="14.5" bestFit="1" customWidth="1"/>
    <col min="11" max="11" width="34.69921875" bestFit="1" customWidth="1"/>
    <col min="12" max="12" width="19.69921875" customWidth="1"/>
    <col min="13" max="13" width="29" bestFit="1" customWidth="1"/>
    <col min="20" max="20" width="12.296875" bestFit="1" customWidth="1"/>
  </cols>
  <sheetData>
    <row r="1" spans="1:24" x14ac:dyDescent="0.7">
      <c r="A1" s="38" t="s">
        <v>1597</v>
      </c>
      <c r="B1" s="39" t="s">
        <v>51</v>
      </c>
      <c r="C1" s="38" t="s">
        <v>1598</v>
      </c>
      <c r="D1" s="39" t="s">
        <v>52</v>
      </c>
      <c r="E1" s="38" t="s">
        <v>1599</v>
      </c>
      <c r="F1" s="39" t="s">
        <v>20</v>
      </c>
      <c r="G1" s="38" t="s">
        <v>1600</v>
      </c>
      <c r="H1" s="39" t="s">
        <v>17</v>
      </c>
      <c r="I1" s="38" t="s">
        <v>39</v>
      </c>
      <c r="J1" s="39"/>
      <c r="K1" s="37" t="s">
        <v>44</v>
      </c>
      <c r="L1" s="37" t="s">
        <v>34</v>
      </c>
      <c r="M1" s="37" t="s">
        <v>45</v>
      </c>
      <c r="O1" s="37" t="s">
        <v>50</v>
      </c>
    </row>
    <row r="2" spans="1:24" ht="16.8" thickBot="1" x14ac:dyDescent="0.75">
      <c r="A2" s="55" t="s">
        <v>53</v>
      </c>
      <c r="B2" s="55" t="s">
        <v>54</v>
      </c>
      <c r="C2" s="55" t="s">
        <v>55</v>
      </c>
      <c r="D2" s="56" t="s">
        <v>56</v>
      </c>
      <c r="E2" s="55">
        <v>37.578332308999997</v>
      </c>
      <c r="F2" s="55">
        <v>126.8953550798</v>
      </c>
      <c r="G2" s="55">
        <v>453208.21432885306</v>
      </c>
      <c r="H2" s="55">
        <v>190757.50670076415</v>
      </c>
      <c r="I2" s="33" t="str">
        <f>IF(G2&gt;$S$30,IF(G2&lt;$S$28,G2,"null"),"null")</f>
        <v>null</v>
      </c>
      <c r="J2" s="34" t="str">
        <f>IF(H2&gt;$W$30,IF(H2&lt;$W$28,H2,"null"),"null")</f>
        <v>null</v>
      </c>
      <c r="K2" s="35" t="e">
        <f>($T$5*I2+$T$6*J2+$T$7)/$X$5</f>
        <v>#VALUE!</v>
      </c>
      <c r="L2" s="35" t="e">
        <f>IF(K2&gt;0,K2,K2*"-1")</f>
        <v>#VALUE!</v>
      </c>
      <c r="M2" s="35" t="e">
        <v>#VALUE!</v>
      </c>
      <c r="O2" s="36">
        <v>400</v>
      </c>
    </row>
    <row r="3" spans="1:24" ht="16.8" thickBot="1" x14ac:dyDescent="0.75">
      <c r="A3" s="55" t="s">
        <v>57</v>
      </c>
      <c r="B3" s="55" t="s">
        <v>54</v>
      </c>
      <c r="C3" s="55" t="s">
        <v>55</v>
      </c>
      <c r="D3" s="56" t="s">
        <v>58</v>
      </c>
      <c r="E3" s="55">
        <v>37.520587794100003</v>
      </c>
      <c r="F3" s="55">
        <v>126.9675660372</v>
      </c>
      <c r="G3" s="55">
        <v>446795.30083141854</v>
      </c>
      <c r="H3" s="55">
        <v>197133.14325165897</v>
      </c>
      <c r="I3" s="33" t="str">
        <f t="shared" ref="I3:I66" si="0">IF(G3&gt;$S$30,IF(G3&lt;$S$28,G3,"null"),"null")</f>
        <v>null</v>
      </c>
      <c r="J3" s="34">
        <f t="shared" ref="J3:J66" si="1">IF(H3&gt;$W$30,IF(H3&lt;$W$28,H3,"null"),"null")</f>
        <v>197133.14325165897</v>
      </c>
      <c r="K3" s="35" t="e">
        <f t="shared" ref="K3:K66" si="2">($T$5*I3+$T$6*J3+$T$7)/$X$5</f>
        <v>#VALUE!</v>
      </c>
      <c r="L3" s="35" t="e">
        <f t="shared" ref="L3:L66" si="3">IF(K3&gt;0,K3,K3*"-1")</f>
        <v>#VALUE!</v>
      </c>
      <c r="M3" s="35" t="e">
        <v>#VALUE!</v>
      </c>
    </row>
    <row r="4" spans="1:24" x14ac:dyDescent="0.7">
      <c r="A4" s="55" t="s">
        <v>59</v>
      </c>
      <c r="B4" s="55" t="s">
        <v>54</v>
      </c>
      <c r="C4" s="55" t="s">
        <v>55</v>
      </c>
      <c r="D4" s="56" t="s">
        <v>60</v>
      </c>
      <c r="E4" s="55">
        <v>37.534348447399999</v>
      </c>
      <c r="F4" s="55">
        <v>127.0083815199</v>
      </c>
      <c r="G4" s="55">
        <v>448321.93744478241</v>
      </c>
      <c r="H4" s="55">
        <v>200740.7113093099</v>
      </c>
      <c r="I4" s="33">
        <f t="shared" si="0"/>
        <v>448321.93744478241</v>
      </c>
      <c r="J4" s="34" t="str">
        <f t="shared" si="1"/>
        <v>null</v>
      </c>
      <c r="K4" s="35" t="e">
        <f t="shared" si="2"/>
        <v>#VALUE!</v>
      </c>
      <c r="L4" s="35" t="e">
        <f t="shared" si="3"/>
        <v>#VALUE!</v>
      </c>
      <c r="M4" s="35" t="e">
        <v>#VALUE!</v>
      </c>
      <c r="O4" s="19"/>
      <c r="P4" s="20" t="s">
        <v>0</v>
      </c>
      <c r="Q4" s="21" t="s">
        <v>1</v>
      </c>
      <c r="S4" s="45" t="s">
        <v>48</v>
      </c>
      <c r="T4" s="46"/>
      <c r="U4" s="47" t="s">
        <v>49</v>
      </c>
      <c r="V4" s="48"/>
      <c r="W4" s="48"/>
      <c r="X4" s="46"/>
    </row>
    <row r="5" spans="1:24" ht="16.8" thickBot="1" x14ac:dyDescent="0.75">
      <c r="A5" s="55" t="s">
        <v>61</v>
      </c>
      <c r="B5" s="55" t="s">
        <v>54</v>
      </c>
      <c r="C5" s="55" t="s">
        <v>55</v>
      </c>
      <c r="D5" s="56" t="s">
        <v>62</v>
      </c>
      <c r="E5" s="55">
        <v>37.520398449299996</v>
      </c>
      <c r="F5" s="55">
        <v>126.9743488182</v>
      </c>
      <c r="G5" s="55">
        <v>446774.10310109</v>
      </c>
      <c r="H5" s="55">
        <v>197732.67147324129</v>
      </c>
      <c r="I5" s="33" t="str">
        <f t="shared" si="0"/>
        <v>null</v>
      </c>
      <c r="J5" s="34">
        <f t="shared" si="1"/>
        <v>197732.67147324129</v>
      </c>
      <c r="K5" s="35" t="e">
        <f t="shared" si="2"/>
        <v>#VALUE!</v>
      </c>
      <c r="L5" s="35" t="e">
        <f t="shared" si="3"/>
        <v>#VALUE!</v>
      </c>
      <c r="M5" s="35" t="e">
        <v>#VALUE!</v>
      </c>
      <c r="O5" s="22" t="s">
        <v>2</v>
      </c>
      <c r="P5" s="14">
        <v>37.539240999999997</v>
      </c>
      <c r="Q5" s="23">
        <v>126.96127</v>
      </c>
      <c r="S5" s="22" t="s">
        <v>0</v>
      </c>
      <c r="T5" s="23">
        <f>Q7-Q11</f>
        <v>3135.4199473491462</v>
      </c>
      <c r="U5" s="27" t="s">
        <v>3</v>
      </c>
      <c r="V5" s="14">
        <f>T5*T5</f>
        <v>9830858.2462349236</v>
      </c>
      <c r="W5" s="28" t="s">
        <v>4</v>
      </c>
      <c r="X5" s="26">
        <f>SQRT(V5+V6)</f>
        <v>3779.39635328248</v>
      </c>
    </row>
    <row r="6" spans="1:24" ht="16.8" thickBot="1" x14ac:dyDescent="0.75">
      <c r="A6" s="55" t="s">
        <v>63</v>
      </c>
      <c r="B6" s="55" t="s">
        <v>54</v>
      </c>
      <c r="C6" s="55" t="s">
        <v>55</v>
      </c>
      <c r="D6" s="56" t="s">
        <v>64</v>
      </c>
      <c r="E6" s="55">
        <v>37.537228337000002</v>
      </c>
      <c r="F6" s="55">
        <v>127.0011767165</v>
      </c>
      <c r="G6" s="55">
        <v>448641.5032348081</v>
      </c>
      <c r="H6" s="55">
        <v>200103.98754773699</v>
      </c>
      <c r="I6" s="33">
        <f t="shared" si="0"/>
        <v>448641.5032348081</v>
      </c>
      <c r="J6" s="34" t="str">
        <f t="shared" si="1"/>
        <v>null</v>
      </c>
      <c r="K6" s="35" t="e">
        <f t="shared" si="2"/>
        <v>#VALUE!</v>
      </c>
      <c r="L6" s="35" t="e">
        <f t="shared" si="3"/>
        <v>#VALUE!</v>
      </c>
      <c r="M6" s="35" t="e">
        <v>#VALUE!</v>
      </c>
      <c r="O6" s="22"/>
      <c r="P6" s="14" t="s">
        <v>32</v>
      </c>
      <c r="Q6" s="23" t="s">
        <v>33</v>
      </c>
      <c r="S6" s="22" t="s">
        <v>1</v>
      </c>
      <c r="T6" s="23">
        <f>P11-P7</f>
        <v>2110.2081766901538</v>
      </c>
      <c r="U6" s="24" t="s">
        <v>7</v>
      </c>
      <c r="V6" s="29">
        <f>T6*T6</f>
        <v>4452978.5489699831</v>
      </c>
    </row>
    <row r="7" spans="1:24" ht="16.8" thickBot="1" x14ac:dyDescent="0.75">
      <c r="A7" s="55" t="s">
        <v>65</v>
      </c>
      <c r="B7" s="55" t="s">
        <v>54</v>
      </c>
      <c r="C7" s="55" t="s">
        <v>66</v>
      </c>
      <c r="D7" s="56" t="s">
        <v>67</v>
      </c>
      <c r="E7" s="55">
        <v>37.5377039615</v>
      </c>
      <c r="F7" s="55">
        <v>126.9949129317</v>
      </c>
      <c r="G7" s="55">
        <v>448694.29758342198</v>
      </c>
      <c r="H7" s="55">
        <v>199550.45382811778</v>
      </c>
      <c r="I7" s="33">
        <f t="shared" si="0"/>
        <v>448694.29758342198</v>
      </c>
      <c r="J7" s="34" t="str">
        <f t="shared" si="1"/>
        <v>null</v>
      </c>
      <c r="K7" s="35" t="e">
        <f t="shared" si="2"/>
        <v>#VALUE!</v>
      </c>
      <c r="L7" s="35" t="e">
        <f t="shared" si="3"/>
        <v>#VALUE!</v>
      </c>
      <c r="M7" s="35" t="e">
        <v>#VALUE!</v>
      </c>
      <c r="O7" s="24" t="s">
        <v>47</v>
      </c>
      <c r="P7" s="25">
        <v>448865.56444332382</v>
      </c>
      <c r="Q7" s="26">
        <v>196577.48526907997</v>
      </c>
      <c r="S7" s="24" t="s">
        <v>5</v>
      </c>
      <c r="T7" s="26">
        <f>P7*Q11-P11*Q7</f>
        <v>-1822201461.2017365</v>
      </c>
    </row>
    <row r="8" spans="1:24" x14ac:dyDescent="0.7">
      <c r="A8" s="55" t="s">
        <v>68</v>
      </c>
      <c r="B8" s="55" t="s">
        <v>54</v>
      </c>
      <c r="C8" s="55" t="s">
        <v>55</v>
      </c>
      <c r="D8" s="56" t="s">
        <v>69</v>
      </c>
      <c r="E8" s="55">
        <v>37.543806117300001</v>
      </c>
      <c r="F8" s="55">
        <v>126.97281546070001</v>
      </c>
      <c r="G8" s="55">
        <v>449371.82506438077</v>
      </c>
      <c r="H8" s="55">
        <v>197597.88761581137</v>
      </c>
      <c r="I8" s="33">
        <f t="shared" si="0"/>
        <v>449371.82506438077</v>
      </c>
      <c r="J8" s="34">
        <f t="shared" si="1"/>
        <v>197597.88761581137</v>
      </c>
      <c r="K8" s="35">
        <f t="shared" si="2"/>
        <v>989.73504648495782</v>
      </c>
      <c r="L8" s="35">
        <f t="shared" si="3"/>
        <v>989.73504648495782</v>
      </c>
      <c r="M8" s="35" t="e">
        <v>#VALUE!</v>
      </c>
      <c r="O8" s="19"/>
      <c r="P8" s="20" t="s">
        <v>5</v>
      </c>
      <c r="Q8" s="21" t="s">
        <v>6</v>
      </c>
    </row>
    <row r="9" spans="1:24" x14ac:dyDescent="0.7">
      <c r="A9" s="55" t="s">
        <v>70</v>
      </c>
      <c r="B9" s="55" t="s">
        <v>54</v>
      </c>
      <c r="C9" s="55" t="s">
        <v>55</v>
      </c>
      <c r="D9" s="56" t="s">
        <v>71</v>
      </c>
      <c r="E9" s="55">
        <v>37.526490788399997</v>
      </c>
      <c r="F9" s="55">
        <v>126.95537263680001</v>
      </c>
      <c r="G9" s="55">
        <v>447450.83066624001</v>
      </c>
      <c r="H9" s="55">
        <v>196055.67226594972</v>
      </c>
      <c r="I9" s="33">
        <f t="shared" si="0"/>
        <v>447450.83066624001</v>
      </c>
      <c r="J9" s="34">
        <f t="shared" si="1"/>
        <v>196055.67226594972</v>
      </c>
      <c r="K9" s="35">
        <f t="shared" si="2"/>
        <v>-1465.0272300658123</v>
      </c>
      <c r="L9" s="35">
        <f t="shared" si="3"/>
        <v>1465.0272300658123</v>
      </c>
      <c r="M9" s="35" t="e">
        <v>#VALUE!</v>
      </c>
      <c r="O9" s="22" t="s">
        <v>8</v>
      </c>
      <c r="P9" s="14">
        <v>37.558239</v>
      </c>
      <c r="Q9" s="23">
        <v>126.92577</v>
      </c>
    </row>
    <row r="10" spans="1:24" x14ac:dyDescent="0.7">
      <c r="A10" s="55" t="s">
        <v>72</v>
      </c>
      <c r="B10" s="55" t="s">
        <v>54</v>
      </c>
      <c r="C10" s="55" t="s">
        <v>55</v>
      </c>
      <c r="D10" s="56" t="s">
        <v>73</v>
      </c>
      <c r="E10" s="55">
        <v>37.5285641153</v>
      </c>
      <c r="F10" s="55">
        <v>126.9931079541</v>
      </c>
      <c r="G10" s="55">
        <v>447680.00615407916</v>
      </c>
      <c r="H10" s="55">
        <v>199390.87293641394</v>
      </c>
      <c r="I10" s="33">
        <f t="shared" si="0"/>
        <v>447680.00615407916</v>
      </c>
      <c r="J10" s="34" t="str">
        <f t="shared" si="1"/>
        <v>null</v>
      </c>
      <c r="K10" s="35" t="e">
        <f t="shared" si="2"/>
        <v>#VALUE!</v>
      </c>
      <c r="L10" s="35" t="e">
        <f t="shared" si="3"/>
        <v>#VALUE!</v>
      </c>
      <c r="M10" s="35" t="e">
        <v>#VALUE!</v>
      </c>
      <c r="O10" s="22"/>
      <c r="P10" s="14" t="s">
        <v>32</v>
      </c>
      <c r="Q10" s="23" t="s">
        <v>33</v>
      </c>
    </row>
    <row r="11" spans="1:24" ht="16.8" thickBot="1" x14ac:dyDescent="0.75">
      <c r="A11" s="55" t="s">
        <v>53</v>
      </c>
      <c r="B11" s="55" t="s">
        <v>54</v>
      </c>
      <c r="C11" s="55" t="s">
        <v>55</v>
      </c>
      <c r="D11" s="56" t="s">
        <v>56</v>
      </c>
      <c r="E11" s="55">
        <v>37.578332308999997</v>
      </c>
      <c r="F11" s="55">
        <v>126.8953550798</v>
      </c>
      <c r="G11" s="55">
        <v>453208.21432885306</v>
      </c>
      <c r="H11" s="55">
        <v>190757.50670076415</v>
      </c>
      <c r="I11" s="33" t="str">
        <f t="shared" si="0"/>
        <v>null</v>
      </c>
      <c r="J11" s="34" t="str">
        <f t="shared" si="1"/>
        <v>null</v>
      </c>
      <c r="K11" s="35" t="e">
        <f t="shared" si="2"/>
        <v>#VALUE!</v>
      </c>
      <c r="L11" s="35" t="e">
        <f t="shared" si="3"/>
        <v>#VALUE!</v>
      </c>
      <c r="M11" s="35" t="e">
        <v>#VALUE!</v>
      </c>
      <c r="O11" s="24" t="s">
        <v>47</v>
      </c>
      <c r="P11" s="25">
        <v>450975.77262001397</v>
      </c>
      <c r="Q11" s="26">
        <v>193442.06532173083</v>
      </c>
    </row>
    <row r="12" spans="1:24" x14ac:dyDescent="0.7">
      <c r="A12" s="55" t="s">
        <v>74</v>
      </c>
      <c r="B12" s="55" t="s">
        <v>54</v>
      </c>
      <c r="C12" s="55" t="s">
        <v>55</v>
      </c>
      <c r="D12" s="56" t="s">
        <v>75</v>
      </c>
      <c r="E12" s="55">
        <v>37.541333080900003</v>
      </c>
      <c r="F12" s="55">
        <v>126.9489593879</v>
      </c>
      <c r="G12" s="55">
        <v>449098.25433445617</v>
      </c>
      <c r="H12" s="55">
        <v>195489.74003316037</v>
      </c>
      <c r="I12" s="33">
        <f t="shared" si="0"/>
        <v>449098.25433445617</v>
      </c>
      <c r="J12" s="34">
        <f t="shared" si="1"/>
        <v>195489.74003316037</v>
      </c>
      <c r="K12" s="35">
        <f t="shared" si="2"/>
        <v>-414.29588707600135</v>
      </c>
      <c r="L12" s="35">
        <f t="shared" si="3"/>
        <v>414.29588707600135</v>
      </c>
      <c r="M12" s="35" t="e">
        <v>#VALUE!</v>
      </c>
    </row>
    <row r="13" spans="1:24" x14ac:dyDescent="0.7">
      <c r="A13" s="55" t="s">
        <v>76</v>
      </c>
      <c r="B13" s="55" t="s">
        <v>54</v>
      </c>
      <c r="C13" s="55" t="s">
        <v>55</v>
      </c>
      <c r="D13" s="56" t="s">
        <v>77</v>
      </c>
      <c r="E13" s="55">
        <v>37.5576130189</v>
      </c>
      <c r="F13" s="55">
        <v>126.9181733007</v>
      </c>
      <c r="G13" s="55">
        <v>450906.86070772493</v>
      </c>
      <c r="H13" s="55">
        <v>192770.86560069554</v>
      </c>
      <c r="I13" s="33">
        <f t="shared" si="0"/>
        <v>450906.86070772493</v>
      </c>
      <c r="J13" s="34">
        <f t="shared" si="1"/>
        <v>192770.86560069554</v>
      </c>
      <c r="K13" s="35">
        <f t="shared" si="2"/>
        <v>-431.9311263843889</v>
      </c>
      <c r="L13" s="35">
        <f t="shared" si="3"/>
        <v>431.9311263843889</v>
      </c>
      <c r="M13" s="35" t="e">
        <v>#VALUE!</v>
      </c>
    </row>
    <row r="14" spans="1:24" x14ac:dyDescent="0.7">
      <c r="A14" s="55" t="s">
        <v>78</v>
      </c>
      <c r="B14" s="55" t="s">
        <v>54</v>
      </c>
      <c r="C14" s="55" t="s">
        <v>55</v>
      </c>
      <c r="D14" s="56" t="s">
        <v>79</v>
      </c>
      <c r="E14" s="55">
        <v>37.552435115900003</v>
      </c>
      <c r="F14" s="55">
        <v>126.93755798399999</v>
      </c>
      <c r="G14" s="55">
        <v>450330.92237859743</v>
      </c>
      <c r="H14" s="55">
        <v>194483.0605810199</v>
      </c>
      <c r="I14" s="33">
        <f t="shared" si="0"/>
        <v>450330.92237859743</v>
      </c>
      <c r="J14" s="34">
        <f t="shared" si="1"/>
        <v>194483.0605810199</v>
      </c>
      <c r="K14" s="35">
        <f t="shared" si="2"/>
        <v>46.2614612782912</v>
      </c>
      <c r="L14" s="35">
        <f t="shared" si="3"/>
        <v>46.2614612782912</v>
      </c>
      <c r="M14" s="35" t="e">
        <v>#VALUE!</v>
      </c>
    </row>
    <row r="15" spans="1:24" x14ac:dyDescent="0.7">
      <c r="A15" s="55" t="s">
        <v>80</v>
      </c>
      <c r="B15" s="55" t="s">
        <v>54</v>
      </c>
      <c r="C15" s="55" t="s">
        <v>55</v>
      </c>
      <c r="D15" s="56" t="s">
        <v>81</v>
      </c>
      <c r="E15" s="55">
        <v>37.5337907169</v>
      </c>
      <c r="F15" s="55">
        <v>126.9733304921</v>
      </c>
      <c r="G15" s="55">
        <v>448260.34403465397</v>
      </c>
      <c r="H15" s="55">
        <v>197643.08220567479</v>
      </c>
      <c r="I15" s="33">
        <f t="shared" si="0"/>
        <v>448260.34403465397</v>
      </c>
      <c r="J15" s="34">
        <f t="shared" si="1"/>
        <v>197643.08220567479</v>
      </c>
      <c r="K15" s="35">
        <f t="shared" si="2"/>
        <v>92.87494455633896</v>
      </c>
      <c r="L15" s="35">
        <f t="shared" si="3"/>
        <v>92.87494455633896</v>
      </c>
      <c r="M15" s="35" t="e">
        <v>#VALUE!</v>
      </c>
    </row>
    <row r="16" spans="1:24" x14ac:dyDescent="0.7">
      <c r="A16" s="55" t="s">
        <v>82</v>
      </c>
      <c r="B16" s="55" t="s">
        <v>54</v>
      </c>
      <c r="C16" s="55" t="s">
        <v>55</v>
      </c>
      <c r="D16" s="56" t="s">
        <v>83</v>
      </c>
      <c r="E16" s="55">
        <v>37.533012532599997</v>
      </c>
      <c r="F16" s="55">
        <v>126.9515491635</v>
      </c>
      <c r="G16" s="55">
        <v>448174.75318636396</v>
      </c>
      <c r="H16" s="55">
        <v>195718.11268015212</v>
      </c>
      <c r="I16" s="33">
        <f t="shared" si="0"/>
        <v>448174.75318636396</v>
      </c>
      <c r="J16" s="34">
        <f t="shared" si="1"/>
        <v>195718.11268015212</v>
      </c>
      <c r="K16" s="35">
        <f t="shared" si="2"/>
        <v>-1052.9296445588029</v>
      </c>
      <c r="L16" s="35">
        <f t="shared" si="3"/>
        <v>1052.9296445588029</v>
      </c>
      <c r="M16" s="35" t="e">
        <v>#VALUE!</v>
      </c>
    </row>
    <row r="17" spans="1:23" x14ac:dyDescent="0.7">
      <c r="A17" s="55" t="s">
        <v>84</v>
      </c>
      <c r="B17" s="55" t="s">
        <v>54</v>
      </c>
      <c r="C17" s="55" t="s">
        <v>66</v>
      </c>
      <c r="D17" s="56" t="s">
        <v>85</v>
      </c>
      <c r="E17" s="55">
        <v>37.520223826200002</v>
      </c>
      <c r="F17" s="55">
        <v>126.96770193890001</v>
      </c>
      <c r="G17" s="55">
        <v>446754.9051612987</v>
      </c>
      <c r="H17" s="55">
        <v>197145.1418145989</v>
      </c>
      <c r="I17" s="33" t="str">
        <f t="shared" si="0"/>
        <v>null</v>
      </c>
      <c r="J17" s="34">
        <f t="shared" si="1"/>
        <v>197145.1418145989</v>
      </c>
      <c r="K17" s="35" t="e">
        <f t="shared" si="2"/>
        <v>#VALUE!</v>
      </c>
      <c r="L17" s="35" t="e">
        <f t="shared" si="3"/>
        <v>#VALUE!</v>
      </c>
      <c r="M17" s="35" t="e">
        <v>#VALUE!</v>
      </c>
    </row>
    <row r="18" spans="1:23" x14ac:dyDescent="0.7">
      <c r="A18" s="55" t="s">
        <v>86</v>
      </c>
      <c r="B18" s="55" t="s">
        <v>54</v>
      </c>
      <c r="C18" s="55" t="s">
        <v>87</v>
      </c>
      <c r="D18" s="56" t="s">
        <v>88</v>
      </c>
      <c r="E18" s="55">
        <v>37.530874164499998</v>
      </c>
      <c r="F18" s="55">
        <v>126.9913066129</v>
      </c>
      <c r="G18" s="55">
        <v>447936.37871518836</v>
      </c>
      <c r="H18" s="55">
        <v>199231.69199264923</v>
      </c>
      <c r="I18" s="33">
        <f t="shared" si="0"/>
        <v>447936.37871518836</v>
      </c>
      <c r="J18" s="34" t="str">
        <f t="shared" si="1"/>
        <v>null</v>
      </c>
      <c r="K18" s="35" t="e">
        <f t="shared" si="2"/>
        <v>#VALUE!</v>
      </c>
      <c r="L18" s="35" t="e">
        <f t="shared" si="3"/>
        <v>#VALUE!</v>
      </c>
      <c r="M18" s="35" t="e">
        <v>#VALUE!</v>
      </c>
      <c r="T18" s="1"/>
      <c r="U18" s="1"/>
    </row>
    <row r="19" spans="1:23" x14ac:dyDescent="0.7">
      <c r="A19" s="55" t="s">
        <v>89</v>
      </c>
      <c r="B19" s="55" t="s">
        <v>54</v>
      </c>
      <c r="C19" s="55" t="s">
        <v>55</v>
      </c>
      <c r="D19" s="56" t="s">
        <v>90</v>
      </c>
      <c r="E19" s="55">
        <v>37.5339556331</v>
      </c>
      <c r="F19" s="55">
        <v>127.0080646815</v>
      </c>
      <c r="G19" s="55">
        <v>448278.34211442375</v>
      </c>
      <c r="H19" s="55">
        <v>200712.71466223709</v>
      </c>
      <c r="I19" s="33">
        <f t="shared" si="0"/>
        <v>448278.34211442375</v>
      </c>
      <c r="J19" s="34" t="str">
        <f t="shared" si="1"/>
        <v>null</v>
      </c>
      <c r="K19" s="35" t="e">
        <f t="shared" si="2"/>
        <v>#VALUE!</v>
      </c>
      <c r="L19" s="35" t="e">
        <f t="shared" si="3"/>
        <v>#VALUE!</v>
      </c>
      <c r="M19" s="35" t="e">
        <v>#VALUE!</v>
      </c>
      <c r="T19" s="1"/>
    </row>
    <row r="20" spans="1:23" x14ac:dyDescent="0.7">
      <c r="A20" s="55" t="s">
        <v>91</v>
      </c>
      <c r="B20" s="55" t="s">
        <v>54</v>
      </c>
      <c r="C20" s="55" t="s">
        <v>55</v>
      </c>
      <c r="D20" s="56" t="s">
        <v>92</v>
      </c>
      <c r="E20" s="55">
        <v>37.565837077799998</v>
      </c>
      <c r="F20" s="55">
        <v>126.9289399032</v>
      </c>
      <c r="G20" s="55">
        <v>451818.76310475654</v>
      </c>
      <c r="H20" s="55">
        <v>193722.75162628407</v>
      </c>
      <c r="I20" s="33">
        <f t="shared" si="0"/>
        <v>451818.76310475654</v>
      </c>
      <c r="J20" s="34">
        <f t="shared" si="1"/>
        <v>193722.75162628407</v>
      </c>
      <c r="K20" s="35">
        <f t="shared" si="2"/>
        <v>856.07208501063269</v>
      </c>
      <c r="L20" s="35">
        <f t="shared" si="3"/>
        <v>856.07208501063269</v>
      </c>
      <c r="M20" s="35" t="e">
        <v>#VALUE!</v>
      </c>
    </row>
    <row r="21" spans="1:23" x14ac:dyDescent="0.7">
      <c r="A21" s="55" t="s">
        <v>72</v>
      </c>
      <c r="B21" s="55" t="s">
        <v>54</v>
      </c>
      <c r="C21" s="55" t="s">
        <v>55</v>
      </c>
      <c r="D21" s="56" t="s">
        <v>93</v>
      </c>
      <c r="E21" s="55">
        <v>37.5285641153</v>
      </c>
      <c r="F21" s="55">
        <v>126.9931079541</v>
      </c>
      <c r="G21" s="55">
        <v>447680.00615407916</v>
      </c>
      <c r="H21" s="55">
        <v>199390.87293641394</v>
      </c>
      <c r="I21" s="33">
        <f t="shared" si="0"/>
        <v>447680.00615407916</v>
      </c>
      <c r="J21" s="34" t="str">
        <f t="shared" si="1"/>
        <v>null</v>
      </c>
      <c r="K21" s="35" t="e">
        <f t="shared" si="2"/>
        <v>#VALUE!</v>
      </c>
      <c r="L21" s="35" t="e">
        <f t="shared" si="3"/>
        <v>#VALUE!</v>
      </c>
      <c r="M21" s="35" t="e">
        <v>#VALUE!</v>
      </c>
    </row>
    <row r="22" spans="1:23" x14ac:dyDescent="0.7">
      <c r="A22" s="55" t="s">
        <v>94</v>
      </c>
      <c r="B22" s="55" t="s">
        <v>54</v>
      </c>
      <c r="C22" s="55" t="s">
        <v>55</v>
      </c>
      <c r="D22" s="56" t="s">
        <v>95</v>
      </c>
      <c r="E22" s="55">
        <v>37.563016692799998</v>
      </c>
      <c r="F22" s="55">
        <v>126.9641792725</v>
      </c>
      <c r="G22" s="55">
        <v>451503.99682478054</v>
      </c>
      <c r="H22" s="55">
        <v>196835.57890068498</v>
      </c>
      <c r="I22" s="33">
        <f t="shared" si="0"/>
        <v>451503.99682478054</v>
      </c>
      <c r="J22" s="34">
        <f t="shared" si="1"/>
        <v>196835.57890068498</v>
      </c>
      <c r="K22" s="35">
        <f t="shared" si="2"/>
        <v>2332.9717198497542</v>
      </c>
      <c r="L22" s="35">
        <f t="shared" si="3"/>
        <v>2332.9717198497542</v>
      </c>
      <c r="M22" s="35">
        <v>2726.7322171320548</v>
      </c>
    </row>
    <row r="23" spans="1:23" x14ac:dyDescent="0.7">
      <c r="A23" s="55" t="s">
        <v>96</v>
      </c>
      <c r="B23" s="55" t="s">
        <v>54</v>
      </c>
      <c r="C23" s="55" t="s">
        <v>97</v>
      </c>
      <c r="D23" s="56" t="s">
        <v>98</v>
      </c>
      <c r="E23" s="55">
        <v>37.563190058799997</v>
      </c>
      <c r="F23" s="55">
        <v>126.9547712471</v>
      </c>
      <c r="G23" s="55">
        <v>451523.59471599321</v>
      </c>
      <c r="H23" s="55">
        <v>196004.47841961545</v>
      </c>
      <c r="I23" s="33">
        <f t="shared" si="0"/>
        <v>451523.59471599321</v>
      </c>
      <c r="J23" s="34">
        <f t="shared" si="1"/>
        <v>196004.47841961545</v>
      </c>
      <c r="K23" s="35">
        <f t="shared" si="2"/>
        <v>1885.1892557797898</v>
      </c>
      <c r="L23" s="35">
        <f t="shared" si="3"/>
        <v>1885.1892557797898</v>
      </c>
      <c r="M23" s="35" t="e">
        <v>#VALUE!</v>
      </c>
    </row>
    <row r="24" spans="1:23" x14ac:dyDescent="0.7">
      <c r="A24" s="55" t="s">
        <v>99</v>
      </c>
      <c r="B24" s="55" t="s">
        <v>54</v>
      </c>
      <c r="C24" s="55" t="s">
        <v>100</v>
      </c>
      <c r="D24" s="56" t="s">
        <v>101</v>
      </c>
      <c r="E24" s="55">
        <v>37.553161076499997</v>
      </c>
      <c r="F24" s="55">
        <v>126.9117591734</v>
      </c>
      <c r="G24" s="55">
        <v>450413.31354310655</v>
      </c>
      <c r="H24" s="55">
        <v>192203.73350077402</v>
      </c>
      <c r="I24" s="33">
        <f t="shared" si="0"/>
        <v>450413.31354310655</v>
      </c>
      <c r="J24" s="34" t="str">
        <f t="shared" si="1"/>
        <v>null</v>
      </c>
      <c r="K24" s="35" t="e">
        <f t="shared" si="2"/>
        <v>#VALUE!</v>
      </c>
      <c r="L24" s="35" t="e">
        <f t="shared" si="3"/>
        <v>#VALUE!</v>
      </c>
      <c r="M24" s="35" t="e">
        <v>#VALUE!</v>
      </c>
    </row>
    <row r="25" spans="1:23" ht="16.8" thickBot="1" x14ac:dyDescent="0.75">
      <c r="A25" s="55" t="s">
        <v>78</v>
      </c>
      <c r="B25" s="55" t="s">
        <v>54</v>
      </c>
      <c r="C25" s="55" t="s">
        <v>55</v>
      </c>
      <c r="D25" s="56" t="s">
        <v>79</v>
      </c>
      <c r="E25" s="55">
        <v>37.552435115900003</v>
      </c>
      <c r="F25" s="55">
        <v>126.93755798399999</v>
      </c>
      <c r="G25" s="55">
        <v>450330.92237859743</v>
      </c>
      <c r="H25" s="55">
        <v>194483.0605810199</v>
      </c>
      <c r="I25" s="33">
        <f t="shared" si="0"/>
        <v>450330.92237859743</v>
      </c>
      <c r="J25" s="34">
        <f t="shared" si="1"/>
        <v>194483.0605810199</v>
      </c>
      <c r="K25" s="35">
        <f t="shared" si="2"/>
        <v>46.2614612782912</v>
      </c>
      <c r="L25" s="35">
        <f t="shared" si="3"/>
        <v>46.2614612782912</v>
      </c>
      <c r="M25" s="35">
        <v>2946.2898531558631</v>
      </c>
    </row>
    <row r="26" spans="1:23" x14ac:dyDescent="0.7">
      <c r="A26" s="55" t="s">
        <v>102</v>
      </c>
      <c r="B26" s="55" t="s">
        <v>54</v>
      </c>
      <c r="C26" s="55" t="s">
        <v>55</v>
      </c>
      <c r="D26" s="56" t="s">
        <v>103</v>
      </c>
      <c r="E26" s="55">
        <v>37.561159653600001</v>
      </c>
      <c r="F26" s="55">
        <v>126.9240322481</v>
      </c>
      <c r="G26" s="55">
        <v>451300.0186325626</v>
      </c>
      <c r="H26" s="55">
        <v>193288.80358061037</v>
      </c>
      <c r="I26" s="33">
        <f t="shared" si="0"/>
        <v>451300.0186325626</v>
      </c>
      <c r="J26" s="34">
        <f t="shared" si="1"/>
        <v>193288.80358061037</v>
      </c>
      <c r="K26" s="35">
        <f t="shared" si="2"/>
        <v>183.42432798845402</v>
      </c>
      <c r="L26" s="35">
        <f t="shared" si="3"/>
        <v>183.42432798845402</v>
      </c>
      <c r="M26" s="35" t="e">
        <v>#VALUE!</v>
      </c>
      <c r="R26" s="30" t="s">
        <v>42</v>
      </c>
      <c r="S26" s="31" t="s">
        <v>40</v>
      </c>
      <c r="T26" s="31" t="s">
        <v>41</v>
      </c>
      <c r="U26" s="31"/>
      <c r="V26" s="31" t="s">
        <v>40</v>
      </c>
      <c r="W26" s="32" t="s">
        <v>41</v>
      </c>
    </row>
    <row r="27" spans="1:23" x14ac:dyDescent="0.7">
      <c r="A27" s="55" t="s">
        <v>104</v>
      </c>
      <c r="B27" s="55" t="s">
        <v>54</v>
      </c>
      <c r="C27" s="55" t="s">
        <v>105</v>
      </c>
      <c r="D27" s="56" t="s">
        <v>106</v>
      </c>
      <c r="E27" s="55">
        <v>37.541787737</v>
      </c>
      <c r="F27" s="55">
        <v>126.95025354480001</v>
      </c>
      <c r="G27" s="55">
        <v>449148.64893932029</v>
      </c>
      <c r="H27" s="55">
        <v>195604.12633587507</v>
      </c>
      <c r="I27" s="33">
        <f t="shared" si="0"/>
        <v>449148.64893932029</v>
      </c>
      <c r="J27" s="34">
        <f t="shared" si="1"/>
        <v>195604.12633587507</v>
      </c>
      <c r="K27" s="35">
        <f t="shared" si="2"/>
        <v>-308.62103234083702</v>
      </c>
      <c r="L27" s="35">
        <f t="shared" si="3"/>
        <v>308.62103234083702</v>
      </c>
      <c r="M27" s="35">
        <v>220.98076571826607</v>
      </c>
      <c r="R27" s="42" t="s">
        <v>36</v>
      </c>
      <c r="S27" s="14">
        <v>37.571458</v>
      </c>
      <c r="T27" s="14">
        <v>126.976438</v>
      </c>
      <c r="U27" s="43" t="s">
        <v>37</v>
      </c>
      <c r="V27" s="14">
        <v>37.571458</v>
      </c>
      <c r="W27" s="23">
        <v>126.976438</v>
      </c>
    </row>
    <row r="28" spans="1:23" x14ac:dyDescent="0.7">
      <c r="A28" s="55" t="s">
        <v>107</v>
      </c>
      <c r="B28" s="55" t="s">
        <v>54</v>
      </c>
      <c r="C28" s="55" t="s">
        <v>87</v>
      </c>
      <c r="D28" s="56" t="s">
        <v>108</v>
      </c>
      <c r="E28" s="55">
        <v>37.5633660859</v>
      </c>
      <c r="F28" s="55">
        <v>126.9252750462</v>
      </c>
      <c r="G28" s="55">
        <v>451544.79242962849</v>
      </c>
      <c r="H28" s="55">
        <v>193398.79042030484</v>
      </c>
      <c r="I28" s="33">
        <f t="shared" si="0"/>
        <v>451544.79242962849</v>
      </c>
      <c r="J28" s="34">
        <f t="shared" si="1"/>
        <v>193398.79042030484</v>
      </c>
      <c r="K28" s="35">
        <f t="shared" si="2"/>
        <v>447.90142457347855</v>
      </c>
      <c r="L28" s="35">
        <f t="shared" si="3"/>
        <v>447.90142457347855</v>
      </c>
      <c r="M28" s="35" t="e">
        <v>#VALUE!</v>
      </c>
      <c r="R28" s="42"/>
      <c r="S28" s="14">
        <v>452440.44080529147</v>
      </c>
      <c r="T28" s="14">
        <v>197918.75595596552</v>
      </c>
      <c r="U28" s="43"/>
      <c r="V28" s="14">
        <v>452440.44080529147</v>
      </c>
      <c r="W28" s="23">
        <v>197918.75595596552</v>
      </c>
    </row>
    <row r="29" spans="1:23" x14ac:dyDescent="0.7">
      <c r="A29" s="55" t="s">
        <v>109</v>
      </c>
      <c r="B29" s="55" t="s">
        <v>54</v>
      </c>
      <c r="C29" s="55" t="s">
        <v>55</v>
      </c>
      <c r="D29" s="56" t="s">
        <v>110</v>
      </c>
      <c r="E29" s="55">
        <v>37.539031633699999</v>
      </c>
      <c r="F29" s="55">
        <v>126.9443218669</v>
      </c>
      <c r="G29" s="55">
        <v>448843.08164301713</v>
      </c>
      <c r="H29" s="55">
        <v>195079.78911516661</v>
      </c>
      <c r="I29" s="33">
        <f t="shared" si="0"/>
        <v>448843.08164301713</v>
      </c>
      <c r="J29" s="34">
        <f t="shared" si="1"/>
        <v>195079.78911516661</v>
      </c>
      <c r="K29" s="35">
        <f t="shared" si="2"/>
        <v>-854.88352867185961</v>
      </c>
      <c r="L29" s="35">
        <f t="shared" si="3"/>
        <v>854.88352867185961</v>
      </c>
      <c r="M29" s="35" t="e">
        <v>#VALUE!</v>
      </c>
      <c r="R29" s="40" t="s">
        <v>35</v>
      </c>
      <c r="S29" s="14">
        <v>37.521132999999999</v>
      </c>
      <c r="T29" s="14">
        <v>126.978852</v>
      </c>
      <c r="U29" s="43" t="s">
        <v>38</v>
      </c>
      <c r="V29" s="14">
        <v>37.548684000000002</v>
      </c>
      <c r="W29" s="23">
        <v>126.913147</v>
      </c>
    </row>
    <row r="30" spans="1:23" ht="16.8" thickBot="1" x14ac:dyDescent="0.75">
      <c r="A30" s="55" t="s">
        <v>111</v>
      </c>
      <c r="B30" s="55" t="s">
        <v>54</v>
      </c>
      <c r="C30" s="55" t="s">
        <v>55</v>
      </c>
      <c r="D30" s="56" t="s">
        <v>112</v>
      </c>
      <c r="E30" s="55">
        <v>37.541539241499997</v>
      </c>
      <c r="F30" s="55">
        <v>126.9506836888</v>
      </c>
      <c r="G30" s="55">
        <v>449121.05189188791</v>
      </c>
      <c r="H30" s="55">
        <v>195642.12179277942</v>
      </c>
      <c r="I30" s="33">
        <f t="shared" si="0"/>
        <v>449121.05189188791</v>
      </c>
      <c r="J30" s="34">
        <f t="shared" si="1"/>
        <v>195642.12179277942</v>
      </c>
      <c r="K30" s="35">
        <f t="shared" si="2"/>
        <v>-310.30119726062787</v>
      </c>
      <c r="L30" s="35">
        <f t="shared" si="3"/>
        <v>310.30119726062787</v>
      </c>
      <c r="M30" s="35" t="e">
        <v>#VALUE!</v>
      </c>
      <c r="R30" s="41"/>
      <c r="S30" s="25">
        <v>446855.52126502397</v>
      </c>
      <c r="T30" s="25">
        <v>198130.72965363695</v>
      </c>
      <c r="U30" s="44"/>
      <c r="V30" s="25">
        <v>449916.35063565156</v>
      </c>
      <c r="W30" s="26">
        <v>192325.89196033118</v>
      </c>
    </row>
    <row r="31" spans="1:23" x14ac:dyDescent="0.7">
      <c r="A31" s="55" t="s">
        <v>113</v>
      </c>
      <c r="B31" s="55" t="s">
        <v>54</v>
      </c>
      <c r="C31" s="55" t="s">
        <v>97</v>
      </c>
      <c r="D31" s="56" t="s">
        <v>114</v>
      </c>
      <c r="E31" s="55">
        <v>37.546878295399999</v>
      </c>
      <c r="F31" s="55">
        <v>126.9545049929</v>
      </c>
      <c r="G31" s="55">
        <v>449713.38849743071</v>
      </c>
      <c r="H31" s="55">
        <v>195980.08132535758</v>
      </c>
      <c r="I31" s="33">
        <f t="shared" si="0"/>
        <v>449713.38849743071</v>
      </c>
      <c r="J31" s="34">
        <f t="shared" si="1"/>
        <v>195980.08132535758</v>
      </c>
      <c r="K31" s="35">
        <f t="shared" si="2"/>
        <v>369.8044961706471</v>
      </c>
      <c r="L31" s="35">
        <f t="shared" si="3"/>
        <v>369.8044961706471</v>
      </c>
      <c r="M31" s="35" t="e">
        <v>#VALUE!</v>
      </c>
      <c r="R31" t="s">
        <v>43</v>
      </c>
    </row>
    <row r="32" spans="1:23" x14ac:dyDescent="0.7">
      <c r="A32" s="55" t="s">
        <v>115</v>
      </c>
      <c r="B32" s="55" t="s">
        <v>54</v>
      </c>
      <c r="C32" s="55" t="s">
        <v>116</v>
      </c>
      <c r="D32" s="56" t="s">
        <v>117</v>
      </c>
      <c r="E32" s="55">
        <v>37.546622192400001</v>
      </c>
      <c r="F32" s="55">
        <v>126.9539393485</v>
      </c>
      <c r="G32" s="55">
        <v>449684.99153409147</v>
      </c>
      <c r="H32" s="55">
        <v>195930.08731008266</v>
      </c>
      <c r="I32" s="33">
        <f t="shared" si="0"/>
        <v>449684.99153409147</v>
      </c>
      <c r="J32" s="34">
        <f t="shared" si="1"/>
        <v>195930.08731008266</v>
      </c>
      <c r="K32" s="35">
        <f t="shared" si="2"/>
        <v>318.33220617185594</v>
      </c>
      <c r="L32" s="35">
        <f t="shared" si="3"/>
        <v>318.33220617185594</v>
      </c>
      <c r="M32" s="35" t="e">
        <v>#VALUE!</v>
      </c>
      <c r="R32" s="17"/>
      <c r="S32" s="17"/>
      <c r="T32" s="17"/>
      <c r="U32" s="17"/>
    </row>
    <row r="33" spans="1:21" x14ac:dyDescent="0.7">
      <c r="A33" s="55" t="s">
        <v>118</v>
      </c>
      <c r="B33" s="55" t="s">
        <v>54</v>
      </c>
      <c r="C33" s="55" t="s">
        <v>97</v>
      </c>
      <c r="D33" s="56" t="s">
        <v>119</v>
      </c>
      <c r="E33" s="55">
        <v>37.546622192400001</v>
      </c>
      <c r="F33" s="55">
        <v>126.9539393485</v>
      </c>
      <c r="G33" s="55">
        <v>449684.99153409147</v>
      </c>
      <c r="H33" s="55">
        <v>195930.08731008266</v>
      </c>
      <c r="I33" s="33">
        <f t="shared" si="0"/>
        <v>449684.99153409147</v>
      </c>
      <c r="J33" s="34">
        <f t="shared" si="1"/>
        <v>195930.08731008266</v>
      </c>
      <c r="K33" s="35">
        <f t="shared" si="2"/>
        <v>318.33220617185594</v>
      </c>
      <c r="L33" s="35">
        <f t="shared" si="3"/>
        <v>318.33220617185594</v>
      </c>
      <c r="M33" s="35" t="e">
        <v>#VALUE!</v>
      </c>
      <c r="R33" s="17"/>
      <c r="S33" s="17"/>
      <c r="T33" s="17"/>
      <c r="U33" s="17"/>
    </row>
    <row r="34" spans="1:21" x14ac:dyDescent="0.7">
      <c r="A34" s="55" t="s">
        <v>120</v>
      </c>
      <c r="B34" s="55" t="s">
        <v>54</v>
      </c>
      <c r="C34" s="55" t="s">
        <v>87</v>
      </c>
      <c r="D34" s="56" t="s">
        <v>121</v>
      </c>
      <c r="E34" s="55">
        <v>37.554152411600001</v>
      </c>
      <c r="F34" s="55">
        <v>126.9578957131</v>
      </c>
      <c r="G34" s="55">
        <v>450520.50209500641</v>
      </c>
      <c r="H34" s="55">
        <v>196280.04541720627</v>
      </c>
      <c r="I34" s="33">
        <f t="shared" si="0"/>
        <v>450520.50209500641</v>
      </c>
      <c r="J34" s="34">
        <f t="shared" si="1"/>
        <v>196280.04541720627</v>
      </c>
      <c r="K34" s="35">
        <f t="shared" si="2"/>
        <v>1206.8764667249854</v>
      </c>
      <c r="L34" s="35">
        <f t="shared" si="3"/>
        <v>1206.8764667249854</v>
      </c>
      <c r="M34" s="35" t="e">
        <v>#VALUE!</v>
      </c>
      <c r="R34" s="17"/>
      <c r="S34" s="17"/>
      <c r="T34" s="17"/>
      <c r="U34" s="17"/>
    </row>
    <row r="35" spans="1:21" x14ac:dyDescent="0.7">
      <c r="A35" s="55" t="s">
        <v>122</v>
      </c>
      <c r="B35" s="55" t="s">
        <v>54</v>
      </c>
      <c r="C35" s="55" t="s">
        <v>55</v>
      </c>
      <c r="D35" s="56" t="s">
        <v>123</v>
      </c>
      <c r="E35" s="55">
        <v>37.547000541099997</v>
      </c>
      <c r="F35" s="55">
        <v>126.95375805880001</v>
      </c>
      <c r="G35" s="55">
        <v>449726.98704116483</v>
      </c>
      <c r="H35" s="55">
        <v>195914.08922792567</v>
      </c>
      <c r="I35" s="33">
        <f t="shared" si="0"/>
        <v>449726.98704116483</v>
      </c>
      <c r="J35" s="34">
        <f t="shared" si="1"/>
        <v>195914.08922792567</v>
      </c>
      <c r="K35" s="35">
        <f t="shared" si="2"/>
        <v>344.23958863321172</v>
      </c>
      <c r="L35" s="35">
        <f t="shared" si="3"/>
        <v>344.23958863321172</v>
      </c>
      <c r="M35" s="35">
        <v>812.00970758843266</v>
      </c>
      <c r="R35" s="17"/>
      <c r="S35" s="18"/>
      <c r="T35" s="17"/>
      <c r="U35" s="17"/>
    </row>
    <row r="36" spans="1:21" x14ac:dyDescent="0.7">
      <c r="A36" s="55" t="s">
        <v>124</v>
      </c>
      <c r="B36" s="55" t="s">
        <v>54</v>
      </c>
      <c r="C36" s="55" t="s">
        <v>55</v>
      </c>
      <c r="D36" s="56" t="s">
        <v>125</v>
      </c>
      <c r="E36" s="55">
        <v>37.548216219300002</v>
      </c>
      <c r="F36" s="55">
        <v>126.9567447956</v>
      </c>
      <c r="G36" s="55">
        <v>449861.77261353779</v>
      </c>
      <c r="H36" s="55">
        <v>196178.05762116122</v>
      </c>
      <c r="I36" s="33">
        <f t="shared" si="0"/>
        <v>449861.77261353779</v>
      </c>
      <c r="J36" s="34">
        <f t="shared" si="1"/>
        <v>196178.05762116122</v>
      </c>
      <c r="K36" s="35">
        <f t="shared" si="2"/>
        <v>603.44437756086495</v>
      </c>
      <c r="L36" s="35">
        <f t="shared" si="3"/>
        <v>603.44437756086495</v>
      </c>
      <c r="M36" s="35">
        <v>202.00753622792186</v>
      </c>
      <c r="R36" s="17"/>
      <c r="S36" s="17"/>
      <c r="T36" s="17"/>
      <c r="U36" s="17"/>
    </row>
    <row r="37" spans="1:21" x14ac:dyDescent="0.7">
      <c r="A37" s="55" t="s">
        <v>126</v>
      </c>
      <c r="B37" s="55" t="s">
        <v>54</v>
      </c>
      <c r="C37" s="55" t="s">
        <v>55</v>
      </c>
      <c r="D37" s="56" t="s">
        <v>127</v>
      </c>
      <c r="E37" s="55">
        <v>37.550699158599997</v>
      </c>
      <c r="F37" s="55">
        <v>126.9561684766</v>
      </c>
      <c r="G37" s="55">
        <v>450137.34311307571</v>
      </c>
      <c r="H37" s="55">
        <v>196127.26370529647</v>
      </c>
      <c r="I37" s="33">
        <f t="shared" si="0"/>
        <v>450137.34311307571</v>
      </c>
      <c r="J37" s="34">
        <f t="shared" si="1"/>
        <v>196127.26370529647</v>
      </c>
      <c r="K37" s="35">
        <f t="shared" si="2"/>
        <v>803.69950664008059</v>
      </c>
      <c r="L37" s="35">
        <f t="shared" si="3"/>
        <v>803.69950664008059</v>
      </c>
      <c r="M37" s="35">
        <v>462.36771137078733</v>
      </c>
      <c r="R37" s="17"/>
      <c r="S37" s="17"/>
      <c r="T37" s="17"/>
      <c r="U37" s="17"/>
    </row>
    <row r="38" spans="1:21" x14ac:dyDescent="0.7">
      <c r="A38" s="55" t="s">
        <v>128</v>
      </c>
      <c r="B38" s="55" t="s">
        <v>54</v>
      </c>
      <c r="C38" s="55" t="s">
        <v>55</v>
      </c>
      <c r="D38" s="56" t="s">
        <v>129</v>
      </c>
      <c r="E38" s="55">
        <v>37.550237971400001</v>
      </c>
      <c r="F38" s="55">
        <v>126.95650371649999</v>
      </c>
      <c r="G38" s="55">
        <v>450086.14859118394</v>
      </c>
      <c r="H38" s="55">
        <v>196156.8601637898</v>
      </c>
      <c r="I38" s="33">
        <f t="shared" si="0"/>
        <v>450086.14859118394</v>
      </c>
      <c r="J38" s="34">
        <f t="shared" si="1"/>
        <v>196156.8601637898</v>
      </c>
      <c r="K38" s="35">
        <f t="shared" si="2"/>
        <v>777.75313127902064</v>
      </c>
      <c r="L38" s="35">
        <f t="shared" si="3"/>
        <v>777.75313127902064</v>
      </c>
      <c r="M38" s="35" t="e">
        <v>#VALUE!</v>
      </c>
      <c r="R38" s="17"/>
      <c r="S38" s="17"/>
      <c r="T38" s="17"/>
      <c r="U38" s="17"/>
    </row>
    <row r="39" spans="1:21" x14ac:dyDescent="0.7">
      <c r="A39" s="55" t="s">
        <v>130</v>
      </c>
      <c r="B39" s="55" t="s">
        <v>54</v>
      </c>
      <c r="C39" s="55" t="s">
        <v>55</v>
      </c>
      <c r="D39" s="56" t="s">
        <v>131</v>
      </c>
      <c r="E39" s="55">
        <v>37.550126083400002</v>
      </c>
      <c r="F39" s="55">
        <v>126.95606017350001</v>
      </c>
      <c r="G39" s="55">
        <v>450073.7499203232</v>
      </c>
      <c r="H39" s="55">
        <v>196117.66485437698</v>
      </c>
      <c r="I39" s="33">
        <f t="shared" si="0"/>
        <v>450073.7499203232</v>
      </c>
      <c r="J39" s="34">
        <f t="shared" si="1"/>
        <v>196117.66485437698</v>
      </c>
      <c r="K39" s="35">
        <f t="shared" si="2"/>
        <v>745.58256990279028</v>
      </c>
      <c r="L39" s="35">
        <f t="shared" si="3"/>
        <v>745.58256990279028</v>
      </c>
      <c r="M39" s="35" t="e">
        <v>#VALUE!</v>
      </c>
      <c r="R39" s="17"/>
      <c r="S39" s="17"/>
      <c r="T39" s="17"/>
      <c r="U39" s="17"/>
    </row>
    <row r="40" spans="1:21" x14ac:dyDescent="0.7">
      <c r="A40" s="55" t="s">
        <v>132</v>
      </c>
      <c r="B40" s="55" t="s">
        <v>54</v>
      </c>
      <c r="C40" s="55" t="s">
        <v>55</v>
      </c>
      <c r="D40" s="56" t="s">
        <v>133</v>
      </c>
      <c r="E40" s="55">
        <v>37.555836930700004</v>
      </c>
      <c r="F40" s="55">
        <v>126.9092390304</v>
      </c>
      <c r="G40" s="55">
        <v>450710.48172020889</v>
      </c>
      <c r="H40" s="55">
        <v>191981.36012532029</v>
      </c>
      <c r="I40" s="33">
        <f t="shared" si="0"/>
        <v>450710.48172020889</v>
      </c>
      <c r="J40" s="34" t="str">
        <f t="shared" si="1"/>
        <v>null</v>
      </c>
      <c r="K40" s="35" t="e">
        <f t="shared" si="2"/>
        <v>#VALUE!</v>
      </c>
      <c r="L40" s="35" t="e">
        <f t="shared" si="3"/>
        <v>#VALUE!</v>
      </c>
      <c r="M40" s="35" t="e">
        <v>#VALUE!</v>
      </c>
      <c r="R40" s="17"/>
      <c r="S40" s="17"/>
      <c r="T40" s="17"/>
      <c r="U40" s="17"/>
    </row>
    <row r="41" spans="1:21" x14ac:dyDescent="0.7">
      <c r="A41" s="55" t="s">
        <v>134</v>
      </c>
      <c r="B41" s="55" t="s">
        <v>54</v>
      </c>
      <c r="C41" s="55" t="s">
        <v>55</v>
      </c>
      <c r="D41" s="56" t="s">
        <v>135</v>
      </c>
      <c r="E41" s="55">
        <v>37.557943031599997</v>
      </c>
      <c r="F41" s="55">
        <v>126.9063798861</v>
      </c>
      <c r="G41" s="55">
        <v>450944.45667933446</v>
      </c>
      <c r="H41" s="55">
        <v>191728.99035071445</v>
      </c>
      <c r="I41" s="33">
        <f t="shared" si="0"/>
        <v>450944.45667933446</v>
      </c>
      <c r="J41" s="34" t="str">
        <f t="shared" si="1"/>
        <v>null</v>
      </c>
      <c r="K41" s="35" t="e">
        <f t="shared" si="2"/>
        <v>#VALUE!</v>
      </c>
      <c r="L41" s="35" t="e">
        <f t="shared" si="3"/>
        <v>#VALUE!</v>
      </c>
      <c r="M41" s="35" t="e">
        <v>#VALUE!</v>
      </c>
    </row>
    <row r="42" spans="1:21" x14ac:dyDescent="0.7">
      <c r="A42" s="55" t="s">
        <v>136</v>
      </c>
      <c r="B42" s="55" t="s">
        <v>54</v>
      </c>
      <c r="C42" s="55" t="s">
        <v>55</v>
      </c>
      <c r="D42" s="56" t="s">
        <v>137</v>
      </c>
      <c r="E42" s="55">
        <v>37.557760506800001</v>
      </c>
      <c r="F42" s="55">
        <v>126.9231257574</v>
      </c>
      <c r="G42" s="55">
        <v>450922.85900050431</v>
      </c>
      <c r="H42" s="55">
        <v>193208.41320448916</v>
      </c>
      <c r="I42" s="33">
        <f t="shared" si="0"/>
        <v>450922.85900050431</v>
      </c>
      <c r="J42" s="34">
        <f t="shared" si="1"/>
        <v>193208.41320448916</v>
      </c>
      <c r="K42" s="35">
        <f t="shared" si="2"/>
        <v>-174.35615765292536</v>
      </c>
      <c r="L42" s="35">
        <f t="shared" si="3"/>
        <v>174.35615765292536</v>
      </c>
      <c r="M42" s="35" t="e">
        <v>#VALUE!</v>
      </c>
    </row>
    <row r="43" spans="1:21" x14ac:dyDescent="0.7">
      <c r="A43" s="55" t="s">
        <v>138</v>
      </c>
      <c r="B43" s="55" t="s">
        <v>54</v>
      </c>
      <c r="C43" s="55" t="s">
        <v>116</v>
      </c>
      <c r="D43" s="56" t="s">
        <v>139</v>
      </c>
      <c r="E43" s="55">
        <v>37.552845697499997</v>
      </c>
      <c r="F43" s="55">
        <v>126.9247287578</v>
      </c>
      <c r="G43" s="55">
        <v>450377.31740540796</v>
      </c>
      <c r="H43" s="55">
        <v>193349.59629190492</v>
      </c>
      <c r="I43" s="33">
        <f t="shared" si="0"/>
        <v>450377.31740540796</v>
      </c>
      <c r="J43" s="34">
        <f t="shared" si="1"/>
        <v>193349.59629190492</v>
      </c>
      <c r="K43" s="35">
        <f t="shared" si="2"/>
        <v>-548.1132770065841</v>
      </c>
      <c r="L43" s="35">
        <f t="shared" si="3"/>
        <v>548.1132770065841</v>
      </c>
      <c r="M43" s="35" t="e">
        <v>#VALUE!</v>
      </c>
    </row>
    <row r="44" spans="1:21" x14ac:dyDescent="0.7">
      <c r="A44" s="55" t="s">
        <v>140</v>
      </c>
      <c r="B44" s="55" t="s">
        <v>54</v>
      </c>
      <c r="C44" s="55" t="s">
        <v>87</v>
      </c>
      <c r="D44" s="56" t="s">
        <v>141</v>
      </c>
      <c r="E44" s="55">
        <v>37.558269350899998</v>
      </c>
      <c r="F44" s="55">
        <v>126.9241800499</v>
      </c>
      <c r="G44" s="55">
        <v>450979.2529682829</v>
      </c>
      <c r="H44" s="55">
        <v>193301.6020483952</v>
      </c>
      <c r="I44" s="33">
        <f t="shared" si="0"/>
        <v>450979.2529682829</v>
      </c>
      <c r="J44" s="34">
        <f t="shared" si="1"/>
        <v>193301.6020483952</v>
      </c>
      <c r="K44" s="35">
        <f t="shared" si="2"/>
        <v>-75.539680903756619</v>
      </c>
      <c r="L44" s="35">
        <f t="shared" si="3"/>
        <v>75.539680903756619</v>
      </c>
      <c r="M44" s="35" t="e">
        <v>#VALUE!</v>
      </c>
    </row>
    <row r="45" spans="1:21" x14ac:dyDescent="0.7">
      <c r="A45" s="55" t="s">
        <v>142</v>
      </c>
      <c r="B45" s="55" t="s">
        <v>54</v>
      </c>
      <c r="C45" s="55" t="s">
        <v>55</v>
      </c>
      <c r="D45" s="56" t="s">
        <v>143</v>
      </c>
      <c r="E45" s="55">
        <v>37.5564732132</v>
      </c>
      <c r="F45" s="55">
        <v>126.9221039789</v>
      </c>
      <c r="G45" s="55">
        <v>450780.07429025194</v>
      </c>
      <c r="H45" s="55">
        <v>193118.02402729794</v>
      </c>
      <c r="I45" s="33">
        <f t="shared" si="0"/>
        <v>450780.07429025194</v>
      </c>
      <c r="J45" s="34">
        <f t="shared" si="1"/>
        <v>193118.02402729794</v>
      </c>
      <c r="K45" s="35">
        <f t="shared" si="2"/>
        <v>-343.2799618314765</v>
      </c>
      <c r="L45" s="35">
        <f t="shared" si="3"/>
        <v>343.2799618314765</v>
      </c>
      <c r="M45" s="35" t="e">
        <v>#VALUE!</v>
      </c>
    </row>
    <row r="46" spans="1:21" x14ac:dyDescent="0.7">
      <c r="A46" s="55" t="s">
        <v>144</v>
      </c>
      <c r="B46" s="55" t="s">
        <v>54</v>
      </c>
      <c r="C46" s="55" t="s">
        <v>55</v>
      </c>
      <c r="D46" s="56" t="s">
        <v>145</v>
      </c>
      <c r="E46" s="55">
        <v>37.547314807900001</v>
      </c>
      <c r="F46" s="55">
        <v>126.93941357</v>
      </c>
      <c r="G46" s="55">
        <v>449762.58321699436</v>
      </c>
      <c r="H46" s="55">
        <v>194646.64098678535</v>
      </c>
      <c r="I46" s="33">
        <f t="shared" si="0"/>
        <v>449762.58321699436</v>
      </c>
      <c r="J46" s="34">
        <f t="shared" si="1"/>
        <v>194646.64098678535</v>
      </c>
      <c r="K46" s="35">
        <f t="shared" si="2"/>
        <v>-333.9032793447646</v>
      </c>
      <c r="L46" s="35">
        <f t="shared" si="3"/>
        <v>333.9032793447646</v>
      </c>
      <c r="M46" s="35" t="e">
        <v>#VALUE!</v>
      </c>
    </row>
    <row r="47" spans="1:21" x14ac:dyDescent="0.7">
      <c r="A47" s="55" t="s">
        <v>146</v>
      </c>
      <c r="B47" s="55" t="s">
        <v>54</v>
      </c>
      <c r="C47" s="55" t="s">
        <v>55</v>
      </c>
      <c r="D47" s="56" t="s">
        <v>147</v>
      </c>
      <c r="E47" s="55">
        <v>37.545837059500002</v>
      </c>
      <c r="F47" s="55">
        <v>126.9325618684</v>
      </c>
      <c r="G47" s="55">
        <v>449599.0007255075</v>
      </c>
      <c r="H47" s="55">
        <v>194041.11348660779</v>
      </c>
      <c r="I47" s="33">
        <f t="shared" si="0"/>
        <v>449599.0007255075</v>
      </c>
      <c r="J47" s="34">
        <f t="shared" si="1"/>
        <v>194041.11348660779</v>
      </c>
      <c r="K47" s="35">
        <f t="shared" si="2"/>
        <v>-807.70616254199058</v>
      </c>
      <c r="L47" s="35">
        <f t="shared" si="3"/>
        <v>807.70616254199058</v>
      </c>
      <c r="M47" s="35" t="e">
        <v>#VALUE!</v>
      </c>
    </row>
    <row r="48" spans="1:21" x14ac:dyDescent="0.7">
      <c r="A48" s="55" t="s">
        <v>148</v>
      </c>
      <c r="B48" s="55" t="s">
        <v>54</v>
      </c>
      <c r="C48" s="55" t="s">
        <v>97</v>
      </c>
      <c r="D48" s="56" t="s">
        <v>149</v>
      </c>
      <c r="E48" s="55">
        <v>37.5449389224</v>
      </c>
      <c r="F48" s="55">
        <v>126.92533870600001</v>
      </c>
      <c r="G48" s="55">
        <v>449499.81133927702</v>
      </c>
      <c r="H48" s="55">
        <v>193402.78992085342</v>
      </c>
      <c r="I48" s="33">
        <f t="shared" si="0"/>
        <v>449499.81133927702</v>
      </c>
      <c r="J48" s="34">
        <f t="shared" si="1"/>
        <v>193402.78992085342</v>
      </c>
      <c r="K48" s="35">
        <f t="shared" si="2"/>
        <v>-1246.3994968733628</v>
      </c>
      <c r="L48" s="35">
        <f t="shared" si="3"/>
        <v>1246.3994968733628</v>
      </c>
      <c r="M48" s="35" t="e">
        <v>#VALUE!</v>
      </c>
    </row>
    <row r="49" spans="1:13" x14ac:dyDescent="0.7">
      <c r="A49" s="55" t="s">
        <v>150</v>
      </c>
      <c r="B49" s="55" t="s">
        <v>54</v>
      </c>
      <c r="C49" s="55" t="s">
        <v>55</v>
      </c>
      <c r="D49" s="56" t="s">
        <v>151</v>
      </c>
      <c r="E49" s="55">
        <v>37.5765702797</v>
      </c>
      <c r="F49" s="55">
        <v>126.89571074609999</v>
      </c>
      <c r="G49" s="55">
        <v>453012.63526766369</v>
      </c>
      <c r="H49" s="55">
        <v>190788.70296371283</v>
      </c>
      <c r="I49" s="33" t="str">
        <f t="shared" si="0"/>
        <v>null</v>
      </c>
      <c r="J49" s="34" t="str">
        <f t="shared" si="1"/>
        <v>null</v>
      </c>
      <c r="K49" s="35" t="e">
        <f t="shared" si="2"/>
        <v>#VALUE!</v>
      </c>
      <c r="L49" s="35" t="e">
        <f t="shared" si="3"/>
        <v>#VALUE!</v>
      </c>
      <c r="M49" s="35" t="e">
        <v>#VALUE!</v>
      </c>
    </row>
    <row r="50" spans="1:13" x14ac:dyDescent="0.7">
      <c r="A50" s="55" t="s">
        <v>152</v>
      </c>
      <c r="B50" s="55" t="s">
        <v>54</v>
      </c>
      <c r="C50" s="55" t="s">
        <v>153</v>
      </c>
      <c r="D50" s="56" t="s">
        <v>154</v>
      </c>
      <c r="E50" s="55">
        <v>37.577734932699997</v>
      </c>
      <c r="F50" s="55">
        <v>126.896356666</v>
      </c>
      <c r="G50" s="55">
        <v>453141.82143434475</v>
      </c>
      <c r="H50" s="55">
        <v>190845.89611623695</v>
      </c>
      <c r="I50" s="33" t="str">
        <f t="shared" si="0"/>
        <v>null</v>
      </c>
      <c r="J50" s="34" t="str">
        <f t="shared" si="1"/>
        <v>null</v>
      </c>
      <c r="K50" s="35" t="e">
        <f t="shared" si="2"/>
        <v>#VALUE!</v>
      </c>
      <c r="L50" s="35" t="e">
        <f t="shared" si="3"/>
        <v>#VALUE!</v>
      </c>
      <c r="M50" s="35" t="e">
        <v>#VALUE!</v>
      </c>
    </row>
    <row r="51" spans="1:13" x14ac:dyDescent="0.7">
      <c r="A51" s="55" t="s">
        <v>155</v>
      </c>
      <c r="B51" s="55" t="s">
        <v>54</v>
      </c>
      <c r="C51" s="55" t="s">
        <v>55</v>
      </c>
      <c r="D51" s="56" t="s">
        <v>156</v>
      </c>
      <c r="E51" s="55">
        <v>37.541070025700002</v>
      </c>
      <c r="F51" s="55">
        <v>126.94128336199999</v>
      </c>
      <c r="G51" s="55">
        <v>449069.45740880782</v>
      </c>
      <c r="H51" s="55">
        <v>194811.42125378345</v>
      </c>
      <c r="I51" s="33">
        <f t="shared" si="0"/>
        <v>449069.45740880782</v>
      </c>
      <c r="J51" s="34">
        <f t="shared" si="1"/>
        <v>194811.42125378345</v>
      </c>
      <c r="K51" s="35">
        <f t="shared" si="2"/>
        <v>-816.92216585251788</v>
      </c>
      <c r="L51" s="35">
        <f t="shared" si="3"/>
        <v>816.92216585251788</v>
      </c>
      <c r="M51" s="35" t="e">
        <v>#VALUE!</v>
      </c>
    </row>
    <row r="52" spans="1:13" x14ac:dyDescent="0.7">
      <c r="A52" s="55" t="s">
        <v>157</v>
      </c>
      <c r="B52" s="55" t="s">
        <v>54</v>
      </c>
      <c r="C52" s="55" t="s">
        <v>55</v>
      </c>
      <c r="D52" s="56" t="s">
        <v>158</v>
      </c>
      <c r="E52" s="55">
        <v>37.540139843399999</v>
      </c>
      <c r="F52" s="55">
        <v>126.9405825602</v>
      </c>
      <c r="G52" s="55">
        <v>448966.2684556595</v>
      </c>
      <c r="H52" s="55">
        <v>194749.42867766976</v>
      </c>
      <c r="I52" s="33">
        <f t="shared" si="0"/>
        <v>448966.2684556595</v>
      </c>
      <c r="J52" s="34">
        <f t="shared" si="1"/>
        <v>194749.42867766976</v>
      </c>
      <c r="K52" s="35">
        <f t="shared" si="2"/>
        <v>-937.14187836347605</v>
      </c>
      <c r="L52" s="35">
        <f t="shared" si="3"/>
        <v>937.14187836347605</v>
      </c>
      <c r="M52" s="35" t="e">
        <v>#VALUE!</v>
      </c>
    </row>
    <row r="53" spans="1:13" x14ac:dyDescent="0.7">
      <c r="A53" s="55" t="s">
        <v>159</v>
      </c>
      <c r="B53" s="55" t="s">
        <v>54</v>
      </c>
      <c r="C53" s="55" t="s">
        <v>55</v>
      </c>
      <c r="D53" s="56" t="s">
        <v>160</v>
      </c>
      <c r="E53" s="55">
        <v>37.579441368600001</v>
      </c>
      <c r="F53" s="55">
        <v>126.8903224924</v>
      </c>
      <c r="G53" s="55">
        <v>453331.80108593189</v>
      </c>
      <c r="H53" s="55">
        <v>190313.15991513871</v>
      </c>
      <c r="I53" s="33" t="str">
        <f t="shared" si="0"/>
        <v>null</v>
      </c>
      <c r="J53" s="34" t="str">
        <f t="shared" si="1"/>
        <v>null</v>
      </c>
      <c r="K53" s="35" t="e">
        <f t="shared" si="2"/>
        <v>#VALUE!</v>
      </c>
      <c r="L53" s="35" t="e">
        <f t="shared" si="3"/>
        <v>#VALUE!</v>
      </c>
      <c r="M53" s="35" t="e">
        <v>#VALUE!</v>
      </c>
    </row>
    <row r="54" spans="1:13" x14ac:dyDescent="0.7">
      <c r="A54" s="55" t="s">
        <v>161</v>
      </c>
      <c r="B54" s="55" t="s">
        <v>54</v>
      </c>
      <c r="C54" s="55" t="s">
        <v>66</v>
      </c>
      <c r="D54" s="56" t="s">
        <v>162</v>
      </c>
      <c r="E54" s="55">
        <v>37.568289704500003</v>
      </c>
      <c r="F54" s="55">
        <v>126.8972707689</v>
      </c>
      <c r="G54" s="55">
        <v>452093.53365710104</v>
      </c>
      <c r="H54" s="55">
        <v>190925.48657403118</v>
      </c>
      <c r="I54" s="33">
        <f t="shared" si="0"/>
        <v>452093.53365710104</v>
      </c>
      <c r="J54" s="34" t="str">
        <f t="shared" si="1"/>
        <v>null</v>
      </c>
      <c r="K54" s="35" t="e">
        <f t="shared" si="2"/>
        <v>#VALUE!</v>
      </c>
      <c r="L54" s="35" t="e">
        <f t="shared" si="3"/>
        <v>#VALUE!</v>
      </c>
      <c r="M54" s="35" t="e">
        <v>#VALUE!</v>
      </c>
    </row>
    <row r="55" spans="1:13" x14ac:dyDescent="0.7">
      <c r="A55" s="55" t="s">
        <v>163</v>
      </c>
      <c r="B55" s="55" t="s">
        <v>54</v>
      </c>
      <c r="C55" s="55" t="s">
        <v>55</v>
      </c>
      <c r="D55" s="56" t="s">
        <v>164</v>
      </c>
      <c r="E55" s="55">
        <v>37.554993114600002</v>
      </c>
      <c r="F55" s="55">
        <v>126.935998594</v>
      </c>
      <c r="G55" s="55">
        <v>450614.89197999699</v>
      </c>
      <c r="H55" s="55">
        <v>194345.47705659224</v>
      </c>
      <c r="I55" s="33">
        <f t="shared" si="0"/>
        <v>450614.89197999699</v>
      </c>
      <c r="J55" s="34">
        <f t="shared" si="1"/>
        <v>194345.47705659224</v>
      </c>
      <c r="K55" s="35">
        <f t="shared" si="2"/>
        <v>205.02598829665374</v>
      </c>
      <c r="L55" s="35">
        <f t="shared" si="3"/>
        <v>205.02598829665374</v>
      </c>
      <c r="M55" s="35" t="e">
        <v>#VALUE!</v>
      </c>
    </row>
    <row r="56" spans="1:13" x14ac:dyDescent="0.7">
      <c r="A56" s="55" t="s">
        <v>165</v>
      </c>
      <c r="B56" s="55" t="s">
        <v>54</v>
      </c>
      <c r="C56" s="55" t="s">
        <v>55</v>
      </c>
      <c r="D56" s="56" t="s">
        <v>166</v>
      </c>
      <c r="E56" s="55">
        <v>37.556495185400003</v>
      </c>
      <c r="F56" s="55">
        <v>126.9226336146</v>
      </c>
      <c r="G56" s="55">
        <v>450782.47403753921</v>
      </c>
      <c r="H56" s="55">
        <v>193164.81842091487</v>
      </c>
      <c r="I56" s="33">
        <f t="shared" si="0"/>
        <v>450782.47403753921</v>
      </c>
      <c r="J56" s="34">
        <f t="shared" si="1"/>
        <v>193164.81842091487</v>
      </c>
      <c r="K56" s="35">
        <f t="shared" si="2"/>
        <v>-315.16168112912891</v>
      </c>
      <c r="L56" s="35">
        <f t="shared" si="3"/>
        <v>315.16168112912891</v>
      </c>
      <c r="M56" s="35" t="e">
        <v>#VALUE!</v>
      </c>
    </row>
    <row r="57" spans="1:13" x14ac:dyDescent="0.7">
      <c r="A57" s="55" t="s">
        <v>167</v>
      </c>
      <c r="B57" s="55" t="s">
        <v>54</v>
      </c>
      <c r="C57" s="55" t="s">
        <v>168</v>
      </c>
      <c r="D57" s="56" t="s">
        <v>169</v>
      </c>
      <c r="E57" s="55">
        <v>37.558622428100001</v>
      </c>
      <c r="F57" s="55">
        <v>126.9361765749</v>
      </c>
      <c r="G57" s="55">
        <v>451017.64887425571</v>
      </c>
      <c r="H57" s="55">
        <v>194361.47514366749</v>
      </c>
      <c r="I57" s="33">
        <f t="shared" si="0"/>
        <v>451017.64887425571</v>
      </c>
      <c r="J57" s="34">
        <f t="shared" si="1"/>
        <v>194361.47514366749</v>
      </c>
      <c r="K57" s="35">
        <f t="shared" si="2"/>
        <v>548.0890526462972</v>
      </c>
      <c r="L57" s="35">
        <f t="shared" si="3"/>
        <v>548.0890526462972</v>
      </c>
      <c r="M57" s="35" t="e">
        <v>#VALUE!</v>
      </c>
    </row>
    <row r="58" spans="1:13" x14ac:dyDescent="0.7">
      <c r="A58" s="55" t="s">
        <v>170</v>
      </c>
      <c r="B58" s="55" t="s">
        <v>54</v>
      </c>
      <c r="C58" s="55" t="s">
        <v>97</v>
      </c>
      <c r="D58" s="56" t="s">
        <v>171</v>
      </c>
      <c r="E58" s="55">
        <v>37.556081435499998</v>
      </c>
      <c r="F58" s="55">
        <v>126.93584374620001</v>
      </c>
      <c r="G58" s="55">
        <v>450735.67904745677</v>
      </c>
      <c r="H58" s="55">
        <v>194331.87868760288</v>
      </c>
      <c r="I58" s="33">
        <f t="shared" si="0"/>
        <v>450735.67904745677</v>
      </c>
      <c r="J58" s="34">
        <f t="shared" si="1"/>
        <v>194331.87868760288</v>
      </c>
      <c r="K58" s="35">
        <f t="shared" si="2"/>
        <v>297.63940021362708</v>
      </c>
      <c r="L58" s="35">
        <f t="shared" si="3"/>
        <v>297.63940021362708</v>
      </c>
      <c r="M58" s="35" t="e">
        <v>#VALUE!</v>
      </c>
    </row>
    <row r="59" spans="1:13" x14ac:dyDescent="0.7">
      <c r="A59" s="55" t="s">
        <v>172</v>
      </c>
      <c r="B59" s="55" t="s">
        <v>54</v>
      </c>
      <c r="C59" s="55" t="s">
        <v>55</v>
      </c>
      <c r="D59" s="56" t="s">
        <v>173</v>
      </c>
      <c r="E59" s="55">
        <v>37.563804815099999</v>
      </c>
      <c r="F59" s="55">
        <v>126.942931621</v>
      </c>
      <c r="G59" s="55">
        <v>451592.3873548421</v>
      </c>
      <c r="H59" s="55">
        <v>194958.60364943143</v>
      </c>
      <c r="I59" s="33">
        <f t="shared" si="0"/>
        <v>451592.3873548421</v>
      </c>
      <c r="J59" s="34">
        <f t="shared" si="1"/>
        <v>194958.60364943143</v>
      </c>
      <c r="K59" s="35">
        <f t="shared" si="2"/>
        <v>1358.3009663234463</v>
      </c>
      <c r="L59" s="35">
        <f t="shared" si="3"/>
        <v>1358.3009663234463</v>
      </c>
      <c r="M59" s="35" t="e">
        <v>#VALUE!</v>
      </c>
    </row>
    <row r="60" spans="1:13" x14ac:dyDescent="0.7">
      <c r="A60" s="55" t="s">
        <v>174</v>
      </c>
      <c r="B60" s="55" t="s">
        <v>54</v>
      </c>
      <c r="C60" s="55" t="s">
        <v>55</v>
      </c>
      <c r="D60" s="56" t="s">
        <v>175</v>
      </c>
      <c r="E60" s="55">
        <v>37.557005074199999</v>
      </c>
      <c r="F60" s="55">
        <v>126.937744306</v>
      </c>
      <c r="G60" s="55">
        <v>450838.06809085689</v>
      </c>
      <c r="H60" s="55">
        <v>194499.85857163544</v>
      </c>
      <c r="I60" s="33">
        <f t="shared" si="0"/>
        <v>450838.06809085689</v>
      </c>
      <c r="J60" s="34">
        <f t="shared" si="1"/>
        <v>194499.85857163544</v>
      </c>
      <c r="K60" s="35">
        <f t="shared" si="2"/>
        <v>476.37301551314556</v>
      </c>
      <c r="L60" s="35">
        <f t="shared" si="3"/>
        <v>476.37301551314556</v>
      </c>
      <c r="M60" s="35" t="e">
        <v>#VALUE!</v>
      </c>
    </row>
    <row r="61" spans="1:13" x14ac:dyDescent="0.7">
      <c r="A61" s="55" t="s">
        <v>176</v>
      </c>
      <c r="B61" s="55" t="s">
        <v>54</v>
      </c>
      <c r="C61" s="55" t="s">
        <v>55</v>
      </c>
      <c r="D61" s="56" t="s">
        <v>177</v>
      </c>
      <c r="E61" s="55">
        <v>37.563251445799999</v>
      </c>
      <c r="F61" s="55">
        <v>126.955083601</v>
      </c>
      <c r="G61" s="55">
        <v>451530.39398836886</v>
      </c>
      <c r="H61" s="55">
        <v>196032.07511400309</v>
      </c>
      <c r="I61" s="33">
        <f t="shared" si="0"/>
        <v>451530.39398836886</v>
      </c>
      <c r="J61" s="34">
        <f t="shared" si="1"/>
        <v>196032.07511400309</v>
      </c>
      <c r="K61" s="35">
        <f t="shared" si="2"/>
        <v>1906.2384755345593</v>
      </c>
      <c r="L61" s="35">
        <f t="shared" si="3"/>
        <v>1906.2384755345593</v>
      </c>
      <c r="M61" s="35" t="e">
        <v>#VALUE!</v>
      </c>
    </row>
    <row r="62" spans="1:13" x14ac:dyDescent="0.7">
      <c r="A62" s="55" t="s">
        <v>178</v>
      </c>
      <c r="B62" s="55" t="s">
        <v>54</v>
      </c>
      <c r="C62" s="55" t="s">
        <v>55</v>
      </c>
      <c r="D62" s="56" t="s">
        <v>179</v>
      </c>
      <c r="E62" s="55">
        <v>37.560607317699997</v>
      </c>
      <c r="F62" s="55">
        <v>126.94137668729999</v>
      </c>
      <c r="G62" s="55">
        <v>451237.62532949098</v>
      </c>
      <c r="H62" s="55">
        <v>194821.02012019767</v>
      </c>
      <c r="I62" s="33">
        <f t="shared" si="0"/>
        <v>451237.62532949098</v>
      </c>
      <c r="J62" s="34">
        <f t="shared" si="1"/>
        <v>194821.02012019767</v>
      </c>
      <c r="K62" s="35">
        <f t="shared" si="2"/>
        <v>987.16820116728979</v>
      </c>
      <c r="L62" s="35">
        <f t="shared" si="3"/>
        <v>987.16820116728979</v>
      </c>
      <c r="M62" s="35" t="e">
        <v>#VALUE!</v>
      </c>
    </row>
    <row r="63" spans="1:13" x14ac:dyDescent="0.7">
      <c r="A63" s="55" t="s">
        <v>180</v>
      </c>
      <c r="B63" s="55" t="s">
        <v>54</v>
      </c>
      <c r="C63" s="55" t="s">
        <v>181</v>
      </c>
      <c r="D63" s="56" t="s">
        <v>182</v>
      </c>
      <c r="E63" s="55">
        <v>37.586832064699998</v>
      </c>
      <c r="F63" s="55">
        <v>126.9459800659</v>
      </c>
      <c r="G63" s="55">
        <v>454147.71379153506</v>
      </c>
      <c r="H63" s="55">
        <v>195229.37124580663</v>
      </c>
      <c r="I63" s="33" t="str">
        <f t="shared" si="0"/>
        <v>null</v>
      </c>
      <c r="J63" s="34">
        <f t="shared" si="1"/>
        <v>195229.37124580663</v>
      </c>
      <c r="K63" s="35" t="e">
        <f t="shared" si="2"/>
        <v>#VALUE!</v>
      </c>
      <c r="L63" s="35" t="e">
        <f t="shared" si="3"/>
        <v>#VALUE!</v>
      </c>
      <c r="M63" s="35" t="e">
        <v>#VALUE!</v>
      </c>
    </row>
    <row r="64" spans="1:13" x14ac:dyDescent="0.7">
      <c r="A64" s="55" t="s">
        <v>183</v>
      </c>
      <c r="B64" s="55" t="s">
        <v>54</v>
      </c>
      <c r="C64" s="55" t="s">
        <v>87</v>
      </c>
      <c r="D64" s="56" t="s">
        <v>184</v>
      </c>
      <c r="E64" s="55">
        <v>37.558646176899998</v>
      </c>
      <c r="F64" s="55">
        <v>126.9567614027</v>
      </c>
      <c r="G64" s="55">
        <v>451019.24871024926</v>
      </c>
      <c r="H64" s="55">
        <v>196180.05738819551</v>
      </c>
      <c r="I64" s="33">
        <f t="shared" si="0"/>
        <v>451019.24871024926</v>
      </c>
      <c r="J64" s="34">
        <f t="shared" si="1"/>
        <v>196180.05738819551</v>
      </c>
      <c r="K64" s="35">
        <f t="shared" si="2"/>
        <v>1564.8131326003752</v>
      </c>
      <c r="L64" s="35">
        <f t="shared" si="3"/>
        <v>1564.8131326003752</v>
      </c>
      <c r="M64" s="35" t="e">
        <v>#VALUE!</v>
      </c>
    </row>
    <row r="65" spans="1:13" x14ac:dyDescent="0.7">
      <c r="A65" s="55" t="s">
        <v>185</v>
      </c>
      <c r="B65" s="55" t="s">
        <v>54</v>
      </c>
      <c r="C65" s="55" t="s">
        <v>55</v>
      </c>
      <c r="D65" s="56" t="s">
        <v>186</v>
      </c>
      <c r="E65" s="55">
        <v>37.566644472999997</v>
      </c>
      <c r="F65" s="55">
        <v>126.92911118550001</v>
      </c>
      <c r="G65" s="55">
        <v>451908.35351204261</v>
      </c>
      <c r="H65" s="55">
        <v>193737.94981171557</v>
      </c>
      <c r="I65" s="33">
        <f t="shared" si="0"/>
        <v>451908.35351204261</v>
      </c>
      <c r="J65" s="34">
        <f t="shared" si="1"/>
        <v>193737.94981171557</v>
      </c>
      <c r="K65" s="35">
        <f t="shared" si="2"/>
        <v>938.88289816934571</v>
      </c>
      <c r="L65" s="35">
        <f t="shared" si="3"/>
        <v>938.88289816934571</v>
      </c>
      <c r="M65" s="35" t="e">
        <v>#VALUE!</v>
      </c>
    </row>
    <row r="66" spans="1:13" x14ac:dyDescent="0.7">
      <c r="A66" s="55" t="s">
        <v>187</v>
      </c>
      <c r="B66" s="55" t="s">
        <v>54</v>
      </c>
      <c r="C66" s="55" t="s">
        <v>188</v>
      </c>
      <c r="D66" s="56" t="s">
        <v>189</v>
      </c>
      <c r="E66" s="55">
        <v>37.572991934900003</v>
      </c>
      <c r="F66" s="55">
        <v>126.9369657693</v>
      </c>
      <c r="G66" s="55">
        <v>452612.27816022228</v>
      </c>
      <c r="H66" s="55">
        <v>194432.26668274924</v>
      </c>
      <c r="I66" s="33" t="str">
        <f t="shared" si="0"/>
        <v>null</v>
      </c>
      <c r="J66" s="34">
        <f t="shared" si="1"/>
        <v>194432.26668274924</v>
      </c>
      <c r="K66" s="35" t="e">
        <f t="shared" si="2"/>
        <v>#VALUE!</v>
      </c>
      <c r="L66" s="35" t="e">
        <f t="shared" si="3"/>
        <v>#VALUE!</v>
      </c>
      <c r="M66" s="35" t="e">
        <v>#VALUE!</v>
      </c>
    </row>
    <row r="67" spans="1:13" x14ac:dyDescent="0.7">
      <c r="A67" s="55" t="s">
        <v>190</v>
      </c>
      <c r="B67" s="55" t="s">
        <v>54</v>
      </c>
      <c r="C67" s="55" t="s">
        <v>168</v>
      </c>
      <c r="D67" s="56" t="s">
        <v>191</v>
      </c>
      <c r="E67" s="55">
        <v>37.565031769299999</v>
      </c>
      <c r="F67" s="55">
        <v>126.9656904974</v>
      </c>
      <c r="G67" s="55">
        <v>451727.57288721821</v>
      </c>
      <c r="H67" s="55">
        <v>196969.16291139353</v>
      </c>
      <c r="I67" s="33">
        <f t="shared" ref="I67:I130" si="4">IF(G67&gt;$S$30,IF(G67&lt;$S$28,G67,"null"),"null")</f>
        <v>451727.57288721821</v>
      </c>
      <c r="J67" s="34">
        <f t="shared" ref="J67:J130" si="5">IF(H67&gt;$W$30,IF(H67&lt;$W$28,H67,"null"),"null")</f>
        <v>196969.16291139353</v>
      </c>
      <c r="K67" s="35">
        <f t="shared" ref="K67:K130" si="6">($T$5*I67+$T$6*J67+$T$7)/$X$5</f>
        <v>2593.03836163913</v>
      </c>
      <c r="L67" s="35">
        <f t="shared" ref="L67:L130" si="7">IF(K67&gt;0,K67,K67*"-1")</f>
        <v>2593.03836163913</v>
      </c>
      <c r="M67" s="35" t="e">
        <v>#VALUE!</v>
      </c>
    </row>
    <row r="68" spans="1:13" x14ac:dyDescent="0.7">
      <c r="A68" s="55" t="s">
        <v>192</v>
      </c>
      <c r="B68" s="55" t="s">
        <v>54</v>
      </c>
      <c r="C68" s="55" t="s">
        <v>55</v>
      </c>
      <c r="D68" s="56" t="s">
        <v>193</v>
      </c>
      <c r="E68" s="55">
        <v>37.556738199599998</v>
      </c>
      <c r="F68" s="55">
        <v>126.93740500209999</v>
      </c>
      <c r="G68" s="55">
        <v>450808.47125781019</v>
      </c>
      <c r="H68" s="55">
        <v>194469.86215926442</v>
      </c>
      <c r="I68" s="33">
        <f t="shared" si="4"/>
        <v>450808.47125781019</v>
      </c>
      <c r="J68" s="34">
        <f t="shared" si="5"/>
        <v>194469.86215926442</v>
      </c>
      <c r="K68" s="35">
        <f t="shared" si="6"/>
        <v>435.07087073170027</v>
      </c>
      <c r="L68" s="35">
        <f t="shared" si="7"/>
        <v>435.07087073170027</v>
      </c>
      <c r="M68" s="35" t="e">
        <v>#VALUE!</v>
      </c>
    </row>
    <row r="69" spans="1:13" x14ac:dyDescent="0.7">
      <c r="A69" s="55" t="s">
        <v>194</v>
      </c>
      <c r="B69" s="55" t="s">
        <v>54</v>
      </c>
      <c r="C69" s="55" t="s">
        <v>105</v>
      </c>
      <c r="D69" s="56" t="s">
        <v>195</v>
      </c>
      <c r="E69" s="55">
        <v>37.561904214999998</v>
      </c>
      <c r="F69" s="55">
        <v>126.9682091242</v>
      </c>
      <c r="G69" s="55">
        <v>451380.41006020713</v>
      </c>
      <c r="H69" s="55">
        <v>197191.53627810293</v>
      </c>
      <c r="I69" s="33">
        <f t="shared" si="4"/>
        <v>451380.41006020713</v>
      </c>
      <c r="J69" s="34">
        <f t="shared" si="5"/>
        <v>197191.53627810293</v>
      </c>
      <c r="K69" s="35">
        <f t="shared" si="6"/>
        <v>2429.1901969599594</v>
      </c>
      <c r="L69" s="35">
        <f t="shared" si="7"/>
        <v>2429.1901969599594</v>
      </c>
      <c r="M69" s="35" t="e">
        <v>#VALUE!</v>
      </c>
    </row>
    <row r="70" spans="1:13" x14ac:dyDescent="0.7">
      <c r="A70" s="55" t="s">
        <v>196</v>
      </c>
      <c r="B70" s="55" t="s">
        <v>54</v>
      </c>
      <c r="C70" s="55" t="s">
        <v>197</v>
      </c>
      <c r="D70" s="56" t="s">
        <v>198</v>
      </c>
      <c r="E70" s="55">
        <v>37.5651615154</v>
      </c>
      <c r="F70" s="55">
        <v>126.9656994929</v>
      </c>
      <c r="G70" s="55">
        <v>451741.97135074128</v>
      </c>
      <c r="H70" s="55">
        <v>196969.9628122483</v>
      </c>
      <c r="I70" s="33">
        <f t="shared" si="4"/>
        <v>451741.97135074128</v>
      </c>
      <c r="J70" s="34">
        <f t="shared" si="5"/>
        <v>196969.9628122483</v>
      </c>
      <c r="K70" s="35">
        <f t="shared" si="6"/>
        <v>2605.4300725600888</v>
      </c>
      <c r="L70" s="35">
        <f t="shared" si="7"/>
        <v>2605.4300725600888</v>
      </c>
      <c r="M70" s="35" t="e">
        <v>#VALUE!</v>
      </c>
    </row>
    <row r="71" spans="1:13" x14ac:dyDescent="0.7">
      <c r="A71" s="55" t="s">
        <v>199</v>
      </c>
      <c r="B71" s="55" t="s">
        <v>54</v>
      </c>
      <c r="C71" s="55" t="s">
        <v>55</v>
      </c>
      <c r="D71" s="56" t="s">
        <v>200</v>
      </c>
      <c r="E71" s="55">
        <v>37.562735561300002</v>
      </c>
      <c r="F71" s="55">
        <v>126.9641114965</v>
      </c>
      <c r="G71" s="55">
        <v>451472.80016199715</v>
      </c>
      <c r="H71" s="55">
        <v>196829.57962100141</v>
      </c>
      <c r="I71" s="33">
        <f t="shared" si="4"/>
        <v>451472.80016199715</v>
      </c>
      <c r="J71" s="34">
        <f t="shared" si="5"/>
        <v>196829.57962100141</v>
      </c>
      <c r="K71" s="35">
        <f t="shared" si="6"/>
        <v>2303.7410286235308</v>
      </c>
      <c r="L71" s="35">
        <f t="shared" si="7"/>
        <v>2303.7410286235308</v>
      </c>
      <c r="M71" s="35" t="e">
        <v>#VALUE!</v>
      </c>
    </row>
    <row r="72" spans="1:13" x14ac:dyDescent="0.7">
      <c r="A72" s="55" t="s">
        <v>201</v>
      </c>
      <c r="B72" s="55" t="s">
        <v>54</v>
      </c>
      <c r="C72" s="55" t="s">
        <v>55</v>
      </c>
      <c r="D72" s="56" t="s">
        <v>202</v>
      </c>
      <c r="E72" s="55">
        <v>37.5664320578</v>
      </c>
      <c r="F72" s="55">
        <v>126.9294781222</v>
      </c>
      <c r="G72" s="55">
        <v>451884.75604366965</v>
      </c>
      <c r="H72" s="55">
        <v>193770.34592871094</v>
      </c>
      <c r="I72" s="33">
        <f t="shared" si="4"/>
        <v>451884.75604366965</v>
      </c>
      <c r="J72" s="34">
        <f t="shared" si="5"/>
        <v>193770.34592871094</v>
      </c>
      <c r="K72" s="35">
        <f t="shared" si="6"/>
        <v>937.39445357632462</v>
      </c>
      <c r="L72" s="35">
        <f t="shared" si="7"/>
        <v>937.39445357632462</v>
      </c>
      <c r="M72" s="35" t="e">
        <v>#VALUE!</v>
      </c>
    </row>
    <row r="73" spans="1:13" x14ac:dyDescent="0.7">
      <c r="A73" s="55" t="s">
        <v>203</v>
      </c>
      <c r="B73" s="55" t="s">
        <v>54</v>
      </c>
      <c r="C73" s="55" t="s">
        <v>55</v>
      </c>
      <c r="D73" s="56" t="s">
        <v>204</v>
      </c>
      <c r="E73" s="55">
        <v>37.564437565600002</v>
      </c>
      <c r="F73" s="55">
        <v>126.96728896960001</v>
      </c>
      <c r="G73" s="55">
        <v>451661.57996117539</v>
      </c>
      <c r="H73" s="55">
        <v>197110.3459984322</v>
      </c>
      <c r="I73" s="33">
        <f t="shared" si="4"/>
        <v>451661.57996117539</v>
      </c>
      <c r="J73" s="34">
        <f t="shared" si="5"/>
        <v>197110.3459984322</v>
      </c>
      <c r="K73" s="35">
        <f t="shared" si="6"/>
        <v>2617.1189712057517</v>
      </c>
      <c r="L73" s="35">
        <f t="shared" si="7"/>
        <v>2617.1189712057517</v>
      </c>
      <c r="M73" s="35" t="e">
        <v>#VALUE!</v>
      </c>
    </row>
    <row r="74" spans="1:13" x14ac:dyDescent="0.7">
      <c r="A74" s="55" t="s">
        <v>205</v>
      </c>
      <c r="B74" s="55" t="s">
        <v>54</v>
      </c>
      <c r="C74" s="55" t="s">
        <v>55</v>
      </c>
      <c r="D74" s="56" t="s">
        <v>206</v>
      </c>
      <c r="E74" s="55">
        <v>37.567279613399997</v>
      </c>
      <c r="F74" s="55">
        <v>126.93052321019999</v>
      </c>
      <c r="G74" s="55">
        <v>451978.74597977096</v>
      </c>
      <c r="H74" s="55">
        <v>193862.73486829444</v>
      </c>
      <c r="I74" s="33">
        <f t="shared" si="4"/>
        <v>451978.74597977096</v>
      </c>
      <c r="J74" s="34">
        <f t="shared" si="5"/>
        <v>193862.73486829444</v>
      </c>
      <c r="K74" s="35">
        <f t="shared" si="6"/>
        <v>1066.9542484418382</v>
      </c>
      <c r="L74" s="35">
        <f t="shared" si="7"/>
        <v>1066.9542484418382</v>
      </c>
      <c r="M74" s="35" t="e">
        <v>#VALUE!</v>
      </c>
    </row>
    <row r="75" spans="1:13" x14ac:dyDescent="0.7">
      <c r="A75" s="55" t="s">
        <v>207</v>
      </c>
      <c r="B75" s="55" t="s">
        <v>54</v>
      </c>
      <c r="C75" s="55" t="s">
        <v>55</v>
      </c>
      <c r="D75" s="56" t="s">
        <v>208</v>
      </c>
      <c r="E75" s="55">
        <v>37.564199373199997</v>
      </c>
      <c r="F75" s="55">
        <v>126.9661209882</v>
      </c>
      <c r="G75" s="55">
        <v>451635.18278573721</v>
      </c>
      <c r="H75" s="55">
        <v>197007.15836143756</v>
      </c>
      <c r="I75" s="33">
        <f t="shared" si="4"/>
        <v>451635.18278573721</v>
      </c>
      <c r="J75" s="34">
        <f t="shared" si="5"/>
        <v>197007.15836143756</v>
      </c>
      <c r="K75" s="35">
        <f t="shared" si="6"/>
        <v>2537.6053140892668</v>
      </c>
      <c r="L75" s="35">
        <f t="shared" si="7"/>
        <v>2537.6053140892668</v>
      </c>
      <c r="M75" s="35" t="e">
        <v>#VALUE!</v>
      </c>
    </row>
    <row r="76" spans="1:13" x14ac:dyDescent="0.7">
      <c r="A76" s="55" t="s">
        <v>209</v>
      </c>
      <c r="B76" s="55" t="s">
        <v>54</v>
      </c>
      <c r="C76" s="55" t="s">
        <v>55</v>
      </c>
      <c r="D76" s="56" t="s">
        <v>210</v>
      </c>
      <c r="E76" s="55">
        <v>37.569180509399999</v>
      </c>
      <c r="F76" s="55">
        <v>126.9163178479</v>
      </c>
      <c r="G76" s="55">
        <v>452190.72327220265</v>
      </c>
      <c r="H76" s="55">
        <v>192608.08510396109</v>
      </c>
      <c r="I76" s="33">
        <f t="shared" si="4"/>
        <v>452190.72327220265</v>
      </c>
      <c r="J76" s="34">
        <f t="shared" si="5"/>
        <v>192608.08510396109</v>
      </c>
      <c r="K76" s="35">
        <f t="shared" si="6"/>
        <v>542.28465172674919</v>
      </c>
      <c r="L76" s="35">
        <f t="shared" si="7"/>
        <v>542.28465172674919</v>
      </c>
      <c r="M76" s="35" t="e">
        <v>#VALUE!</v>
      </c>
    </row>
    <row r="77" spans="1:13" x14ac:dyDescent="0.7">
      <c r="A77" s="55" t="s">
        <v>211</v>
      </c>
      <c r="B77" s="55" t="s">
        <v>54</v>
      </c>
      <c r="C77" s="55" t="s">
        <v>55</v>
      </c>
      <c r="D77" s="56" t="s">
        <v>212</v>
      </c>
      <c r="E77" s="55">
        <v>37.564134153700003</v>
      </c>
      <c r="F77" s="55">
        <v>126.9649302958</v>
      </c>
      <c r="G77" s="55">
        <v>451627.98354625661</v>
      </c>
      <c r="H77" s="55">
        <v>196901.9709542752</v>
      </c>
      <c r="I77" s="33">
        <f t="shared" si="4"/>
        <v>451627.98354625661</v>
      </c>
      <c r="J77" s="34">
        <f t="shared" si="5"/>
        <v>196901.9709542752</v>
      </c>
      <c r="K77" s="35">
        <f t="shared" si="6"/>
        <v>2472.9018686462564</v>
      </c>
      <c r="L77" s="35">
        <f t="shared" si="7"/>
        <v>2472.9018686462564</v>
      </c>
      <c r="M77" s="35" t="e">
        <v>#VALUE!</v>
      </c>
    </row>
    <row r="78" spans="1:13" x14ac:dyDescent="0.7">
      <c r="A78" s="55" t="s">
        <v>213</v>
      </c>
      <c r="B78" s="55" t="s">
        <v>54</v>
      </c>
      <c r="C78" s="55" t="s">
        <v>55</v>
      </c>
      <c r="D78" s="56" t="s">
        <v>214</v>
      </c>
      <c r="E78" s="55">
        <v>37.592099473499999</v>
      </c>
      <c r="F78" s="55">
        <v>126.94260203979999</v>
      </c>
      <c r="G78" s="55">
        <v>454732.45118271559</v>
      </c>
      <c r="H78" s="55">
        <v>194931.40692590806</v>
      </c>
      <c r="I78" s="33" t="str">
        <f t="shared" si="4"/>
        <v>null</v>
      </c>
      <c r="J78" s="34">
        <f t="shared" si="5"/>
        <v>194931.40692590806</v>
      </c>
      <c r="K78" s="35" t="e">
        <f t="shared" si="6"/>
        <v>#VALUE!</v>
      </c>
      <c r="L78" s="35" t="e">
        <f t="shared" si="7"/>
        <v>#VALUE!</v>
      </c>
      <c r="M78" s="35" t="e">
        <v>#VALUE!</v>
      </c>
    </row>
    <row r="79" spans="1:13" x14ac:dyDescent="0.7">
      <c r="A79" s="55" t="s">
        <v>215</v>
      </c>
      <c r="B79" s="55" t="s">
        <v>54</v>
      </c>
      <c r="C79" s="55" t="s">
        <v>55</v>
      </c>
      <c r="D79" s="56" t="s">
        <v>216</v>
      </c>
      <c r="E79" s="55">
        <v>37.580958395000003</v>
      </c>
      <c r="F79" s="55">
        <v>126.9114954245</v>
      </c>
      <c r="G79" s="55">
        <v>453498.18330058246</v>
      </c>
      <c r="H79" s="55">
        <v>192183.33598062344</v>
      </c>
      <c r="I79" s="33" t="str">
        <f t="shared" si="4"/>
        <v>null</v>
      </c>
      <c r="J79" s="34" t="str">
        <f t="shared" si="5"/>
        <v>null</v>
      </c>
      <c r="K79" s="35" t="e">
        <f t="shared" si="6"/>
        <v>#VALUE!</v>
      </c>
      <c r="L79" s="35" t="e">
        <f t="shared" si="7"/>
        <v>#VALUE!</v>
      </c>
      <c r="M79" s="35" t="e">
        <v>#VALUE!</v>
      </c>
    </row>
    <row r="80" spans="1:13" x14ac:dyDescent="0.7">
      <c r="A80" s="55" t="s">
        <v>217</v>
      </c>
      <c r="B80" s="55" t="s">
        <v>54</v>
      </c>
      <c r="C80" s="55" t="s">
        <v>55</v>
      </c>
      <c r="D80" s="56" t="s">
        <v>218</v>
      </c>
      <c r="E80" s="55">
        <v>37.577748515099998</v>
      </c>
      <c r="F80" s="55">
        <v>126.9294131114</v>
      </c>
      <c r="G80" s="55">
        <v>453140.62159157131</v>
      </c>
      <c r="H80" s="55">
        <v>193765.54651553856</v>
      </c>
      <c r="I80" s="33" t="str">
        <f t="shared" si="4"/>
        <v>null</v>
      </c>
      <c r="J80" s="34">
        <f t="shared" si="5"/>
        <v>193765.54651553856</v>
      </c>
      <c r="K80" s="35" t="e">
        <f t="shared" si="6"/>
        <v>#VALUE!</v>
      </c>
      <c r="L80" s="35" t="e">
        <f t="shared" si="7"/>
        <v>#VALUE!</v>
      </c>
      <c r="M80" s="35" t="e">
        <v>#VALUE!</v>
      </c>
    </row>
    <row r="81" spans="1:13" x14ac:dyDescent="0.7">
      <c r="A81" s="55" t="s">
        <v>219</v>
      </c>
      <c r="B81" s="55" t="s">
        <v>54</v>
      </c>
      <c r="C81" s="55" t="s">
        <v>55</v>
      </c>
      <c r="D81" s="56" t="s">
        <v>220</v>
      </c>
      <c r="E81" s="55">
        <v>37.555750101500003</v>
      </c>
      <c r="F81" s="55">
        <v>126.93627409059999</v>
      </c>
      <c r="G81" s="55">
        <v>450698.88298699999</v>
      </c>
      <c r="H81" s="55">
        <v>194369.87412985237</v>
      </c>
      <c r="I81" s="33">
        <f t="shared" si="4"/>
        <v>450698.88298699999</v>
      </c>
      <c r="J81" s="34">
        <f t="shared" si="5"/>
        <v>194369.87412985237</v>
      </c>
      <c r="K81" s="35">
        <f t="shared" si="6"/>
        <v>288.32764623541715</v>
      </c>
      <c r="L81" s="35">
        <f t="shared" si="7"/>
        <v>288.32764623541715</v>
      </c>
      <c r="M81" s="35" t="e">
        <v>#VALUE!</v>
      </c>
    </row>
    <row r="82" spans="1:13" x14ac:dyDescent="0.7">
      <c r="A82" s="55" t="s">
        <v>221</v>
      </c>
      <c r="B82" s="55" t="s">
        <v>54</v>
      </c>
      <c r="C82" s="55" t="s">
        <v>87</v>
      </c>
      <c r="D82" s="56" t="s">
        <v>222</v>
      </c>
      <c r="E82" s="55">
        <v>37.584933954999997</v>
      </c>
      <c r="F82" s="55">
        <v>126.94863073809999</v>
      </c>
      <c r="G82" s="55">
        <v>453936.93636058579</v>
      </c>
      <c r="H82" s="55">
        <v>195463.34322989604</v>
      </c>
      <c r="I82" s="33" t="str">
        <f t="shared" si="4"/>
        <v>null</v>
      </c>
      <c r="J82" s="34">
        <f t="shared" si="5"/>
        <v>195463.34322989604</v>
      </c>
      <c r="K82" s="35" t="e">
        <f t="shared" si="6"/>
        <v>#VALUE!</v>
      </c>
      <c r="L82" s="35" t="e">
        <f t="shared" si="7"/>
        <v>#VALUE!</v>
      </c>
      <c r="M82" s="35">
        <v>590.99258033402157</v>
      </c>
    </row>
    <row r="83" spans="1:13" x14ac:dyDescent="0.7">
      <c r="A83" s="55" t="s">
        <v>223</v>
      </c>
      <c r="B83" s="55" t="s">
        <v>54</v>
      </c>
      <c r="C83" s="55" t="s">
        <v>55</v>
      </c>
      <c r="D83" s="56" t="s">
        <v>224</v>
      </c>
      <c r="E83" s="55">
        <v>37.5853433849</v>
      </c>
      <c r="F83" s="55">
        <v>126.9149773651</v>
      </c>
      <c r="G83" s="55">
        <v>453984.5312335316</v>
      </c>
      <c r="H83" s="55">
        <v>192491.29910330509</v>
      </c>
      <c r="I83" s="33" t="str">
        <f t="shared" si="4"/>
        <v>null</v>
      </c>
      <c r="J83" s="34">
        <f t="shared" si="5"/>
        <v>192491.29910330509</v>
      </c>
      <c r="K83" s="35" t="e">
        <f t="shared" si="6"/>
        <v>#VALUE!</v>
      </c>
      <c r="L83" s="35" t="e">
        <f t="shared" si="7"/>
        <v>#VALUE!</v>
      </c>
      <c r="M83" s="35" t="e">
        <v>#VALUE!</v>
      </c>
    </row>
    <row r="84" spans="1:13" x14ac:dyDescent="0.7">
      <c r="A84" s="55" t="s">
        <v>225</v>
      </c>
      <c r="B84" s="55" t="s">
        <v>54</v>
      </c>
      <c r="C84" s="55" t="s">
        <v>55</v>
      </c>
      <c r="D84" s="56" t="s">
        <v>226</v>
      </c>
      <c r="E84" s="55">
        <v>37.557234069300002</v>
      </c>
      <c r="F84" s="55">
        <v>126.9415468306</v>
      </c>
      <c r="G84" s="55">
        <v>450863.2654014643</v>
      </c>
      <c r="H84" s="55">
        <v>194835.81834562303</v>
      </c>
      <c r="I84" s="33">
        <f t="shared" si="4"/>
        <v>450863.2654014643</v>
      </c>
      <c r="J84" s="34">
        <f t="shared" si="5"/>
        <v>194835.81834562303</v>
      </c>
      <c r="K84" s="35">
        <f t="shared" si="6"/>
        <v>684.85848217268074</v>
      </c>
      <c r="L84" s="35">
        <f t="shared" si="7"/>
        <v>684.85848217268074</v>
      </c>
      <c r="M84" s="35">
        <v>1215.9788399960744</v>
      </c>
    </row>
    <row r="85" spans="1:13" x14ac:dyDescent="0.7">
      <c r="A85" s="55" t="s">
        <v>227</v>
      </c>
      <c r="B85" s="55" t="s">
        <v>54</v>
      </c>
      <c r="C85" s="55" t="s">
        <v>55</v>
      </c>
      <c r="D85" s="56" t="s">
        <v>228</v>
      </c>
      <c r="E85" s="55">
        <v>37.557112296600003</v>
      </c>
      <c r="F85" s="55">
        <v>126.9431087526</v>
      </c>
      <c r="G85" s="55">
        <v>450849.66685807623</v>
      </c>
      <c r="H85" s="55">
        <v>194973.80182221177</v>
      </c>
      <c r="I85" s="33">
        <f t="shared" si="4"/>
        <v>450849.66685807623</v>
      </c>
      <c r="J85" s="34">
        <f t="shared" si="5"/>
        <v>194973.80182221177</v>
      </c>
      <c r="K85" s="35">
        <f t="shared" si="6"/>
        <v>750.61943792316413</v>
      </c>
      <c r="L85" s="35">
        <f t="shared" si="7"/>
        <v>750.61943792316413</v>
      </c>
      <c r="M85" s="35" t="e">
        <v>#VALUE!</v>
      </c>
    </row>
    <row r="86" spans="1:13" x14ac:dyDescent="0.7">
      <c r="A86" s="55" t="s">
        <v>229</v>
      </c>
      <c r="B86" s="55" t="s">
        <v>54</v>
      </c>
      <c r="C86" s="55" t="s">
        <v>97</v>
      </c>
      <c r="D86" s="56" t="s">
        <v>230</v>
      </c>
      <c r="E86" s="55">
        <v>37.566279997999999</v>
      </c>
      <c r="F86" s="55">
        <v>126.92832825799999</v>
      </c>
      <c r="G86" s="55">
        <v>451867.95783524285</v>
      </c>
      <c r="H86" s="55">
        <v>193668.75809549837</v>
      </c>
      <c r="I86" s="33">
        <f t="shared" si="4"/>
        <v>451867.95783524285</v>
      </c>
      <c r="J86" s="34">
        <f t="shared" si="5"/>
        <v>193668.75809549837</v>
      </c>
      <c r="K86" s="35">
        <f t="shared" si="6"/>
        <v>866.73742554417765</v>
      </c>
      <c r="L86" s="35">
        <f t="shared" si="7"/>
        <v>866.73742554417765</v>
      </c>
      <c r="M86" s="35" t="e">
        <v>#VALUE!</v>
      </c>
    </row>
    <row r="87" spans="1:13" x14ac:dyDescent="0.7">
      <c r="A87" s="55" t="s">
        <v>231</v>
      </c>
      <c r="B87" s="55" t="s">
        <v>54</v>
      </c>
      <c r="C87" s="55" t="s">
        <v>97</v>
      </c>
      <c r="D87" s="56" t="s">
        <v>232</v>
      </c>
      <c r="E87" s="55">
        <v>37.572778636199999</v>
      </c>
      <c r="F87" s="55">
        <v>126.9357343378</v>
      </c>
      <c r="G87" s="55">
        <v>452588.68068779574</v>
      </c>
      <c r="H87" s="55">
        <v>194323.47970518123</v>
      </c>
      <c r="I87" s="33" t="str">
        <f t="shared" si="4"/>
        <v>null</v>
      </c>
      <c r="J87" s="34">
        <f t="shared" si="5"/>
        <v>194323.47970518123</v>
      </c>
      <c r="K87" s="35" t="e">
        <f t="shared" si="6"/>
        <v>#VALUE!</v>
      </c>
      <c r="L87" s="35" t="e">
        <f t="shared" si="7"/>
        <v>#VALUE!</v>
      </c>
      <c r="M87" s="35" t="e">
        <v>#VALUE!</v>
      </c>
    </row>
    <row r="88" spans="1:13" x14ac:dyDescent="0.7">
      <c r="A88" s="55" t="s">
        <v>233</v>
      </c>
      <c r="B88" s="55" t="s">
        <v>54</v>
      </c>
      <c r="C88" s="55" t="s">
        <v>55</v>
      </c>
      <c r="D88" s="56" t="s">
        <v>234</v>
      </c>
      <c r="E88" s="55">
        <v>37.558663351600003</v>
      </c>
      <c r="F88" s="55">
        <v>126.93858949929999</v>
      </c>
      <c r="G88" s="55">
        <v>451022.0484002356</v>
      </c>
      <c r="H88" s="55">
        <v>194574.64961590528</v>
      </c>
      <c r="I88" s="33">
        <f t="shared" si="4"/>
        <v>451022.0484002356</v>
      </c>
      <c r="J88" s="34">
        <f t="shared" si="5"/>
        <v>194574.64961590528</v>
      </c>
      <c r="K88" s="35">
        <f t="shared" si="6"/>
        <v>670.76390136682198</v>
      </c>
      <c r="L88" s="35">
        <f t="shared" si="7"/>
        <v>670.76390136682198</v>
      </c>
      <c r="M88" s="35" t="e">
        <v>#VALUE!</v>
      </c>
    </row>
    <row r="89" spans="1:13" x14ac:dyDescent="0.7">
      <c r="A89" s="55" t="s">
        <v>235</v>
      </c>
      <c r="B89" s="55" t="s">
        <v>54</v>
      </c>
      <c r="C89" s="55" t="s">
        <v>66</v>
      </c>
      <c r="D89" s="56" t="s">
        <v>236</v>
      </c>
      <c r="E89" s="55">
        <v>37.5589873403</v>
      </c>
      <c r="F89" s="55">
        <v>126.94515812500001</v>
      </c>
      <c r="G89" s="55">
        <v>451057.64459219959</v>
      </c>
      <c r="H89" s="55">
        <v>195154.98012714661</v>
      </c>
      <c r="I89" s="33">
        <f t="shared" si="4"/>
        <v>451057.64459219959</v>
      </c>
      <c r="J89" s="34">
        <f t="shared" si="5"/>
        <v>195154.98012714661</v>
      </c>
      <c r="K89" s="35">
        <f t="shared" si="6"/>
        <v>1024.319621760463</v>
      </c>
      <c r="L89" s="35">
        <f t="shared" si="7"/>
        <v>1024.319621760463</v>
      </c>
      <c r="M89" s="35" t="e">
        <v>#VALUE!</v>
      </c>
    </row>
    <row r="90" spans="1:13" x14ac:dyDescent="0.7">
      <c r="A90" s="55" t="s">
        <v>237</v>
      </c>
      <c r="B90" s="55" t="s">
        <v>54</v>
      </c>
      <c r="C90" s="55" t="s">
        <v>66</v>
      </c>
      <c r="D90" s="56" t="s">
        <v>238</v>
      </c>
      <c r="E90" s="55">
        <v>37.529773603800002</v>
      </c>
      <c r="F90" s="55">
        <v>126.9647427471</v>
      </c>
      <c r="G90" s="55">
        <v>447814.79171429772</v>
      </c>
      <c r="H90" s="55">
        <v>196883.97308834048</v>
      </c>
      <c r="I90" s="33">
        <f t="shared" si="4"/>
        <v>447814.79171429772</v>
      </c>
      <c r="J90" s="34">
        <f t="shared" si="5"/>
        <v>196883.97308834048</v>
      </c>
      <c r="K90" s="35">
        <f t="shared" si="6"/>
        <v>-700.60412429730343</v>
      </c>
      <c r="L90" s="35">
        <f t="shared" si="7"/>
        <v>700.60412429730343</v>
      </c>
      <c r="M90" s="35" t="e">
        <v>#VALUE!</v>
      </c>
    </row>
    <row r="91" spans="1:13" x14ac:dyDescent="0.7">
      <c r="A91" s="55" t="s">
        <v>89</v>
      </c>
      <c r="B91" s="55" t="s">
        <v>54</v>
      </c>
      <c r="C91" s="55" t="s">
        <v>55</v>
      </c>
      <c r="D91" s="56" t="s">
        <v>90</v>
      </c>
      <c r="E91" s="55">
        <v>37.5339556331</v>
      </c>
      <c r="F91" s="55">
        <v>127.0080646815</v>
      </c>
      <c r="G91" s="55">
        <v>448278.34211442375</v>
      </c>
      <c r="H91" s="55">
        <v>200712.71466223709</v>
      </c>
      <c r="I91" s="33">
        <f t="shared" si="4"/>
        <v>448278.34211442375</v>
      </c>
      <c r="J91" s="34" t="str">
        <f t="shared" si="5"/>
        <v>null</v>
      </c>
      <c r="K91" s="35" t="e">
        <f t="shared" si="6"/>
        <v>#VALUE!</v>
      </c>
      <c r="L91" s="35" t="e">
        <f t="shared" si="7"/>
        <v>#VALUE!</v>
      </c>
      <c r="M91" s="35" t="e">
        <v>#VALUE!</v>
      </c>
    </row>
    <row r="92" spans="1:13" x14ac:dyDescent="0.7">
      <c r="A92" s="55" t="s">
        <v>239</v>
      </c>
      <c r="B92" s="55" t="s">
        <v>54</v>
      </c>
      <c r="C92" s="55" t="s">
        <v>55</v>
      </c>
      <c r="D92" s="56" t="s">
        <v>240</v>
      </c>
      <c r="E92" s="55">
        <v>37.551677267099997</v>
      </c>
      <c r="F92" s="55">
        <v>126.9729212431</v>
      </c>
      <c r="G92" s="55">
        <v>450245.33156302036</v>
      </c>
      <c r="H92" s="55">
        <v>197607.48647458252</v>
      </c>
      <c r="I92" s="33">
        <f t="shared" si="4"/>
        <v>450245.33156302036</v>
      </c>
      <c r="J92" s="34">
        <f t="shared" si="5"/>
        <v>197607.48647458252</v>
      </c>
      <c r="K92" s="35">
        <f t="shared" si="6"/>
        <v>1719.7630806824054</v>
      </c>
      <c r="L92" s="35">
        <f t="shared" si="7"/>
        <v>1719.7630806824054</v>
      </c>
      <c r="M92" s="35" t="e">
        <v>#VALUE!</v>
      </c>
    </row>
    <row r="93" spans="1:13" x14ac:dyDescent="0.7">
      <c r="A93" s="55" t="s">
        <v>241</v>
      </c>
      <c r="B93" s="55" t="s">
        <v>54</v>
      </c>
      <c r="C93" s="55" t="s">
        <v>55</v>
      </c>
      <c r="D93" s="56" t="s">
        <v>242</v>
      </c>
      <c r="E93" s="55">
        <v>37.539727195899999</v>
      </c>
      <c r="F93" s="55">
        <v>126.96258369269999</v>
      </c>
      <c r="G93" s="55">
        <v>448919.47347225744</v>
      </c>
      <c r="H93" s="55">
        <v>196693.59588843893</v>
      </c>
      <c r="I93" s="33">
        <f t="shared" si="4"/>
        <v>448919.47347225744</v>
      </c>
      <c r="J93" s="34">
        <f t="shared" si="5"/>
        <v>196693.59588843893</v>
      </c>
      <c r="K93" s="35">
        <f t="shared" si="6"/>
        <v>109.55321546747248</v>
      </c>
      <c r="L93" s="35">
        <f t="shared" si="7"/>
        <v>109.55321546747248</v>
      </c>
      <c r="M93" s="35" t="e">
        <v>#VALUE!</v>
      </c>
    </row>
    <row r="94" spans="1:13" x14ac:dyDescent="0.7">
      <c r="A94" s="55" t="s">
        <v>243</v>
      </c>
      <c r="B94" s="55" t="s">
        <v>54</v>
      </c>
      <c r="C94" s="55" t="s">
        <v>97</v>
      </c>
      <c r="D94" s="56" t="s">
        <v>244</v>
      </c>
      <c r="E94" s="55">
        <v>37.543550328599999</v>
      </c>
      <c r="F94" s="55">
        <v>126.9732319653</v>
      </c>
      <c r="G94" s="55">
        <v>449343.42810251354</v>
      </c>
      <c r="H94" s="55">
        <v>197634.68320681457</v>
      </c>
      <c r="I94" s="33">
        <f t="shared" si="4"/>
        <v>449343.42810251354</v>
      </c>
      <c r="J94" s="34">
        <f t="shared" si="5"/>
        <v>197634.68320681457</v>
      </c>
      <c r="K94" s="35">
        <f t="shared" si="6"/>
        <v>986.72132614010638</v>
      </c>
      <c r="L94" s="35">
        <f t="shared" si="7"/>
        <v>986.72132614010638</v>
      </c>
      <c r="M94" s="35" t="e">
        <v>#VALUE!</v>
      </c>
    </row>
    <row r="95" spans="1:13" x14ac:dyDescent="0.7">
      <c r="A95" s="55" t="s">
        <v>245</v>
      </c>
      <c r="B95" s="55" t="s">
        <v>54</v>
      </c>
      <c r="C95" s="55" t="s">
        <v>55</v>
      </c>
      <c r="D95" s="56" t="s">
        <v>246</v>
      </c>
      <c r="E95" s="55">
        <v>37.5541557126</v>
      </c>
      <c r="F95" s="55">
        <v>126.9684840274</v>
      </c>
      <c r="G95" s="55">
        <v>450520.5021041414</v>
      </c>
      <c r="H95" s="55">
        <v>197215.5334062035</v>
      </c>
      <c r="I95" s="33">
        <f t="shared" si="4"/>
        <v>450520.5021041414</v>
      </c>
      <c r="J95" s="34">
        <f t="shared" si="5"/>
        <v>197215.5334062035</v>
      </c>
      <c r="K95" s="35">
        <f t="shared" si="6"/>
        <v>1729.2017927006489</v>
      </c>
      <c r="L95" s="35">
        <f t="shared" si="7"/>
        <v>1729.2017927006489</v>
      </c>
      <c r="M95" s="35">
        <v>2394.1729327594217</v>
      </c>
    </row>
    <row r="96" spans="1:13" x14ac:dyDescent="0.7">
      <c r="A96" s="55" t="s">
        <v>247</v>
      </c>
      <c r="B96" s="55" t="s">
        <v>54</v>
      </c>
      <c r="C96" s="55" t="s">
        <v>66</v>
      </c>
      <c r="D96" s="56" t="s">
        <v>248</v>
      </c>
      <c r="E96" s="55">
        <v>37.534867513999998</v>
      </c>
      <c r="F96" s="55">
        <v>126.99300328309999</v>
      </c>
      <c r="G96" s="55">
        <v>448379.5312756761</v>
      </c>
      <c r="H96" s="55">
        <v>199381.6740309124</v>
      </c>
      <c r="I96" s="33">
        <f t="shared" si="4"/>
        <v>448379.5312756761</v>
      </c>
      <c r="J96" s="34" t="str">
        <f t="shared" si="5"/>
        <v>null</v>
      </c>
      <c r="K96" s="35" t="e">
        <f t="shared" si="6"/>
        <v>#VALUE!</v>
      </c>
      <c r="L96" s="35" t="e">
        <f t="shared" si="7"/>
        <v>#VALUE!</v>
      </c>
      <c r="M96" s="35" t="e">
        <v>#VALUE!</v>
      </c>
    </row>
    <row r="97" spans="1:13" x14ac:dyDescent="0.7">
      <c r="A97" s="55" t="s">
        <v>249</v>
      </c>
      <c r="B97" s="55" t="s">
        <v>54</v>
      </c>
      <c r="C97" s="55" t="s">
        <v>250</v>
      </c>
      <c r="D97" s="56" t="s">
        <v>251</v>
      </c>
      <c r="E97" s="55">
        <v>37.535155902500001</v>
      </c>
      <c r="F97" s="55">
        <v>126.99427045429999</v>
      </c>
      <c r="G97" s="55">
        <v>448411.52784841892</v>
      </c>
      <c r="H97" s="55">
        <v>199493.6606261385</v>
      </c>
      <c r="I97" s="33">
        <f t="shared" si="4"/>
        <v>448411.52784841892</v>
      </c>
      <c r="J97" s="34" t="str">
        <f t="shared" si="5"/>
        <v>null</v>
      </c>
      <c r="K97" s="35" t="e">
        <f t="shared" si="6"/>
        <v>#VALUE!</v>
      </c>
      <c r="L97" s="35" t="e">
        <f t="shared" si="7"/>
        <v>#VALUE!</v>
      </c>
      <c r="M97" s="35" t="e">
        <v>#VALUE!</v>
      </c>
    </row>
    <row r="98" spans="1:13" x14ac:dyDescent="0.7">
      <c r="A98" s="55" t="s">
        <v>61</v>
      </c>
      <c r="B98" s="55" t="s">
        <v>54</v>
      </c>
      <c r="C98" s="55" t="s">
        <v>55</v>
      </c>
      <c r="D98" s="56" t="s">
        <v>252</v>
      </c>
      <c r="E98" s="55">
        <v>37.520398449299996</v>
      </c>
      <c r="F98" s="55">
        <v>126.9743488182</v>
      </c>
      <c r="G98" s="55">
        <v>446774.10310109</v>
      </c>
      <c r="H98" s="55">
        <v>197732.67147324129</v>
      </c>
      <c r="I98" s="33" t="str">
        <f t="shared" si="4"/>
        <v>null</v>
      </c>
      <c r="J98" s="34">
        <f t="shared" si="5"/>
        <v>197732.67147324129</v>
      </c>
      <c r="K98" s="35" t="e">
        <f t="shared" si="6"/>
        <v>#VALUE!</v>
      </c>
      <c r="L98" s="35" t="e">
        <f t="shared" si="7"/>
        <v>#VALUE!</v>
      </c>
      <c r="M98" s="35" t="e">
        <v>#VALUE!</v>
      </c>
    </row>
    <row r="99" spans="1:13" x14ac:dyDescent="0.7">
      <c r="A99" s="55" t="s">
        <v>253</v>
      </c>
      <c r="B99" s="55" t="s">
        <v>54</v>
      </c>
      <c r="C99" s="55" t="s">
        <v>97</v>
      </c>
      <c r="D99" s="56" t="s">
        <v>254</v>
      </c>
      <c r="E99" s="55">
        <v>37.540256211500001</v>
      </c>
      <c r="F99" s="55">
        <v>126.9426870649</v>
      </c>
      <c r="G99" s="55">
        <v>448979.06708413805</v>
      </c>
      <c r="H99" s="55">
        <v>194935.40640947976</v>
      </c>
      <c r="I99" s="33">
        <f t="shared" si="4"/>
        <v>448979.06708413805</v>
      </c>
      <c r="J99" s="34">
        <f t="shared" si="5"/>
        <v>194935.40640947976</v>
      </c>
      <c r="K99" s="35">
        <f t="shared" si="6"/>
        <v>-822.68423355936454</v>
      </c>
      <c r="L99" s="35">
        <f t="shared" si="7"/>
        <v>822.68423355936454</v>
      </c>
      <c r="M99" s="35" t="e">
        <v>#VALUE!</v>
      </c>
    </row>
    <row r="100" spans="1:13" x14ac:dyDescent="0.7">
      <c r="A100" s="55" t="s">
        <v>255</v>
      </c>
      <c r="B100" s="55" t="s">
        <v>54</v>
      </c>
      <c r="C100" s="55" t="s">
        <v>97</v>
      </c>
      <c r="D100" s="56" t="s">
        <v>256</v>
      </c>
      <c r="E100" s="55">
        <v>37.540695585599998</v>
      </c>
      <c r="F100" s="55">
        <v>126.9420440306</v>
      </c>
      <c r="G100" s="55">
        <v>449027.86186405929</v>
      </c>
      <c r="H100" s="55">
        <v>194878.61320461094</v>
      </c>
      <c r="I100" s="33">
        <f t="shared" si="4"/>
        <v>449027.86186405929</v>
      </c>
      <c r="J100" s="34">
        <f t="shared" si="5"/>
        <v>194878.61320461094</v>
      </c>
      <c r="K100" s="35">
        <f t="shared" si="6"/>
        <v>-813.91388033400244</v>
      </c>
      <c r="L100" s="35">
        <f t="shared" si="7"/>
        <v>813.91388033400244</v>
      </c>
      <c r="M100" s="35" t="e">
        <v>#VALUE!</v>
      </c>
    </row>
    <row r="101" spans="1:13" x14ac:dyDescent="0.7">
      <c r="A101" s="55" t="s">
        <v>257</v>
      </c>
      <c r="B101" s="55" t="s">
        <v>54</v>
      </c>
      <c r="C101" s="55" t="s">
        <v>97</v>
      </c>
      <c r="D101" s="56" t="s">
        <v>258</v>
      </c>
      <c r="E101" s="55">
        <v>37.539983615300002</v>
      </c>
      <c r="F101" s="55">
        <v>126.94544813269999</v>
      </c>
      <c r="G101" s="55">
        <v>448948.67033900489</v>
      </c>
      <c r="H101" s="55">
        <v>195179.37719093269</v>
      </c>
      <c r="I101" s="33">
        <f t="shared" si="4"/>
        <v>448948.67033900489</v>
      </c>
      <c r="J101" s="34">
        <f t="shared" si="5"/>
        <v>195179.37719093269</v>
      </c>
      <c r="K101" s="35">
        <f t="shared" si="6"/>
        <v>-711.68169832478509</v>
      </c>
      <c r="L101" s="35">
        <f t="shared" si="7"/>
        <v>711.68169832478509</v>
      </c>
      <c r="M101" s="35" t="e">
        <v>#VALUE!</v>
      </c>
    </row>
    <row r="102" spans="1:13" x14ac:dyDescent="0.7">
      <c r="A102" s="55" t="s">
        <v>259</v>
      </c>
      <c r="B102" s="55" t="s">
        <v>54</v>
      </c>
      <c r="C102" s="55" t="s">
        <v>97</v>
      </c>
      <c r="D102" s="56" t="s">
        <v>260</v>
      </c>
      <c r="E102" s="55">
        <v>37.555499135600002</v>
      </c>
      <c r="F102" s="55">
        <v>126.92060205</v>
      </c>
      <c r="G102" s="55">
        <v>450672.08584359393</v>
      </c>
      <c r="H102" s="55">
        <v>192985.23992987469</v>
      </c>
      <c r="I102" s="33">
        <f t="shared" si="4"/>
        <v>450672.08584359393</v>
      </c>
      <c r="J102" s="34">
        <f t="shared" si="5"/>
        <v>192985.23992987469</v>
      </c>
      <c r="K102" s="35">
        <f t="shared" si="6"/>
        <v>-507.00748866640208</v>
      </c>
      <c r="L102" s="35">
        <f t="shared" si="7"/>
        <v>507.00748866640208</v>
      </c>
      <c r="M102" s="35">
        <v>473.75211235125897</v>
      </c>
    </row>
    <row r="103" spans="1:13" x14ac:dyDescent="0.7">
      <c r="A103" s="55" t="s">
        <v>261</v>
      </c>
      <c r="B103" s="55" t="s">
        <v>54</v>
      </c>
      <c r="C103" s="55" t="s">
        <v>55</v>
      </c>
      <c r="D103" s="56" t="s">
        <v>262</v>
      </c>
      <c r="E103" s="55">
        <v>37.5644238354</v>
      </c>
      <c r="F103" s="55">
        <v>126.9029535322</v>
      </c>
      <c r="G103" s="55">
        <v>451663.97965418227</v>
      </c>
      <c r="H103" s="55">
        <v>191427.02651447552</v>
      </c>
      <c r="I103" s="33">
        <f t="shared" si="4"/>
        <v>451663.97965418227</v>
      </c>
      <c r="J103" s="34" t="str">
        <f t="shared" si="5"/>
        <v>null</v>
      </c>
      <c r="K103" s="35" t="e">
        <f t="shared" si="6"/>
        <v>#VALUE!</v>
      </c>
      <c r="L103" s="35" t="e">
        <f t="shared" si="7"/>
        <v>#VALUE!</v>
      </c>
      <c r="M103" s="35" t="e">
        <v>#VALUE!</v>
      </c>
    </row>
    <row r="104" spans="1:13" x14ac:dyDescent="0.7">
      <c r="A104" s="55" t="s">
        <v>263</v>
      </c>
      <c r="B104" s="55" t="s">
        <v>54</v>
      </c>
      <c r="C104" s="55" t="s">
        <v>55</v>
      </c>
      <c r="D104" s="56" t="s">
        <v>264</v>
      </c>
      <c r="E104" s="55">
        <v>37.566856913700001</v>
      </c>
      <c r="F104" s="55">
        <v>126.91770137250001</v>
      </c>
      <c r="G104" s="55">
        <v>451932.750897741</v>
      </c>
      <c r="H104" s="55">
        <v>192730.07049529385</v>
      </c>
      <c r="I104" s="33">
        <f t="shared" si="4"/>
        <v>451932.750897741</v>
      </c>
      <c r="J104" s="34">
        <f t="shared" si="5"/>
        <v>192730.07049529385</v>
      </c>
      <c r="K104" s="35">
        <f t="shared" si="6"/>
        <v>396.37850508879302</v>
      </c>
      <c r="L104" s="35">
        <f t="shared" si="7"/>
        <v>396.37850508879302</v>
      </c>
      <c r="M104" s="35" t="e">
        <v>#VALUE!</v>
      </c>
    </row>
    <row r="105" spans="1:13" x14ac:dyDescent="0.7">
      <c r="A105" s="55" t="s">
        <v>265</v>
      </c>
      <c r="B105" s="55" t="s">
        <v>54</v>
      </c>
      <c r="C105" s="55" t="s">
        <v>55</v>
      </c>
      <c r="D105" s="56" t="s">
        <v>266</v>
      </c>
      <c r="E105" s="55">
        <v>37.548944472199999</v>
      </c>
      <c r="F105" s="55">
        <v>126.9168157627</v>
      </c>
      <c r="G105" s="55">
        <v>449944.96368182014</v>
      </c>
      <c r="H105" s="55">
        <v>192650.08004787195</v>
      </c>
      <c r="I105" s="33">
        <f t="shared" si="4"/>
        <v>449944.96368182014</v>
      </c>
      <c r="J105" s="34">
        <f t="shared" si="5"/>
        <v>192650.08004787195</v>
      </c>
      <c r="K105" s="35">
        <f t="shared" si="6"/>
        <v>-1297.3692751700626</v>
      </c>
      <c r="L105" s="35">
        <f t="shared" si="7"/>
        <v>1297.3692751700626</v>
      </c>
      <c r="M105" s="35" t="e">
        <v>#VALUE!</v>
      </c>
    </row>
    <row r="106" spans="1:13" x14ac:dyDescent="0.7">
      <c r="A106" s="55" t="s">
        <v>267</v>
      </c>
      <c r="B106" s="55" t="s">
        <v>54</v>
      </c>
      <c r="C106" s="55" t="s">
        <v>66</v>
      </c>
      <c r="D106" s="56" t="s">
        <v>268</v>
      </c>
      <c r="E106" s="55">
        <v>37.55505951</v>
      </c>
      <c r="F106" s="55">
        <v>126.92069305459999</v>
      </c>
      <c r="G106" s="55">
        <v>450623.29106612928</v>
      </c>
      <c r="H106" s="55">
        <v>192993.23896986022</v>
      </c>
      <c r="I106" s="33">
        <f t="shared" si="4"/>
        <v>450623.29106612928</v>
      </c>
      <c r="J106" s="34">
        <f t="shared" si="5"/>
        <v>192993.23896986022</v>
      </c>
      <c r="K106" s="35">
        <f t="shared" si="6"/>
        <v>-543.02183230294531</v>
      </c>
      <c r="L106" s="35">
        <f t="shared" si="7"/>
        <v>543.02183230294531</v>
      </c>
      <c r="M106" s="35" t="e">
        <v>#VALUE!</v>
      </c>
    </row>
    <row r="107" spans="1:13" x14ac:dyDescent="0.7">
      <c r="A107" s="55" t="s">
        <v>269</v>
      </c>
      <c r="B107" s="55" t="s">
        <v>54</v>
      </c>
      <c r="C107" s="55" t="s">
        <v>55</v>
      </c>
      <c r="D107" s="56" t="s">
        <v>270</v>
      </c>
      <c r="E107" s="55">
        <v>37.550078741900002</v>
      </c>
      <c r="F107" s="55">
        <v>126.9154248334</v>
      </c>
      <c r="G107" s="55">
        <v>450070.95018499333</v>
      </c>
      <c r="H107" s="55">
        <v>192527.2947531449</v>
      </c>
      <c r="I107" s="33">
        <f t="shared" si="4"/>
        <v>450070.95018499333</v>
      </c>
      <c r="J107" s="34">
        <f t="shared" si="5"/>
        <v>192527.2947531449</v>
      </c>
      <c r="K107" s="35">
        <f t="shared" si="6"/>
        <v>-1261.4063727564148</v>
      </c>
      <c r="L107" s="35">
        <f t="shared" si="7"/>
        <v>1261.4063727564148</v>
      </c>
      <c r="M107" s="35" t="e">
        <v>#VALUE!</v>
      </c>
    </row>
    <row r="108" spans="1:13" x14ac:dyDescent="0.7">
      <c r="A108" s="55" t="s">
        <v>271</v>
      </c>
      <c r="B108" s="55" t="s">
        <v>54</v>
      </c>
      <c r="C108" s="55" t="s">
        <v>55</v>
      </c>
      <c r="D108" s="56" t="s">
        <v>272</v>
      </c>
      <c r="E108" s="55">
        <v>37.551501254800002</v>
      </c>
      <c r="F108" s="55">
        <v>126.9139520503</v>
      </c>
      <c r="G108" s="55">
        <v>450228.93327232072</v>
      </c>
      <c r="H108" s="55">
        <v>192397.31031571139</v>
      </c>
      <c r="I108" s="33">
        <f t="shared" si="4"/>
        <v>450228.93327232072</v>
      </c>
      <c r="J108" s="34">
        <f t="shared" si="5"/>
        <v>192397.31031571139</v>
      </c>
      <c r="K108" s="35">
        <f t="shared" si="6"/>
        <v>-1202.9184344793027</v>
      </c>
      <c r="L108" s="35">
        <f t="shared" si="7"/>
        <v>1202.9184344793027</v>
      </c>
      <c r="M108" s="35" t="e">
        <v>#VALUE!</v>
      </c>
    </row>
    <row r="109" spans="1:13" x14ac:dyDescent="0.7">
      <c r="A109" s="55" t="s">
        <v>273</v>
      </c>
      <c r="B109" s="55" t="s">
        <v>54</v>
      </c>
      <c r="C109" s="55" t="s">
        <v>55</v>
      </c>
      <c r="D109" s="56" t="s">
        <v>274</v>
      </c>
      <c r="E109" s="55">
        <v>37.576978257599997</v>
      </c>
      <c r="F109" s="55">
        <v>126.89653884419999</v>
      </c>
      <c r="G109" s="55">
        <v>453057.83042405877</v>
      </c>
      <c r="H109" s="55">
        <v>190861.89419880236</v>
      </c>
      <c r="I109" s="33" t="str">
        <f t="shared" si="4"/>
        <v>null</v>
      </c>
      <c r="J109" s="34" t="str">
        <f t="shared" si="5"/>
        <v>null</v>
      </c>
      <c r="K109" s="35" t="e">
        <f t="shared" si="6"/>
        <v>#VALUE!</v>
      </c>
      <c r="L109" s="35" t="e">
        <f t="shared" si="7"/>
        <v>#VALUE!</v>
      </c>
      <c r="M109" s="35" t="e">
        <v>#VALUE!</v>
      </c>
    </row>
    <row r="110" spans="1:13" x14ac:dyDescent="0.7">
      <c r="A110" s="55" t="s">
        <v>275</v>
      </c>
      <c r="B110" s="55" t="s">
        <v>54</v>
      </c>
      <c r="C110" s="55" t="s">
        <v>55</v>
      </c>
      <c r="D110" s="56" t="s">
        <v>276</v>
      </c>
      <c r="E110" s="55">
        <v>37.584727803200003</v>
      </c>
      <c r="F110" s="55">
        <v>126.8858947212</v>
      </c>
      <c r="G110" s="55">
        <v>453918.93821914535</v>
      </c>
      <c r="H110" s="55">
        <v>189922.80666439232</v>
      </c>
      <c r="I110" s="33" t="str">
        <f t="shared" si="4"/>
        <v>null</v>
      </c>
      <c r="J110" s="34" t="str">
        <f t="shared" si="5"/>
        <v>null</v>
      </c>
      <c r="K110" s="35" t="e">
        <f t="shared" si="6"/>
        <v>#VALUE!</v>
      </c>
      <c r="L110" s="35" t="e">
        <f t="shared" si="7"/>
        <v>#VALUE!</v>
      </c>
      <c r="M110" s="35" t="e">
        <v>#VALUE!</v>
      </c>
    </row>
    <row r="111" spans="1:13" x14ac:dyDescent="0.7">
      <c r="A111" s="55" t="s">
        <v>277</v>
      </c>
      <c r="B111" s="55" t="s">
        <v>54</v>
      </c>
      <c r="C111" s="55" t="s">
        <v>55</v>
      </c>
      <c r="D111" s="56" t="s">
        <v>278</v>
      </c>
      <c r="E111" s="55">
        <v>37.541289986899997</v>
      </c>
      <c r="F111" s="55">
        <v>126.9493169774</v>
      </c>
      <c r="G111" s="55">
        <v>449093.45484488324</v>
      </c>
      <c r="H111" s="55">
        <v>195521.33624801689</v>
      </c>
      <c r="I111" s="33">
        <f t="shared" si="4"/>
        <v>449093.45484488324</v>
      </c>
      <c r="J111" s="34">
        <f t="shared" si="5"/>
        <v>195521.33624801689</v>
      </c>
      <c r="K111" s="35">
        <f t="shared" si="6"/>
        <v>-400.63598724734669</v>
      </c>
      <c r="L111" s="35">
        <f t="shared" si="7"/>
        <v>400.63598724734669</v>
      </c>
      <c r="M111" s="35">
        <v>1340.0185608536437</v>
      </c>
    </row>
    <row r="112" spans="1:13" x14ac:dyDescent="0.7">
      <c r="A112" s="55" t="s">
        <v>279</v>
      </c>
      <c r="B112" s="55" t="s">
        <v>54</v>
      </c>
      <c r="C112" s="55" t="s">
        <v>55</v>
      </c>
      <c r="D112" s="56" t="s">
        <v>280</v>
      </c>
      <c r="E112" s="55">
        <v>37.556138777900003</v>
      </c>
      <c r="F112" s="55">
        <v>126.9421995706</v>
      </c>
      <c r="G112" s="55">
        <v>450741.67841879476</v>
      </c>
      <c r="H112" s="55">
        <v>194893.41144550117</v>
      </c>
      <c r="I112" s="33">
        <f t="shared" si="4"/>
        <v>450741.67841879476</v>
      </c>
      <c r="J112" s="34">
        <f t="shared" si="5"/>
        <v>194893.41144550117</v>
      </c>
      <c r="K112" s="35">
        <f t="shared" si="6"/>
        <v>616.14570472323442</v>
      </c>
      <c r="L112" s="35">
        <f t="shared" si="7"/>
        <v>616.14570472323442</v>
      </c>
      <c r="M112" s="35">
        <v>542.53383233052386</v>
      </c>
    </row>
    <row r="113" spans="1:13" x14ac:dyDescent="0.7">
      <c r="A113" s="55" t="s">
        <v>281</v>
      </c>
      <c r="B113" s="55" t="s">
        <v>54</v>
      </c>
      <c r="C113" s="55" t="s">
        <v>55</v>
      </c>
      <c r="D113" s="56" t="s">
        <v>282</v>
      </c>
      <c r="E113" s="55">
        <v>37.544106677499997</v>
      </c>
      <c r="F113" s="55">
        <v>126.95413099859999</v>
      </c>
      <c r="G113" s="55">
        <v>449405.82141878357</v>
      </c>
      <c r="H113" s="55">
        <v>195946.8852961403</v>
      </c>
      <c r="I113" s="33">
        <f t="shared" si="4"/>
        <v>449405.82141878357</v>
      </c>
      <c r="J113" s="34">
        <f t="shared" si="5"/>
        <v>195946.8852961403</v>
      </c>
      <c r="K113" s="35">
        <f t="shared" si="6"/>
        <v>96.109337173201212</v>
      </c>
      <c r="L113" s="35">
        <f t="shared" si="7"/>
        <v>96.109337173201212</v>
      </c>
      <c r="M113" s="35" t="e">
        <v>#VALUE!</v>
      </c>
    </row>
    <row r="114" spans="1:13" x14ac:dyDescent="0.7">
      <c r="A114" s="55" t="s">
        <v>283</v>
      </c>
      <c r="B114" s="55" t="s">
        <v>54</v>
      </c>
      <c r="C114" s="55" t="s">
        <v>87</v>
      </c>
      <c r="D114" s="56" t="s">
        <v>284</v>
      </c>
      <c r="E114" s="55">
        <v>37.554374196200001</v>
      </c>
      <c r="F114" s="55">
        <v>126.9378098708</v>
      </c>
      <c r="G114" s="55">
        <v>450546.09935149684</v>
      </c>
      <c r="H114" s="55">
        <v>194505.45790117519</v>
      </c>
      <c r="I114" s="33">
        <f t="shared" si="4"/>
        <v>450546.09935149684</v>
      </c>
      <c r="J114" s="34">
        <f t="shared" si="5"/>
        <v>194505.45790117519</v>
      </c>
      <c r="K114" s="35">
        <f t="shared" si="6"/>
        <v>237.27957996267733</v>
      </c>
      <c r="L114" s="35">
        <f t="shared" si="7"/>
        <v>237.27957996267733</v>
      </c>
      <c r="M114" s="35" t="e">
        <v>#VALUE!</v>
      </c>
    </row>
    <row r="115" spans="1:13" x14ac:dyDescent="0.7">
      <c r="A115" s="55" t="s">
        <v>285</v>
      </c>
      <c r="B115" s="55" t="s">
        <v>54</v>
      </c>
      <c r="C115" s="55" t="s">
        <v>55</v>
      </c>
      <c r="D115" s="56" t="s">
        <v>286</v>
      </c>
      <c r="E115" s="55">
        <v>37.5477072507</v>
      </c>
      <c r="F115" s="55">
        <v>126.95459954490001</v>
      </c>
      <c r="G115" s="55">
        <v>449805.37865020876</v>
      </c>
      <c r="H115" s="55">
        <v>195988.48032206844</v>
      </c>
      <c r="I115" s="33">
        <f t="shared" si="4"/>
        <v>449805.37865020876</v>
      </c>
      <c r="J115" s="34">
        <f t="shared" si="5"/>
        <v>195988.48032206844</v>
      </c>
      <c r="K115" s="35">
        <f t="shared" si="6"/>
        <v>450.80986393244757</v>
      </c>
      <c r="L115" s="35">
        <f t="shared" si="7"/>
        <v>450.80986393244757</v>
      </c>
      <c r="M115" s="35" t="e">
        <v>#VALUE!</v>
      </c>
    </row>
    <row r="116" spans="1:13" x14ac:dyDescent="0.7">
      <c r="A116" s="55" t="s">
        <v>287</v>
      </c>
      <c r="B116" s="55" t="s">
        <v>54</v>
      </c>
      <c r="C116" s="55" t="s">
        <v>55</v>
      </c>
      <c r="D116" s="56" t="s">
        <v>288</v>
      </c>
      <c r="E116" s="55">
        <v>37.547047601000003</v>
      </c>
      <c r="F116" s="55">
        <v>126.95429214799999</v>
      </c>
      <c r="G116" s="55">
        <v>449732.18648630125</v>
      </c>
      <c r="H116" s="55">
        <v>195961.28357763137</v>
      </c>
      <c r="I116" s="33">
        <f t="shared" si="4"/>
        <v>449732.18648630125</v>
      </c>
      <c r="J116" s="34">
        <f t="shared" si="5"/>
        <v>195961.28357763137</v>
      </c>
      <c r="K116" s="35">
        <f t="shared" si="6"/>
        <v>374.90383651972576</v>
      </c>
      <c r="L116" s="35">
        <f t="shared" si="7"/>
        <v>374.90383651972576</v>
      </c>
      <c r="M116" s="35" t="e">
        <v>#VALUE!</v>
      </c>
    </row>
    <row r="117" spans="1:13" x14ac:dyDescent="0.7">
      <c r="A117" s="55" t="s">
        <v>289</v>
      </c>
      <c r="B117" s="55" t="s">
        <v>54</v>
      </c>
      <c r="C117" s="55" t="s">
        <v>55</v>
      </c>
      <c r="D117" s="56" t="s">
        <v>290</v>
      </c>
      <c r="E117" s="55">
        <v>37.550608922099997</v>
      </c>
      <c r="F117" s="55">
        <v>126.9558018715</v>
      </c>
      <c r="G117" s="55">
        <v>450127.34418177558</v>
      </c>
      <c r="H117" s="55">
        <v>196094.86758488283</v>
      </c>
      <c r="I117" s="33">
        <f t="shared" si="4"/>
        <v>450127.34418177558</v>
      </c>
      <c r="J117" s="34">
        <f t="shared" si="5"/>
        <v>196094.86758488283</v>
      </c>
      <c r="K117" s="35">
        <f t="shared" si="6"/>
        <v>777.31608518344467</v>
      </c>
      <c r="L117" s="35">
        <f t="shared" si="7"/>
        <v>777.31608518344467</v>
      </c>
      <c r="M117" s="35" t="e">
        <v>#VALUE!</v>
      </c>
    </row>
    <row r="118" spans="1:13" x14ac:dyDescent="0.7">
      <c r="A118" s="55" t="s">
        <v>291</v>
      </c>
      <c r="B118" s="55" t="s">
        <v>54</v>
      </c>
      <c r="C118" s="55" t="s">
        <v>66</v>
      </c>
      <c r="D118" s="56" t="s">
        <v>292</v>
      </c>
      <c r="E118" s="55">
        <v>37.5467946594</v>
      </c>
      <c r="F118" s="55">
        <v>126.9526130041</v>
      </c>
      <c r="G118" s="55">
        <v>449704.18948186189</v>
      </c>
      <c r="H118" s="55">
        <v>195812.90134527479</v>
      </c>
      <c r="I118" s="33">
        <f t="shared" si="4"/>
        <v>449704.18948186189</v>
      </c>
      <c r="J118" s="34">
        <f t="shared" si="5"/>
        <v>195812.90134527479</v>
      </c>
      <c r="K118" s="35">
        <f t="shared" si="6"/>
        <v>268.82875766979981</v>
      </c>
      <c r="L118" s="35">
        <f t="shared" si="7"/>
        <v>268.82875766979981</v>
      </c>
      <c r="M118" s="35" t="e">
        <v>#VALUE!</v>
      </c>
    </row>
    <row r="119" spans="1:13" x14ac:dyDescent="0.7">
      <c r="A119" s="55" t="s">
        <v>293</v>
      </c>
      <c r="B119" s="55" t="s">
        <v>54</v>
      </c>
      <c r="C119" s="55" t="s">
        <v>66</v>
      </c>
      <c r="D119" s="56" t="s">
        <v>294</v>
      </c>
      <c r="E119" s="55">
        <v>37.5503558252</v>
      </c>
      <c r="F119" s="55">
        <v>126.91998735849999</v>
      </c>
      <c r="G119" s="55">
        <v>450101.34693782462</v>
      </c>
      <c r="H119" s="55">
        <v>192930.4464814348</v>
      </c>
      <c r="I119" s="33">
        <f t="shared" si="4"/>
        <v>450101.34693782462</v>
      </c>
      <c r="J119" s="34">
        <f t="shared" si="5"/>
        <v>192930.4464814348</v>
      </c>
      <c r="K119" s="35">
        <f t="shared" si="6"/>
        <v>-1011.0910921628747</v>
      </c>
      <c r="L119" s="35">
        <f t="shared" si="7"/>
        <v>1011.0910921628747</v>
      </c>
      <c r="M119" s="35" t="e">
        <v>#VALUE!</v>
      </c>
    </row>
    <row r="120" spans="1:13" x14ac:dyDescent="0.7">
      <c r="A120" s="55" t="s">
        <v>295</v>
      </c>
      <c r="B120" s="55" t="s">
        <v>54</v>
      </c>
      <c r="C120" s="55" t="s">
        <v>55</v>
      </c>
      <c r="D120" s="56" t="s">
        <v>296</v>
      </c>
      <c r="E120" s="55">
        <v>37.548981792399999</v>
      </c>
      <c r="F120" s="55">
        <v>126.9186534973</v>
      </c>
      <c r="G120" s="55">
        <v>449948.96324704611</v>
      </c>
      <c r="H120" s="55">
        <v>192812.46060368643</v>
      </c>
      <c r="I120" s="33">
        <f t="shared" si="4"/>
        <v>449948.96324704611</v>
      </c>
      <c r="J120" s="34">
        <f t="shared" si="5"/>
        <v>192812.46060368643</v>
      </c>
      <c r="K120" s="35">
        <f t="shared" si="6"/>
        <v>-1203.3867816702855</v>
      </c>
      <c r="L120" s="35">
        <f t="shared" si="7"/>
        <v>1203.3867816702855</v>
      </c>
      <c r="M120" s="35" t="e">
        <v>#VALUE!</v>
      </c>
    </row>
    <row r="121" spans="1:13" x14ac:dyDescent="0.7">
      <c r="A121" s="55" t="s">
        <v>297</v>
      </c>
      <c r="B121" s="55" t="s">
        <v>54</v>
      </c>
      <c r="C121" s="55" t="s">
        <v>55</v>
      </c>
      <c r="D121" s="56" t="s">
        <v>298</v>
      </c>
      <c r="E121" s="55">
        <v>37.546367272799998</v>
      </c>
      <c r="F121" s="55">
        <v>126.9163297771</v>
      </c>
      <c r="G121" s="55">
        <v>449658.99428356206</v>
      </c>
      <c r="H121" s="55">
        <v>192606.88521749046</v>
      </c>
      <c r="I121" s="33">
        <f t="shared" si="4"/>
        <v>449658.99428356206</v>
      </c>
      <c r="J121" s="34">
        <f t="shared" si="5"/>
        <v>192606.88521749046</v>
      </c>
      <c r="K121" s="35">
        <f t="shared" si="6"/>
        <v>-1558.7295950617879</v>
      </c>
      <c r="L121" s="35">
        <f t="shared" si="7"/>
        <v>1558.7295950617879</v>
      </c>
      <c r="M121" s="35" t="e">
        <v>#VALUE!</v>
      </c>
    </row>
    <row r="122" spans="1:13" x14ac:dyDescent="0.7">
      <c r="A122" s="55" t="s">
        <v>299</v>
      </c>
      <c r="B122" s="55" t="s">
        <v>54</v>
      </c>
      <c r="C122" s="55" t="s">
        <v>188</v>
      </c>
      <c r="D122" s="56" t="s">
        <v>300</v>
      </c>
      <c r="E122" s="55">
        <v>37.549846293000002</v>
      </c>
      <c r="F122" s="55">
        <v>126.917991675</v>
      </c>
      <c r="G122" s="55">
        <v>450044.95297121</v>
      </c>
      <c r="H122" s="55">
        <v>192754.06759625327</v>
      </c>
      <c r="I122" s="33">
        <f t="shared" si="4"/>
        <v>450044.95297121</v>
      </c>
      <c r="J122" s="34">
        <f t="shared" si="5"/>
        <v>192754.06759625327</v>
      </c>
      <c r="K122" s="35">
        <f t="shared" si="6"/>
        <v>-1156.3563361911497</v>
      </c>
      <c r="L122" s="35">
        <f t="shared" si="7"/>
        <v>1156.3563361911497</v>
      </c>
      <c r="M122" s="35" t="e">
        <v>#VALUE!</v>
      </c>
    </row>
    <row r="123" spans="1:13" x14ac:dyDescent="0.7">
      <c r="A123" s="55" t="s">
        <v>301</v>
      </c>
      <c r="B123" s="55" t="s">
        <v>54</v>
      </c>
      <c r="C123" s="55" t="s">
        <v>66</v>
      </c>
      <c r="D123" s="56" t="s">
        <v>302</v>
      </c>
      <c r="E123" s="55">
        <v>37.547571005999998</v>
      </c>
      <c r="F123" s="55">
        <v>126.9215791216</v>
      </c>
      <c r="G123" s="55">
        <v>449792.18003500992</v>
      </c>
      <c r="H123" s="55">
        <v>193070.82967079271</v>
      </c>
      <c r="I123" s="33">
        <f t="shared" si="4"/>
        <v>449792.18003500992</v>
      </c>
      <c r="J123" s="34">
        <f t="shared" si="5"/>
        <v>193070.82967079271</v>
      </c>
      <c r="K123" s="35">
        <f t="shared" si="6"/>
        <v>-1189.196338919493</v>
      </c>
      <c r="L123" s="35">
        <f t="shared" si="7"/>
        <v>1189.196338919493</v>
      </c>
      <c r="M123" s="35" t="e">
        <v>#VALUE!</v>
      </c>
    </row>
    <row r="124" spans="1:13" x14ac:dyDescent="0.7">
      <c r="A124" s="55" t="s">
        <v>303</v>
      </c>
      <c r="B124" s="55" t="s">
        <v>54</v>
      </c>
      <c r="C124" s="55" t="s">
        <v>55</v>
      </c>
      <c r="D124" s="56" t="s">
        <v>304</v>
      </c>
      <c r="E124" s="55">
        <v>37.548752450800002</v>
      </c>
      <c r="F124" s="55">
        <v>126.9153946463</v>
      </c>
      <c r="G124" s="55">
        <v>449923.76594452094</v>
      </c>
      <c r="H124" s="55">
        <v>192524.49508954948</v>
      </c>
      <c r="I124" s="33">
        <f t="shared" si="4"/>
        <v>449923.76594452094</v>
      </c>
      <c r="J124" s="34">
        <f t="shared" si="5"/>
        <v>192524.49508954948</v>
      </c>
      <c r="K124" s="35">
        <f t="shared" si="6"/>
        <v>-1385.0748723879533</v>
      </c>
      <c r="L124" s="35">
        <f t="shared" si="7"/>
        <v>1385.0748723879533</v>
      </c>
      <c r="M124" s="35" t="e">
        <v>#VALUE!</v>
      </c>
    </row>
    <row r="125" spans="1:13" x14ac:dyDescent="0.7">
      <c r="A125" s="55" t="s">
        <v>305</v>
      </c>
      <c r="B125" s="55" t="s">
        <v>54</v>
      </c>
      <c r="C125" s="55" t="s">
        <v>97</v>
      </c>
      <c r="D125" s="56" t="s">
        <v>306</v>
      </c>
      <c r="E125" s="55">
        <v>37.581600692599999</v>
      </c>
      <c r="F125" s="55">
        <v>126.8870769079</v>
      </c>
      <c r="G125" s="55">
        <v>453571.77539603086</v>
      </c>
      <c r="H125" s="55">
        <v>190026.79420837693</v>
      </c>
      <c r="I125" s="33" t="str">
        <f t="shared" si="4"/>
        <v>null</v>
      </c>
      <c r="J125" s="34" t="str">
        <f t="shared" si="5"/>
        <v>null</v>
      </c>
      <c r="K125" s="35" t="e">
        <f t="shared" si="6"/>
        <v>#VALUE!</v>
      </c>
      <c r="L125" s="35" t="e">
        <f t="shared" si="7"/>
        <v>#VALUE!</v>
      </c>
      <c r="M125" s="35" t="e">
        <v>#VALUE!</v>
      </c>
    </row>
    <row r="126" spans="1:13" x14ac:dyDescent="0.7">
      <c r="A126" s="55" t="s">
        <v>307</v>
      </c>
      <c r="B126" s="55" t="s">
        <v>54</v>
      </c>
      <c r="C126" s="55" t="s">
        <v>55</v>
      </c>
      <c r="D126" s="56" t="s">
        <v>308</v>
      </c>
      <c r="E126" s="55">
        <v>37.578847153399998</v>
      </c>
      <c r="F126" s="55">
        <v>126.894765674</v>
      </c>
      <c r="G126" s="55">
        <v>453265.40820016229</v>
      </c>
      <c r="H126" s="55">
        <v>190705.51293290706</v>
      </c>
      <c r="I126" s="33" t="str">
        <f t="shared" si="4"/>
        <v>null</v>
      </c>
      <c r="J126" s="34" t="str">
        <f t="shared" si="5"/>
        <v>null</v>
      </c>
      <c r="K126" s="35" t="e">
        <f t="shared" si="6"/>
        <v>#VALUE!</v>
      </c>
      <c r="L126" s="35" t="e">
        <f t="shared" si="7"/>
        <v>#VALUE!</v>
      </c>
      <c r="M126" s="35" t="e">
        <v>#VALUE!</v>
      </c>
    </row>
    <row r="127" spans="1:13" x14ac:dyDescent="0.7">
      <c r="A127" s="55" t="s">
        <v>309</v>
      </c>
      <c r="B127" s="55" t="s">
        <v>54</v>
      </c>
      <c r="C127" s="55" t="s">
        <v>55</v>
      </c>
      <c r="D127" s="56" t="s">
        <v>310</v>
      </c>
      <c r="E127" s="55">
        <v>37.579441368600001</v>
      </c>
      <c r="F127" s="55">
        <v>126.8903224924</v>
      </c>
      <c r="G127" s="55">
        <v>453331.80108593189</v>
      </c>
      <c r="H127" s="55">
        <v>190313.15991513871</v>
      </c>
      <c r="I127" s="33" t="str">
        <f t="shared" si="4"/>
        <v>null</v>
      </c>
      <c r="J127" s="34" t="str">
        <f t="shared" si="5"/>
        <v>null</v>
      </c>
      <c r="K127" s="35" t="e">
        <f t="shared" si="6"/>
        <v>#VALUE!</v>
      </c>
      <c r="L127" s="35" t="e">
        <f t="shared" si="7"/>
        <v>#VALUE!</v>
      </c>
      <c r="M127" s="35" t="e">
        <v>#VALUE!</v>
      </c>
    </row>
    <row r="128" spans="1:13" x14ac:dyDescent="0.7">
      <c r="A128" s="55" t="s">
        <v>311</v>
      </c>
      <c r="B128" s="55" t="s">
        <v>54</v>
      </c>
      <c r="C128" s="55" t="s">
        <v>87</v>
      </c>
      <c r="D128" s="56" t="s">
        <v>312</v>
      </c>
      <c r="E128" s="55">
        <v>37.554582919300003</v>
      </c>
      <c r="F128" s="55">
        <v>126.91941697919999</v>
      </c>
      <c r="G128" s="55">
        <v>450570.49671542464</v>
      </c>
      <c r="H128" s="55">
        <v>192880.45247100151</v>
      </c>
      <c r="I128" s="33">
        <f t="shared" si="4"/>
        <v>450570.49671542464</v>
      </c>
      <c r="J128" s="34">
        <f t="shared" si="5"/>
        <v>192880.45247100151</v>
      </c>
      <c r="K128" s="35">
        <f t="shared" si="6"/>
        <v>-649.79429401315667</v>
      </c>
      <c r="L128" s="35">
        <f t="shared" si="7"/>
        <v>649.79429401315667</v>
      </c>
      <c r="M128" s="35">
        <v>408.85926903244746</v>
      </c>
    </row>
    <row r="129" spans="1:13" x14ac:dyDescent="0.7">
      <c r="A129" s="55" t="s">
        <v>102</v>
      </c>
      <c r="B129" s="55" t="s">
        <v>54</v>
      </c>
      <c r="C129" s="55" t="s">
        <v>55</v>
      </c>
      <c r="D129" s="56" t="s">
        <v>103</v>
      </c>
      <c r="E129" s="55">
        <v>37.561159653600001</v>
      </c>
      <c r="F129" s="55">
        <v>126.9240322481</v>
      </c>
      <c r="G129" s="55">
        <v>451300.0186325626</v>
      </c>
      <c r="H129" s="55">
        <v>193288.80358061037</v>
      </c>
      <c r="I129" s="33">
        <f t="shared" si="4"/>
        <v>451300.0186325626</v>
      </c>
      <c r="J129" s="34">
        <f t="shared" si="5"/>
        <v>193288.80358061037</v>
      </c>
      <c r="K129" s="35">
        <f t="shared" si="6"/>
        <v>183.42432798845402</v>
      </c>
      <c r="L129" s="35">
        <f t="shared" si="7"/>
        <v>183.42432798845402</v>
      </c>
      <c r="M129" s="35">
        <v>670.03733875973762</v>
      </c>
    </row>
    <row r="130" spans="1:13" x14ac:dyDescent="0.7">
      <c r="A130" s="55" t="s">
        <v>313</v>
      </c>
      <c r="B130" s="55" t="s">
        <v>54</v>
      </c>
      <c r="C130" s="55" t="s">
        <v>55</v>
      </c>
      <c r="D130" s="56" t="s">
        <v>314</v>
      </c>
      <c r="E130" s="55">
        <v>37.563804815099999</v>
      </c>
      <c r="F130" s="55">
        <v>126.942931621</v>
      </c>
      <c r="G130" s="55">
        <v>451592.3873548421</v>
      </c>
      <c r="H130" s="55">
        <v>194958.60364943143</v>
      </c>
      <c r="I130" s="33">
        <f t="shared" si="4"/>
        <v>451592.3873548421</v>
      </c>
      <c r="J130" s="34">
        <f t="shared" si="5"/>
        <v>194958.60364943143</v>
      </c>
      <c r="K130" s="35">
        <f t="shared" si="6"/>
        <v>1358.3009663234463</v>
      </c>
      <c r="L130" s="35">
        <f t="shared" si="7"/>
        <v>1358.3009663234463</v>
      </c>
      <c r="M130" s="35">
        <v>1092.7082292591645</v>
      </c>
    </row>
    <row r="131" spans="1:13" x14ac:dyDescent="0.7">
      <c r="A131" s="55" t="s">
        <v>315</v>
      </c>
      <c r="B131" s="55" t="s">
        <v>54</v>
      </c>
      <c r="C131" s="55" t="s">
        <v>87</v>
      </c>
      <c r="D131" s="56" t="s">
        <v>173</v>
      </c>
      <c r="E131" s="55">
        <v>37.563804815099999</v>
      </c>
      <c r="F131" s="55">
        <v>126.942931621</v>
      </c>
      <c r="G131" s="55">
        <v>451592.3873548421</v>
      </c>
      <c r="H131" s="55">
        <v>194958.60364943143</v>
      </c>
      <c r="I131" s="33">
        <f t="shared" ref="I131:I194" si="8">IF(G131&gt;$S$30,IF(G131&lt;$S$28,G131,"null"),"null")</f>
        <v>451592.3873548421</v>
      </c>
      <c r="J131" s="34">
        <f t="shared" ref="J131:J194" si="9">IF(H131&gt;$W$30,IF(H131&lt;$W$28,H131,"null"),"null")</f>
        <v>194958.60364943143</v>
      </c>
      <c r="K131" s="35">
        <f t="shared" ref="K131:K194" si="10">($T$5*I131+$T$6*J131+$T$7)/$X$5</f>
        <v>1358.3009663234463</v>
      </c>
      <c r="L131" s="35">
        <f t="shared" ref="L131:L194" si="11">IF(K131&gt;0,K131,K131*"-1")</f>
        <v>1358.3009663234463</v>
      </c>
      <c r="M131" s="35" t="e">
        <v>#VALUE!</v>
      </c>
    </row>
    <row r="132" spans="1:13" x14ac:dyDescent="0.7">
      <c r="A132" s="55" t="s">
        <v>316</v>
      </c>
      <c r="B132" s="55" t="s">
        <v>54</v>
      </c>
      <c r="C132" s="55" t="s">
        <v>55</v>
      </c>
      <c r="D132" s="56" t="s">
        <v>317</v>
      </c>
      <c r="E132" s="55">
        <v>37.563804815099999</v>
      </c>
      <c r="F132" s="55">
        <v>126.942931621</v>
      </c>
      <c r="G132" s="55">
        <v>451592.3873548421</v>
      </c>
      <c r="H132" s="55">
        <v>194958.60364943143</v>
      </c>
      <c r="I132" s="33">
        <f t="shared" si="8"/>
        <v>451592.3873548421</v>
      </c>
      <c r="J132" s="34">
        <f t="shared" si="9"/>
        <v>194958.60364943143</v>
      </c>
      <c r="K132" s="35">
        <f t="shared" si="10"/>
        <v>1358.3009663234463</v>
      </c>
      <c r="L132" s="35">
        <f t="shared" si="11"/>
        <v>1358.3009663234463</v>
      </c>
      <c r="M132" s="35" t="e">
        <v>#VALUE!</v>
      </c>
    </row>
    <row r="133" spans="1:13" x14ac:dyDescent="0.7">
      <c r="A133" s="55" t="s">
        <v>318</v>
      </c>
      <c r="B133" s="55" t="s">
        <v>54</v>
      </c>
      <c r="C133" s="55" t="s">
        <v>55</v>
      </c>
      <c r="D133" s="56" t="s">
        <v>173</v>
      </c>
      <c r="E133" s="55">
        <v>37.563804815099999</v>
      </c>
      <c r="F133" s="55">
        <v>126.942931621</v>
      </c>
      <c r="G133" s="55">
        <v>451592.3873548421</v>
      </c>
      <c r="H133" s="55">
        <v>194958.60364943143</v>
      </c>
      <c r="I133" s="33">
        <f t="shared" si="8"/>
        <v>451592.3873548421</v>
      </c>
      <c r="J133" s="34">
        <f t="shared" si="9"/>
        <v>194958.60364943143</v>
      </c>
      <c r="K133" s="35">
        <f t="shared" si="10"/>
        <v>1358.3009663234463</v>
      </c>
      <c r="L133" s="35">
        <f t="shared" si="11"/>
        <v>1358.3009663234463</v>
      </c>
      <c r="M133" s="35" t="e">
        <v>#VALUE!</v>
      </c>
    </row>
    <row r="134" spans="1:13" x14ac:dyDescent="0.7">
      <c r="A134" s="55" t="s">
        <v>319</v>
      </c>
      <c r="B134" s="55" t="s">
        <v>54</v>
      </c>
      <c r="C134" s="55" t="s">
        <v>55</v>
      </c>
      <c r="D134" s="56" t="s">
        <v>173</v>
      </c>
      <c r="E134" s="55">
        <v>37.563804815099999</v>
      </c>
      <c r="F134" s="55">
        <v>126.942931621</v>
      </c>
      <c r="G134" s="55">
        <v>451592.3873548421</v>
      </c>
      <c r="H134" s="55">
        <v>194958.60364943143</v>
      </c>
      <c r="I134" s="33">
        <f t="shared" si="8"/>
        <v>451592.3873548421</v>
      </c>
      <c r="J134" s="34">
        <f t="shared" si="9"/>
        <v>194958.60364943143</v>
      </c>
      <c r="K134" s="35">
        <f t="shared" si="10"/>
        <v>1358.3009663234463</v>
      </c>
      <c r="L134" s="35">
        <f t="shared" si="11"/>
        <v>1358.3009663234463</v>
      </c>
      <c r="M134" s="35" t="e">
        <v>#VALUE!</v>
      </c>
    </row>
    <row r="135" spans="1:13" x14ac:dyDescent="0.7">
      <c r="A135" s="55" t="s">
        <v>320</v>
      </c>
      <c r="B135" s="55" t="s">
        <v>54</v>
      </c>
      <c r="C135" s="55" t="s">
        <v>55</v>
      </c>
      <c r="D135" s="56" t="s">
        <v>173</v>
      </c>
      <c r="E135" s="55">
        <v>37.563804815099999</v>
      </c>
      <c r="F135" s="55">
        <v>126.942931621</v>
      </c>
      <c r="G135" s="55">
        <v>451592.3873548421</v>
      </c>
      <c r="H135" s="55">
        <v>194958.60364943143</v>
      </c>
      <c r="I135" s="33">
        <f t="shared" si="8"/>
        <v>451592.3873548421</v>
      </c>
      <c r="J135" s="34">
        <f t="shared" si="9"/>
        <v>194958.60364943143</v>
      </c>
      <c r="K135" s="35">
        <f t="shared" si="10"/>
        <v>1358.3009663234463</v>
      </c>
      <c r="L135" s="35">
        <f t="shared" si="11"/>
        <v>1358.3009663234463</v>
      </c>
      <c r="M135" s="35" t="e">
        <v>#VALUE!</v>
      </c>
    </row>
    <row r="136" spans="1:13" x14ac:dyDescent="0.7">
      <c r="A136" s="55" t="s">
        <v>321</v>
      </c>
      <c r="B136" s="55" t="s">
        <v>54</v>
      </c>
      <c r="C136" s="55" t="s">
        <v>66</v>
      </c>
      <c r="D136" s="56" t="s">
        <v>322</v>
      </c>
      <c r="E136" s="55">
        <v>37.5567377478</v>
      </c>
      <c r="F136" s="55">
        <v>126.9365584513</v>
      </c>
      <c r="G136" s="55">
        <v>450808.47126060643</v>
      </c>
      <c r="H136" s="55">
        <v>194395.07111554276</v>
      </c>
      <c r="I136" s="33">
        <f t="shared" si="8"/>
        <v>450808.47126060643</v>
      </c>
      <c r="J136" s="34">
        <f t="shared" si="9"/>
        <v>194395.07111554276</v>
      </c>
      <c r="K136" s="35">
        <f t="shared" si="10"/>
        <v>393.31164558447284</v>
      </c>
      <c r="L136" s="35">
        <f t="shared" si="11"/>
        <v>393.31164558447284</v>
      </c>
      <c r="M136" s="35" t="e">
        <v>#VALUE!</v>
      </c>
    </row>
    <row r="137" spans="1:13" x14ac:dyDescent="0.7">
      <c r="A137" s="55" t="s">
        <v>82</v>
      </c>
      <c r="B137" s="55" t="s">
        <v>54</v>
      </c>
      <c r="C137" s="55" t="s">
        <v>55</v>
      </c>
      <c r="D137" s="56" t="s">
        <v>83</v>
      </c>
      <c r="E137" s="55">
        <v>37.533012532599997</v>
      </c>
      <c r="F137" s="55">
        <v>126.9515491635</v>
      </c>
      <c r="G137" s="55">
        <v>448174.75318636396</v>
      </c>
      <c r="H137" s="55">
        <v>195718.11268015212</v>
      </c>
      <c r="I137" s="33">
        <f t="shared" si="8"/>
        <v>448174.75318636396</v>
      </c>
      <c r="J137" s="34">
        <f t="shared" si="9"/>
        <v>195718.11268015212</v>
      </c>
      <c r="K137" s="35">
        <f t="shared" si="10"/>
        <v>-1052.9296445588029</v>
      </c>
      <c r="L137" s="35">
        <f t="shared" si="11"/>
        <v>1052.9296445588029</v>
      </c>
      <c r="M137" s="35">
        <v>351.00850479278591</v>
      </c>
    </row>
    <row r="138" spans="1:13" x14ac:dyDescent="0.7">
      <c r="A138" s="55" t="s">
        <v>323</v>
      </c>
      <c r="B138" s="55" t="s">
        <v>54</v>
      </c>
      <c r="C138" s="55" t="s">
        <v>87</v>
      </c>
      <c r="D138" s="56" t="s">
        <v>324</v>
      </c>
      <c r="E138" s="55">
        <v>37.550858300199998</v>
      </c>
      <c r="F138" s="55">
        <v>126.9907610935</v>
      </c>
      <c r="G138" s="55">
        <v>450154.14132455824</v>
      </c>
      <c r="H138" s="55">
        <v>199183.69774060973</v>
      </c>
      <c r="I138" s="33">
        <f t="shared" si="8"/>
        <v>450154.14132455824</v>
      </c>
      <c r="J138" s="34" t="str">
        <f t="shared" si="9"/>
        <v>null</v>
      </c>
      <c r="K138" s="35" t="e">
        <f t="shared" si="10"/>
        <v>#VALUE!</v>
      </c>
      <c r="L138" s="35" t="e">
        <f t="shared" si="11"/>
        <v>#VALUE!</v>
      </c>
      <c r="M138" s="35" t="e">
        <v>#VALUE!</v>
      </c>
    </row>
    <row r="139" spans="1:13" x14ac:dyDescent="0.7">
      <c r="A139" s="55" t="s">
        <v>61</v>
      </c>
      <c r="B139" s="55" t="s">
        <v>54</v>
      </c>
      <c r="C139" s="55" t="s">
        <v>55</v>
      </c>
      <c r="D139" s="56" t="s">
        <v>325</v>
      </c>
      <c r="E139" s="55">
        <v>37.520398449299996</v>
      </c>
      <c r="F139" s="55">
        <v>126.9743488182</v>
      </c>
      <c r="G139" s="55">
        <v>446774.10310109</v>
      </c>
      <c r="H139" s="55">
        <v>197732.67147324129</v>
      </c>
      <c r="I139" s="33" t="str">
        <f t="shared" si="8"/>
        <v>null</v>
      </c>
      <c r="J139" s="34">
        <f t="shared" si="9"/>
        <v>197732.67147324129</v>
      </c>
      <c r="K139" s="35" t="e">
        <f t="shared" si="10"/>
        <v>#VALUE!</v>
      </c>
      <c r="L139" s="35" t="e">
        <f t="shared" si="11"/>
        <v>#VALUE!</v>
      </c>
      <c r="M139" s="35" t="e">
        <v>#VALUE!</v>
      </c>
    </row>
    <row r="140" spans="1:13" x14ac:dyDescent="0.7">
      <c r="A140" s="55" t="s">
        <v>84</v>
      </c>
      <c r="B140" s="55" t="s">
        <v>54</v>
      </c>
      <c r="C140" s="55" t="s">
        <v>55</v>
      </c>
      <c r="D140" s="56" t="s">
        <v>85</v>
      </c>
      <c r="E140" s="55">
        <v>37.520223826200002</v>
      </c>
      <c r="F140" s="55">
        <v>126.96770193890001</v>
      </c>
      <c r="G140" s="55">
        <v>446754.9051612987</v>
      </c>
      <c r="H140" s="55">
        <v>197145.1418145989</v>
      </c>
      <c r="I140" s="33" t="str">
        <f t="shared" si="8"/>
        <v>null</v>
      </c>
      <c r="J140" s="34">
        <f t="shared" si="9"/>
        <v>197145.1418145989</v>
      </c>
      <c r="K140" s="35" t="e">
        <f t="shared" si="10"/>
        <v>#VALUE!</v>
      </c>
      <c r="L140" s="35" t="e">
        <f t="shared" si="11"/>
        <v>#VALUE!</v>
      </c>
      <c r="M140" s="35" t="e">
        <v>#VALUE!</v>
      </c>
    </row>
    <row r="141" spans="1:13" x14ac:dyDescent="0.7">
      <c r="A141" s="55" t="s">
        <v>326</v>
      </c>
      <c r="B141" s="55" t="s">
        <v>54</v>
      </c>
      <c r="C141" s="55" t="s">
        <v>55</v>
      </c>
      <c r="D141" s="56" t="s">
        <v>327</v>
      </c>
      <c r="E141" s="55">
        <v>37.5659108734</v>
      </c>
      <c r="F141" s="55">
        <v>126.9647800532</v>
      </c>
      <c r="G141" s="55">
        <v>451825.16244305141</v>
      </c>
      <c r="H141" s="55">
        <v>196888.77253835529</v>
      </c>
      <c r="I141" s="33">
        <f t="shared" si="8"/>
        <v>451825.16244305141</v>
      </c>
      <c r="J141" s="34">
        <f t="shared" si="9"/>
        <v>196888.77253835529</v>
      </c>
      <c r="K141" s="35">
        <f t="shared" si="10"/>
        <v>2629.1139157104094</v>
      </c>
      <c r="L141" s="35">
        <f t="shared" si="11"/>
        <v>2629.1139157104094</v>
      </c>
      <c r="M141" s="35" t="e">
        <v>#VALUE!</v>
      </c>
    </row>
    <row r="142" spans="1:13" x14ac:dyDescent="0.7">
      <c r="A142" s="55" t="s">
        <v>328</v>
      </c>
      <c r="B142" s="55" t="s">
        <v>54</v>
      </c>
      <c r="C142" s="55" t="s">
        <v>55</v>
      </c>
      <c r="D142" s="56" t="s">
        <v>329</v>
      </c>
      <c r="E142" s="55">
        <v>37.5780101848</v>
      </c>
      <c r="F142" s="55">
        <v>126.8938204376</v>
      </c>
      <c r="G142" s="55">
        <v>453172.61813336133</v>
      </c>
      <c r="H142" s="55">
        <v>190621.92293659507</v>
      </c>
      <c r="I142" s="33" t="str">
        <f t="shared" si="8"/>
        <v>null</v>
      </c>
      <c r="J142" s="34" t="str">
        <f t="shared" si="9"/>
        <v>null</v>
      </c>
      <c r="K142" s="35" t="e">
        <f t="shared" si="10"/>
        <v>#VALUE!</v>
      </c>
      <c r="L142" s="35" t="e">
        <f t="shared" si="11"/>
        <v>#VALUE!</v>
      </c>
      <c r="M142" s="35" t="e">
        <v>#VALUE!</v>
      </c>
    </row>
    <row r="143" spans="1:13" x14ac:dyDescent="0.7">
      <c r="A143" s="55" t="s">
        <v>330</v>
      </c>
      <c r="B143" s="55" t="s">
        <v>54</v>
      </c>
      <c r="C143" s="55" t="s">
        <v>55</v>
      </c>
      <c r="D143" s="56" t="s">
        <v>331</v>
      </c>
      <c r="E143" s="55">
        <v>37.541345763000002</v>
      </c>
      <c r="F143" s="55">
        <v>126.945094106</v>
      </c>
      <c r="G143" s="55">
        <v>449099.85416519316</v>
      </c>
      <c r="H143" s="55">
        <v>195148.18093168753</v>
      </c>
      <c r="I143" s="33">
        <f t="shared" si="8"/>
        <v>449099.85416519316</v>
      </c>
      <c r="J143" s="34">
        <f t="shared" si="9"/>
        <v>195148.18093168753</v>
      </c>
      <c r="K143" s="35">
        <f t="shared" si="10"/>
        <v>-603.67657135483296</v>
      </c>
      <c r="L143" s="35">
        <f t="shared" si="11"/>
        <v>603.67657135483296</v>
      </c>
      <c r="M143" s="35" t="e">
        <v>#VALUE!</v>
      </c>
    </row>
    <row r="144" spans="1:13" x14ac:dyDescent="0.7">
      <c r="A144" s="55" t="s">
        <v>53</v>
      </c>
      <c r="B144" s="55" t="s">
        <v>54</v>
      </c>
      <c r="C144" s="55" t="s">
        <v>55</v>
      </c>
      <c r="D144" s="56" t="s">
        <v>56</v>
      </c>
      <c r="E144" s="55">
        <v>37.578332308999997</v>
      </c>
      <c r="F144" s="55">
        <v>126.8953550798</v>
      </c>
      <c r="G144" s="55">
        <v>453208.21432885306</v>
      </c>
      <c r="H144" s="55">
        <v>190757.50670076415</v>
      </c>
      <c r="I144" s="33" t="str">
        <f t="shared" si="8"/>
        <v>null</v>
      </c>
      <c r="J144" s="34" t="str">
        <f t="shared" si="9"/>
        <v>null</v>
      </c>
      <c r="K144" s="35" t="e">
        <f t="shared" si="10"/>
        <v>#VALUE!</v>
      </c>
      <c r="L144" s="35" t="e">
        <f t="shared" si="11"/>
        <v>#VALUE!</v>
      </c>
      <c r="M144" s="35" t="e">
        <v>#VALUE!</v>
      </c>
    </row>
    <row r="145" spans="1:13" x14ac:dyDescent="0.7">
      <c r="A145" s="55" t="s">
        <v>74</v>
      </c>
      <c r="B145" s="55" t="s">
        <v>54</v>
      </c>
      <c r="C145" s="55" t="s">
        <v>55</v>
      </c>
      <c r="D145" s="56" t="s">
        <v>75</v>
      </c>
      <c r="E145" s="55">
        <v>37.541333080900003</v>
      </c>
      <c r="F145" s="55">
        <v>126.9489593879</v>
      </c>
      <c r="G145" s="55">
        <v>449098.25433445617</v>
      </c>
      <c r="H145" s="55">
        <v>195489.74003316037</v>
      </c>
      <c r="I145" s="33">
        <f t="shared" si="8"/>
        <v>449098.25433445617</v>
      </c>
      <c r="J145" s="34">
        <f t="shared" si="9"/>
        <v>195489.74003316037</v>
      </c>
      <c r="K145" s="35">
        <f t="shared" si="10"/>
        <v>-414.29588707600135</v>
      </c>
      <c r="L145" s="35">
        <f t="shared" si="11"/>
        <v>414.29588707600135</v>
      </c>
      <c r="M145" s="35" t="e">
        <v>#VALUE!</v>
      </c>
    </row>
    <row r="146" spans="1:13" x14ac:dyDescent="0.7">
      <c r="A146" s="55" t="s">
        <v>332</v>
      </c>
      <c r="B146" s="55" t="s">
        <v>54</v>
      </c>
      <c r="C146" s="55" t="s">
        <v>55</v>
      </c>
      <c r="D146" s="56" t="s">
        <v>77</v>
      </c>
      <c r="E146" s="55">
        <v>37.5576130189</v>
      </c>
      <c r="F146" s="55">
        <v>126.9181733007</v>
      </c>
      <c r="G146" s="55">
        <v>450906.86070772493</v>
      </c>
      <c r="H146" s="55">
        <v>192770.86560069554</v>
      </c>
      <c r="I146" s="33">
        <f t="shared" si="8"/>
        <v>450906.86070772493</v>
      </c>
      <c r="J146" s="34">
        <f t="shared" si="9"/>
        <v>192770.86560069554</v>
      </c>
      <c r="K146" s="35">
        <f t="shared" si="10"/>
        <v>-431.9311263843889</v>
      </c>
      <c r="L146" s="35">
        <f t="shared" si="11"/>
        <v>431.9311263843889</v>
      </c>
      <c r="M146" s="35" t="e">
        <v>#VALUE!</v>
      </c>
    </row>
    <row r="147" spans="1:13" x14ac:dyDescent="0.7">
      <c r="A147" s="55" t="s">
        <v>333</v>
      </c>
      <c r="B147" s="55" t="s">
        <v>54</v>
      </c>
      <c r="C147" s="55" t="s">
        <v>55</v>
      </c>
      <c r="D147" s="56" t="s">
        <v>334</v>
      </c>
      <c r="E147" s="55">
        <v>37.565910873402601</v>
      </c>
      <c r="F147" s="55">
        <v>126.964780053152</v>
      </c>
      <c r="G147" s="55">
        <v>451825.16244334122</v>
      </c>
      <c r="H147" s="55">
        <v>196888.77253411626</v>
      </c>
      <c r="I147" s="33">
        <f t="shared" si="8"/>
        <v>451825.16244334122</v>
      </c>
      <c r="J147" s="34">
        <f t="shared" si="9"/>
        <v>196888.77253411626</v>
      </c>
      <c r="K147" s="35">
        <f t="shared" si="10"/>
        <v>2629.1139135841076</v>
      </c>
      <c r="L147" s="35">
        <f t="shared" si="11"/>
        <v>2629.1139135841076</v>
      </c>
      <c r="M147" s="35" t="e">
        <v>#VALUE!</v>
      </c>
    </row>
    <row r="148" spans="1:13" x14ac:dyDescent="0.7">
      <c r="A148" s="55" t="s">
        <v>335</v>
      </c>
      <c r="B148" s="55" t="s">
        <v>54</v>
      </c>
      <c r="C148" s="55" t="s">
        <v>55</v>
      </c>
      <c r="D148" s="56" t="s">
        <v>336</v>
      </c>
      <c r="E148" s="55">
        <v>37.5406955856011</v>
      </c>
      <c r="F148" s="55">
        <v>126.942044030616</v>
      </c>
      <c r="G148" s="55">
        <v>449027.86186417949</v>
      </c>
      <c r="H148" s="55">
        <v>194878.61320602527</v>
      </c>
      <c r="I148" s="33">
        <f t="shared" si="8"/>
        <v>449027.86186417949</v>
      </c>
      <c r="J148" s="34">
        <f t="shared" si="9"/>
        <v>194878.61320602527</v>
      </c>
      <c r="K148" s="35">
        <f t="shared" si="10"/>
        <v>-813.91387944458438</v>
      </c>
      <c r="L148" s="35">
        <f t="shared" si="11"/>
        <v>813.91387944458438</v>
      </c>
      <c r="M148" s="35" t="e">
        <v>#VALUE!</v>
      </c>
    </row>
    <row r="149" spans="1:13" x14ac:dyDescent="0.7">
      <c r="A149" s="55" t="s">
        <v>96</v>
      </c>
      <c r="B149" s="55" t="s">
        <v>54</v>
      </c>
      <c r="C149" s="55" t="s">
        <v>97</v>
      </c>
      <c r="D149" s="56" t="s">
        <v>337</v>
      </c>
      <c r="E149" s="55">
        <v>37.5631900588468</v>
      </c>
      <c r="F149" s="55">
        <v>126.954771247065</v>
      </c>
      <c r="G149" s="55">
        <v>451523.59472118772</v>
      </c>
      <c r="H149" s="55">
        <v>196004.47841652727</v>
      </c>
      <c r="I149" s="33">
        <f t="shared" si="8"/>
        <v>451523.59472118772</v>
      </c>
      <c r="J149" s="34">
        <f t="shared" si="9"/>
        <v>196004.47841652727</v>
      </c>
      <c r="K149" s="35">
        <f t="shared" si="10"/>
        <v>1885.1892583649628</v>
      </c>
      <c r="L149" s="35">
        <f t="shared" si="11"/>
        <v>1885.1892583649628</v>
      </c>
      <c r="M149" s="35" t="e">
        <v>#VALUE!</v>
      </c>
    </row>
    <row r="150" spans="1:13" x14ac:dyDescent="0.7">
      <c r="A150" s="55" t="s">
        <v>94</v>
      </c>
      <c r="B150" s="55" t="s">
        <v>54</v>
      </c>
      <c r="C150" s="55" t="s">
        <v>55</v>
      </c>
      <c r="D150" s="56" t="s">
        <v>95</v>
      </c>
      <c r="E150" s="55">
        <v>37.563016692790001</v>
      </c>
      <c r="F150" s="55">
        <v>126.964179272514</v>
      </c>
      <c r="G150" s="55">
        <v>451503.9968236718</v>
      </c>
      <c r="H150" s="55">
        <v>196835.57890192085</v>
      </c>
      <c r="I150" s="33">
        <f t="shared" si="8"/>
        <v>451503.9968236718</v>
      </c>
      <c r="J150" s="34">
        <f t="shared" si="9"/>
        <v>196835.57890192085</v>
      </c>
      <c r="K150" s="35">
        <f t="shared" si="10"/>
        <v>2332.9717196200031</v>
      </c>
      <c r="L150" s="35">
        <f t="shared" si="11"/>
        <v>2332.9717196200031</v>
      </c>
      <c r="M150" s="35" t="e">
        <v>#VALUE!</v>
      </c>
    </row>
    <row r="151" spans="1:13" x14ac:dyDescent="0.7">
      <c r="A151" s="55" t="s">
        <v>338</v>
      </c>
      <c r="B151" s="55" t="s">
        <v>54</v>
      </c>
      <c r="C151" s="55" t="s">
        <v>55</v>
      </c>
      <c r="D151" s="56" t="s">
        <v>339</v>
      </c>
      <c r="E151" s="55">
        <v>37.5590273991983</v>
      </c>
      <c r="F151" s="55">
        <v>126.946058998609</v>
      </c>
      <c r="G151" s="55">
        <v>451062.04412397044</v>
      </c>
      <c r="H151" s="55">
        <v>195234.57060052056</v>
      </c>
      <c r="I151" s="33">
        <f t="shared" si="8"/>
        <v>451062.04412397044</v>
      </c>
      <c r="J151" s="34">
        <f t="shared" si="9"/>
        <v>195234.57060052056</v>
      </c>
      <c r="K151" s="35">
        <f t="shared" si="10"/>
        <v>1072.408477859304</v>
      </c>
      <c r="L151" s="35">
        <f t="shared" si="11"/>
        <v>1072.408477859304</v>
      </c>
      <c r="M151" s="35" t="e">
        <v>#VALUE!</v>
      </c>
    </row>
    <row r="152" spans="1:13" x14ac:dyDescent="0.7">
      <c r="A152" s="55" t="s">
        <v>340</v>
      </c>
      <c r="B152" s="55" t="s">
        <v>54</v>
      </c>
      <c r="C152" s="55" t="s">
        <v>97</v>
      </c>
      <c r="D152" s="56" t="s">
        <v>341</v>
      </c>
      <c r="E152" s="55">
        <v>37.580792764955604</v>
      </c>
      <c r="F152" s="55">
        <v>126.911699401541</v>
      </c>
      <c r="G152" s="55">
        <v>453479.78527036402</v>
      </c>
      <c r="H152" s="55">
        <v>192201.33382153386</v>
      </c>
      <c r="I152" s="33" t="str">
        <f t="shared" si="8"/>
        <v>null</v>
      </c>
      <c r="J152" s="34" t="str">
        <f t="shared" si="9"/>
        <v>null</v>
      </c>
      <c r="K152" s="35" t="e">
        <f t="shared" si="10"/>
        <v>#VALUE!</v>
      </c>
      <c r="L152" s="35" t="e">
        <f t="shared" si="11"/>
        <v>#VALUE!</v>
      </c>
      <c r="M152" s="35" t="e">
        <v>#VALUE!</v>
      </c>
    </row>
    <row r="153" spans="1:13" x14ac:dyDescent="0.7">
      <c r="A153" s="55" t="s">
        <v>342</v>
      </c>
      <c r="B153" s="55" t="s">
        <v>54</v>
      </c>
      <c r="C153" s="55" t="s">
        <v>55</v>
      </c>
      <c r="D153" s="56" t="s">
        <v>343</v>
      </c>
      <c r="E153" s="55">
        <v>37.579209759047899</v>
      </c>
      <c r="F153" s="55">
        <v>126.91055559309901</v>
      </c>
      <c r="G153" s="55">
        <v>453304.20406640973</v>
      </c>
      <c r="H153" s="55">
        <v>192100.14593573974</v>
      </c>
      <c r="I153" s="33" t="str">
        <f t="shared" si="8"/>
        <v>null</v>
      </c>
      <c r="J153" s="34" t="str">
        <f t="shared" si="9"/>
        <v>null</v>
      </c>
      <c r="K153" s="35" t="e">
        <f t="shared" si="10"/>
        <v>#VALUE!</v>
      </c>
      <c r="L153" s="35" t="e">
        <f t="shared" si="11"/>
        <v>#VALUE!</v>
      </c>
      <c r="M153" s="35" t="e">
        <v>#VALUE!</v>
      </c>
    </row>
    <row r="154" spans="1:13" x14ac:dyDescent="0.7">
      <c r="A154" s="55" t="s">
        <v>344</v>
      </c>
      <c r="B154" s="55" t="s">
        <v>54</v>
      </c>
      <c r="C154" s="55" t="s">
        <v>55</v>
      </c>
      <c r="D154" s="56" t="s">
        <v>345</v>
      </c>
      <c r="E154" s="55">
        <v>37.5682203853031</v>
      </c>
      <c r="F154" s="55">
        <v>126.93074872173</v>
      </c>
      <c r="G154" s="55">
        <v>452083.13480600878</v>
      </c>
      <c r="H154" s="55">
        <v>193882.73247577689</v>
      </c>
      <c r="I154" s="33">
        <f t="shared" si="8"/>
        <v>452083.13480600878</v>
      </c>
      <c r="J154" s="34">
        <f t="shared" si="9"/>
        <v>193882.73247577689</v>
      </c>
      <c r="K154" s="35">
        <f t="shared" si="10"/>
        <v>1164.7216928564746</v>
      </c>
      <c r="L154" s="35">
        <f t="shared" si="11"/>
        <v>1164.7216928564746</v>
      </c>
      <c r="M154" s="35" t="e">
        <v>#VALUE!</v>
      </c>
    </row>
    <row r="155" spans="1:13" x14ac:dyDescent="0.7">
      <c r="A155" s="55" t="s">
        <v>346</v>
      </c>
      <c r="B155" s="55" t="s">
        <v>54</v>
      </c>
      <c r="C155" s="55" t="s">
        <v>87</v>
      </c>
      <c r="D155" s="56" t="s">
        <v>347</v>
      </c>
      <c r="E155" s="55">
        <v>37.577536260029298</v>
      </c>
      <c r="F155" s="55">
        <v>126.936423074497</v>
      </c>
      <c r="G155" s="55">
        <v>453116.62417165126</v>
      </c>
      <c r="H155" s="55">
        <v>194384.6723828075</v>
      </c>
      <c r="I155" s="33" t="str">
        <f t="shared" si="8"/>
        <v>null</v>
      </c>
      <c r="J155" s="34">
        <f t="shared" si="9"/>
        <v>194384.6723828075</v>
      </c>
      <c r="K155" s="35" t="e">
        <f t="shared" si="10"/>
        <v>#VALUE!</v>
      </c>
      <c r="L155" s="35" t="e">
        <f t="shared" si="11"/>
        <v>#VALUE!</v>
      </c>
      <c r="M155" s="35" t="e">
        <v>#VALUE!</v>
      </c>
    </row>
    <row r="156" spans="1:13" x14ac:dyDescent="0.7">
      <c r="A156" s="55" t="s">
        <v>348</v>
      </c>
      <c r="B156" s="55" t="s">
        <v>54</v>
      </c>
      <c r="C156" s="55" t="s">
        <v>97</v>
      </c>
      <c r="D156" s="56" t="s">
        <v>349</v>
      </c>
      <c r="E156" s="55">
        <v>37.5730234419553</v>
      </c>
      <c r="F156" s="55">
        <v>126.935249631731</v>
      </c>
      <c r="G156" s="55">
        <v>452615.87777811562</v>
      </c>
      <c r="H156" s="55">
        <v>194280.68482995726</v>
      </c>
      <c r="I156" s="33" t="str">
        <f t="shared" si="8"/>
        <v>null</v>
      </c>
      <c r="J156" s="34">
        <f t="shared" si="9"/>
        <v>194280.68482995726</v>
      </c>
      <c r="K156" s="35" t="e">
        <f t="shared" si="10"/>
        <v>#VALUE!</v>
      </c>
      <c r="L156" s="35" t="e">
        <f t="shared" si="11"/>
        <v>#VALUE!</v>
      </c>
      <c r="M156" s="35" t="e">
        <v>#VALUE!</v>
      </c>
    </row>
    <row r="157" spans="1:13" x14ac:dyDescent="0.7">
      <c r="A157" s="55" t="s">
        <v>350</v>
      </c>
      <c r="B157" s="55" t="s">
        <v>54</v>
      </c>
      <c r="C157" s="55" t="s">
        <v>97</v>
      </c>
      <c r="D157" s="56" t="s">
        <v>351</v>
      </c>
      <c r="E157" s="55">
        <v>37.5578438820516</v>
      </c>
      <c r="F157" s="55">
        <v>126.94305839853099</v>
      </c>
      <c r="G157" s="55">
        <v>450930.85816496087</v>
      </c>
      <c r="H157" s="55">
        <v>194969.40235005561</v>
      </c>
      <c r="I157" s="33">
        <f t="shared" si="8"/>
        <v>450930.85816496087</v>
      </c>
      <c r="J157" s="34">
        <f t="shared" si="9"/>
        <v>194969.40235005561</v>
      </c>
      <c r="K157" s="35">
        <f t="shared" si="10"/>
        <v>815.52002471327035</v>
      </c>
      <c r="L157" s="35">
        <f t="shared" si="11"/>
        <v>815.52002471327035</v>
      </c>
      <c r="M157" s="35" t="e">
        <v>#VALUE!</v>
      </c>
    </row>
    <row r="158" spans="1:13" x14ac:dyDescent="0.7">
      <c r="A158" s="55" t="s">
        <v>352</v>
      </c>
      <c r="B158" s="55" t="s">
        <v>54</v>
      </c>
      <c r="C158" s="55" t="s">
        <v>55</v>
      </c>
      <c r="D158" s="56" t="s">
        <v>353</v>
      </c>
      <c r="E158" s="55">
        <v>37.540684101524</v>
      </c>
      <c r="F158" s="55">
        <v>126.948362392867</v>
      </c>
      <c r="G158" s="55">
        <v>449026.26203955128</v>
      </c>
      <c r="H158" s="55">
        <v>195436.94635431541</v>
      </c>
      <c r="I158" s="33">
        <f t="shared" si="8"/>
        <v>449026.26203955128</v>
      </c>
      <c r="J158" s="34">
        <f t="shared" si="9"/>
        <v>195436.94635431541</v>
      </c>
      <c r="K158" s="35">
        <f t="shared" si="10"/>
        <v>-503.49842069847801</v>
      </c>
      <c r="L158" s="35">
        <f t="shared" si="11"/>
        <v>503.49842069847801</v>
      </c>
      <c r="M158" s="35" t="e">
        <v>#VALUE!</v>
      </c>
    </row>
    <row r="159" spans="1:13" x14ac:dyDescent="0.7">
      <c r="A159" s="55" t="s">
        <v>354</v>
      </c>
      <c r="B159" s="55" t="s">
        <v>54</v>
      </c>
      <c r="C159" s="55" t="s">
        <v>153</v>
      </c>
      <c r="D159" s="56" t="s">
        <v>355</v>
      </c>
      <c r="E159" s="55">
        <v>37.5348567997247</v>
      </c>
      <c r="F159" s="55">
        <v>126.99491312507701</v>
      </c>
      <c r="G159" s="55">
        <v>448378.33140709042</v>
      </c>
      <c r="H159" s="55">
        <v>199550.45382564742</v>
      </c>
      <c r="I159" s="33">
        <f t="shared" si="8"/>
        <v>448378.33140709042</v>
      </c>
      <c r="J159" s="34" t="str">
        <f t="shared" si="9"/>
        <v>null</v>
      </c>
      <c r="K159" s="35" t="e">
        <f t="shared" si="10"/>
        <v>#VALUE!</v>
      </c>
      <c r="L159" s="35" t="e">
        <f t="shared" si="11"/>
        <v>#VALUE!</v>
      </c>
      <c r="M159" s="35" t="e">
        <v>#VALUE!</v>
      </c>
    </row>
    <row r="160" spans="1:13" x14ac:dyDescent="0.7">
      <c r="A160" s="55" t="s">
        <v>356</v>
      </c>
      <c r="B160" s="55" t="s">
        <v>54</v>
      </c>
      <c r="C160" s="55" t="s">
        <v>55</v>
      </c>
      <c r="D160" s="56" t="s">
        <v>357</v>
      </c>
      <c r="E160" s="55">
        <v>37.563864212969797</v>
      </c>
      <c r="F160" s="55">
        <v>126.966157359486</v>
      </c>
      <c r="G160" s="55">
        <v>451597.98676297755</v>
      </c>
      <c r="H160" s="55">
        <v>197010.35797465564</v>
      </c>
      <c r="I160" s="33">
        <f t="shared" si="8"/>
        <v>451597.98676297755</v>
      </c>
      <c r="J160" s="34">
        <f t="shared" si="9"/>
        <v>197010.35797465564</v>
      </c>
      <c r="K160" s="35">
        <f t="shared" si="10"/>
        <v>2508.5336604500894</v>
      </c>
      <c r="L160" s="35">
        <f t="shared" si="11"/>
        <v>2508.5336604500894</v>
      </c>
      <c r="M160" s="35" t="e">
        <v>#VALUE!</v>
      </c>
    </row>
    <row r="161" spans="1:13" x14ac:dyDescent="0.7">
      <c r="A161" s="55" t="s">
        <v>358</v>
      </c>
      <c r="B161" s="55" t="s">
        <v>54</v>
      </c>
      <c r="C161" s="55" t="s">
        <v>66</v>
      </c>
      <c r="D161" s="56" t="s">
        <v>359</v>
      </c>
      <c r="E161" s="55">
        <v>37.556737747806203</v>
      </c>
      <c r="F161" s="55">
        <v>126.936558451327</v>
      </c>
      <c r="G161" s="55">
        <v>450808.47126129444</v>
      </c>
      <c r="H161" s="55">
        <v>194395.07111793055</v>
      </c>
      <c r="I161" s="33">
        <f t="shared" si="8"/>
        <v>450808.47126129444</v>
      </c>
      <c r="J161" s="34">
        <f t="shared" si="9"/>
        <v>194395.07111793055</v>
      </c>
      <c r="K161" s="35">
        <f t="shared" si="10"/>
        <v>393.31164748846726</v>
      </c>
      <c r="L161" s="35">
        <f t="shared" si="11"/>
        <v>393.31164748846726</v>
      </c>
      <c r="M161" s="35" t="e">
        <v>#VALUE!</v>
      </c>
    </row>
    <row r="162" spans="1:13" x14ac:dyDescent="0.7">
      <c r="A162" s="55" t="s">
        <v>360</v>
      </c>
      <c r="B162" s="55" t="s">
        <v>54</v>
      </c>
      <c r="C162" s="55" t="s">
        <v>55</v>
      </c>
      <c r="D162" s="56" t="s">
        <v>361</v>
      </c>
      <c r="E162" s="55">
        <v>37.557761350659298</v>
      </c>
      <c r="F162" s="55">
        <v>126.936688868643</v>
      </c>
      <c r="G162" s="55">
        <v>450922.05910230114</v>
      </c>
      <c r="H162" s="55">
        <v>194406.66973007549</v>
      </c>
      <c r="I162" s="33">
        <f t="shared" si="8"/>
        <v>450922.05910230114</v>
      </c>
      <c r="J162" s="34">
        <f t="shared" si="9"/>
        <v>194406.66973007549</v>
      </c>
      <c r="K162" s="35">
        <f t="shared" si="10"/>
        <v>494.0211346859864</v>
      </c>
      <c r="L162" s="35">
        <f t="shared" si="11"/>
        <v>494.0211346859864</v>
      </c>
      <c r="M162" s="35" t="e">
        <v>#VALUE!</v>
      </c>
    </row>
    <row r="163" spans="1:13" x14ac:dyDescent="0.7">
      <c r="A163" s="55" t="s">
        <v>362</v>
      </c>
      <c r="B163" s="55" t="s">
        <v>54</v>
      </c>
      <c r="C163" s="55" t="s">
        <v>55</v>
      </c>
      <c r="D163" s="56" t="s">
        <v>363</v>
      </c>
      <c r="E163" s="55">
        <v>37.540505482764999</v>
      </c>
      <c r="F163" s="55">
        <v>126.94392700634501</v>
      </c>
      <c r="G163" s="55">
        <v>449006.66413440468</v>
      </c>
      <c r="H163" s="55">
        <v>195044.99328448428</v>
      </c>
      <c r="I163" s="33">
        <f t="shared" si="8"/>
        <v>449006.66413440468</v>
      </c>
      <c r="J163" s="34">
        <f t="shared" si="9"/>
        <v>195044.99328448428</v>
      </c>
      <c r="K163" s="35">
        <f t="shared" si="10"/>
        <v>-738.60216545066316</v>
      </c>
      <c r="L163" s="35">
        <f t="shared" si="11"/>
        <v>738.60216545066316</v>
      </c>
      <c r="M163" s="35" t="e">
        <v>#VALUE!</v>
      </c>
    </row>
    <row r="164" spans="1:13" x14ac:dyDescent="0.7">
      <c r="A164" s="55" t="s">
        <v>364</v>
      </c>
      <c r="B164" s="55" t="s">
        <v>54</v>
      </c>
      <c r="C164" s="55" t="s">
        <v>55</v>
      </c>
      <c r="D164" s="56" t="s">
        <v>365</v>
      </c>
      <c r="E164" s="55">
        <v>37.576807273646502</v>
      </c>
      <c r="F164" s="55">
        <v>126.89473231895001</v>
      </c>
      <c r="G164" s="55">
        <v>453039.03243632789</v>
      </c>
      <c r="H164" s="55">
        <v>190702.3133097039</v>
      </c>
      <c r="I164" s="33" t="str">
        <f t="shared" si="8"/>
        <v>null</v>
      </c>
      <c r="J164" s="34" t="str">
        <f t="shared" si="9"/>
        <v>null</v>
      </c>
      <c r="K164" s="35" t="e">
        <f t="shared" si="10"/>
        <v>#VALUE!</v>
      </c>
      <c r="L164" s="35" t="e">
        <f t="shared" si="11"/>
        <v>#VALUE!</v>
      </c>
      <c r="M164" s="35" t="e">
        <v>#VALUE!</v>
      </c>
    </row>
    <row r="165" spans="1:13" x14ac:dyDescent="0.7">
      <c r="A165" s="55" t="s">
        <v>366</v>
      </c>
      <c r="B165" s="55" t="s">
        <v>54</v>
      </c>
      <c r="C165" s="55" t="s">
        <v>55</v>
      </c>
      <c r="D165" s="56" t="s">
        <v>367</v>
      </c>
      <c r="E165" s="55">
        <v>37.5770304732307</v>
      </c>
      <c r="F165" s="55">
        <v>126.894455782181</v>
      </c>
      <c r="G165" s="55">
        <v>453063.82978128619</v>
      </c>
      <c r="H165" s="55">
        <v>190677.91623136416</v>
      </c>
      <c r="I165" s="33" t="str">
        <f t="shared" si="8"/>
        <v>null</v>
      </c>
      <c r="J165" s="34" t="str">
        <f t="shared" si="9"/>
        <v>null</v>
      </c>
      <c r="K165" s="35" t="e">
        <f t="shared" si="10"/>
        <v>#VALUE!</v>
      </c>
      <c r="L165" s="35" t="e">
        <f t="shared" si="11"/>
        <v>#VALUE!</v>
      </c>
      <c r="M165" s="35" t="e">
        <v>#VALUE!</v>
      </c>
    </row>
    <row r="166" spans="1:13" x14ac:dyDescent="0.7">
      <c r="A166" s="55" t="s">
        <v>368</v>
      </c>
      <c r="B166" s="55" t="s">
        <v>54</v>
      </c>
      <c r="C166" s="55" t="s">
        <v>55</v>
      </c>
      <c r="D166" s="56" t="s">
        <v>369</v>
      </c>
      <c r="E166" s="55">
        <v>37.579441368617999</v>
      </c>
      <c r="F166" s="55">
        <v>126.890322492358</v>
      </c>
      <c r="G166" s="55">
        <v>453331.80108793254</v>
      </c>
      <c r="H166" s="55">
        <v>190313.15991143076</v>
      </c>
      <c r="I166" s="33" t="str">
        <f t="shared" si="8"/>
        <v>null</v>
      </c>
      <c r="J166" s="34" t="str">
        <f t="shared" si="9"/>
        <v>null</v>
      </c>
      <c r="K166" s="35" t="e">
        <f t="shared" si="10"/>
        <v>#VALUE!</v>
      </c>
      <c r="L166" s="35" t="e">
        <f t="shared" si="11"/>
        <v>#VALUE!</v>
      </c>
      <c r="M166" s="35">
        <v>2501.5942014788889</v>
      </c>
    </row>
    <row r="167" spans="1:13" x14ac:dyDescent="0.7">
      <c r="A167" s="55" t="s">
        <v>370</v>
      </c>
      <c r="B167" s="55" t="s">
        <v>54</v>
      </c>
      <c r="C167" s="55" t="s">
        <v>55</v>
      </c>
      <c r="D167" s="56" t="s">
        <v>371</v>
      </c>
      <c r="E167" s="55">
        <v>37.579441368617999</v>
      </c>
      <c r="F167" s="55">
        <v>126.890322492358</v>
      </c>
      <c r="G167" s="55">
        <v>453331.80108793254</v>
      </c>
      <c r="H167" s="55">
        <v>190313.15991143076</v>
      </c>
      <c r="I167" s="33" t="str">
        <f t="shared" si="8"/>
        <v>null</v>
      </c>
      <c r="J167" s="34" t="str">
        <f t="shared" si="9"/>
        <v>null</v>
      </c>
      <c r="K167" s="35" t="e">
        <f t="shared" si="10"/>
        <v>#VALUE!</v>
      </c>
      <c r="L167" s="35" t="e">
        <f t="shared" si="11"/>
        <v>#VALUE!</v>
      </c>
      <c r="M167" s="35" t="e">
        <v>#VALUE!</v>
      </c>
    </row>
    <row r="168" spans="1:13" x14ac:dyDescent="0.7">
      <c r="A168" s="55" t="s">
        <v>372</v>
      </c>
      <c r="B168" s="55" t="s">
        <v>54</v>
      </c>
      <c r="C168" s="55" t="s">
        <v>55</v>
      </c>
      <c r="D168" s="56" t="s">
        <v>373</v>
      </c>
      <c r="E168" s="55">
        <v>37.579441368617999</v>
      </c>
      <c r="F168" s="55">
        <v>126.890322492358</v>
      </c>
      <c r="G168" s="55">
        <v>453331.80108793254</v>
      </c>
      <c r="H168" s="55">
        <v>190313.15991143076</v>
      </c>
      <c r="I168" s="33" t="str">
        <f t="shared" si="8"/>
        <v>null</v>
      </c>
      <c r="J168" s="34" t="str">
        <f t="shared" si="9"/>
        <v>null</v>
      </c>
      <c r="K168" s="35" t="e">
        <f t="shared" si="10"/>
        <v>#VALUE!</v>
      </c>
      <c r="L168" s="35" t="e">
        <f t="shared" si="11"/>
        <v>#VALUE!</v>
      </c>
      <c r="M168" s="35" t="e">
        <v>#VALUE!</v>
      </c>
    </row>
    <row r="169" spans="1:13" x14ac:dyDescent="0.7">
      <c r="A169" s="55" t="s">
        <v>374</v>
      </c>
      <c r="B169" s="55" t="s">
        <v>54</v>
      </c>
      <c r="C169" s="55" t="s">
        <v>55</v>
      </c>
      <c r="D169" s="56" t="s">
        <v>375</v>
      </c>
      <c r="E169" s="55">
        <v>37.577952524435503</v>
      </c>
      <c r="F169" s="55">
        <v>126.88988995994301</v>
      </c>
      <c r="G169" s="55">
        <v>453166.61877122731</v>
      </c>
      <c r="H169" s="55">
        <v>190274.76450651497</v>
      </c>
      <c r="I169" s="33" t="str">
        <f t="shared" si="8"/>
        <v>null</v>
      </c>
      <c r="J169" s="34" t="str">
        <f t="shared" si="9"/>
        <v>null</v>
      </c>
      <c r="K169" s="35" t="e">
        <f t="shared" si="10"/>
        <v>#VALUE!</v>
      </c>
      <c r="L169" s="35" t="e">
        <f t="shared" si="11"/>
        <v>#VALUE!</v>
      </c>
      <c r="M169" s="35" t="e">
        <v>#VALUE!</v>
      </c>
    </row>
    <row r="170" spans="1:13" x14ac:dyDescent="0.7">
      <c r="A170" s="55" t="s">
        <v>376</v>
      </c>
      <c r="B170" s="55" t="s">
        <v>54</v>
      </c>
      <c r="C170" s="55" t="s">
        <v>377</v>
      </c>
      <c r="D170" s="56" t="s">
        <v>378</v>
      </c>
      <c r="E170" s="55">
        <v>37.568289708451999</v>
      </c>
      <c r="F170" s="55">
        <v>126.89727529660099</v>
      </c>
      <c r="G170" s="55">
        <v>452093.53365846939</v>
      </c>
      <c r="H170" s="55">
        <v>190925.8865258616</v>
      </c>
      <c r="I170" s="33">
        <f t="shared" si="8"/>
        <v>452093.53365846939</v>
      </c>
      <c r="J170" s="34" t="str">
        <f t="shared" si="9"/>
        <v>null</v>
      </c>
      <c r="K170" s="35" t="e">
        <f t="shared" si="10"/>
        <v>#VALUE!</v>
      </c>
      <c r="L170" s="35" t="e">
        <f t="shared" si="11"/>
        <v>#VALUE!</v>
      </c>
      <c r="M170" s="35" t="e">
        <v>#VALUE!</v>
      </c>
    </row>
    <row r="171" spans="1:13" x14ac:dyDescent="0.7">
      <c r="A171" s="55" t="s">
        <v>261</v>
      </c>
      <c r="B171" s="55" t="s">
        <v>54</v>
      </c>
      <c r="C171" s="55" t="s">
        <v>55</v>
      </c>
      <c r="D171" s="56" t="s">
        <v>379</v>
      </c>
      <c r="E171" s="55">
        <v>37.564179039632201</v>
      </c>
      <c r="F171" s="55">
        <v>126.903288881862</v>
      </c>
      <c r="G171" s="55">
        <v>451636.78256096935</v>
      </c>
      <c r="H171" s="55">
        <v>191456.62297000253</v>
      </c>
      <c r="I171" s="33">
        <f t="shared" si="8"/>
        <v>451636.78256096935</v>
      </c>
      <c r="J171" s="34" t="str">
        <f t="shared" si="9"/>
        <v>null</v>
      </c>
      <c r="K171" s="35" t="e">
        <f t="shared" si="10"/>
        <v>#VALUE!</v>
      </c>
      <c r="L171" s="35" t="e">
        <f t="shared" si="11"/>
        <v>#VALUE!</v>
      </c>
      <c r="M171" s="35" t="e">
        <v>#VALUE!</v>
      </c>
    </row>
    <row r="172" spans="1:13" x14ac:dyDescent="0.7">
      <c r="A172" s="55" t="s">
        <v>380</v>
      </c>
      <c r="B172" s="55" t="s">
        <v>54</v>
      </c>
      <c r="C172" s="55" t="s">
        <v>55</v>
      </c>
      <c r="D172" s="56" t="s">
        <v>381</v>
      </c>
      <c r="E172" s="55">
        <v>37.558438704496403</v>
      </c>
      <c r="F172" s="55">
        <v>126.908842015822</v>
      </c>
      <c r="G172" s="55">
        <v>450999.25081356912</v>
      </c>
      <c r="H172" s="55">
        <v>191946.56429735036</v>
      </c>
      <c r="I172" s="33">
        <f t="shared" si="8"/>
        <v>450999.25081356912</v>
      </c>
      <c r="J172" s="34" t="str">
        <f t="shared" si="9"/>
        <v>null</v>
      </c>
      <c r="K172" s="35" t="e">
        <f t="shared" si="10"/>
        <v>#VALUE!</v>
      </c>
      <c r="L172" s="35" t="e">
        <f t="shared" si="11"/>
        <v>#VALUE!</v>
      </c>
      <c r="M172" s="35" t="e">
        <v>#VALUE!</v>
      </c>
    </row>
    <row r="173" spans="1:13" x14ac:dyDescent="0.7">
      <c r="A173" s="55" t="s">
        <v>382</v>
      </c>
      <c r="B173" s="55" t="s">
        <v>54</v>
      </c>
      <c r="C173" s="55" t="s">
        <v>55</v>
      </c>
      <c r="D173" s="56" t="s">
        <v>383</v>
      </c>
      <c r="E173" s="55">
        <v>37.5397302487603</v>
      </c>
      <c r="F173" s="55">
        <v>126.943144591761</v>
      </c>
      <c r="G173" s="55">
        <v>448920.67333807331</v>
      </c>
      <c r="H173" s="55">
        <v>194975.80156844863</v>
      </c>
      <c r="I173" s="33">
        <f t="shared" si="8"/>
        <v>448920.67333807331</v>
      </c>
      <c r="J173" s="34">
        <f t="shared" si="9"/>
        <v>194975.80156844863</v>
      </c>
      <c r="K173" s="35">
        <f t="shared" si="10"/>
        <v>-848.57374402894595</v>
      </c>
      <c r="L173" s="35">
        <f t="shared" si="11"/>
        <v>848.57374402894595</v>
      </c>
      <c r="M173" s="35" t="e">
        <v>#VALUE!</v>
      </c>
    </row>
    <row r="174" spans="1:13" x14ac:dyDescent="0.7">
      <c r="A174" s="55" t="s">
        <v>384</v>
      </c>
      <c r="B174" s="55" t="s">
        <v>54</v>
      </c>
      <c r="C174" s="55" t="s">
        <v>377</v>
      </c>
      <c r="D174" s="56" t="s">
        <v>385</v>
      </c>
      <c r="E174" s="55">
        <v>37.540854021347201</v>
      </c>
      <c r="F174" s="55">
        <v>126.949593361673</v>
      </c>
      <c r="G174" s="55">
        <v>449045.06002821354</v>
      </c>
      <c r="H174" s="55">
        <v>195545.73332898747</v>
      </c>
      <c r="I174" s="33">
        <f t="shared" si="8"/>
        <v>449045.06002821354</v>
      </c>
      <c r="J174" s="34">
        <f t="shared" si="9"/>
        <v>195545.73332898747</v>
      </c>
      <c r="K174" s="35">
        <f t="shared" si="10"/>
        <v>-427.16275089196176</v>
      </c>
      <c r="L174" s="35">
        <f t="shared" si="11"/>
        <v>427.16275089196176</v>
      </c>
      <c r="M174" s="35" t="e">
        <v>#VALUE!</v>
      </c>
    </row>
    <row r="175" spans="1:13" x14ac:dyDescent="0.7">
      <c r="A175" s="55" t="s">
        <v>386</v>
      </c>
      <c r="B175" s="55" t="s">
        <v>54</v>
      </c>
      <c r="C175" s="55" t="s">
        <v>55</v>
      </c>
      <c r="D175" s="56" t="s">
        <v>387</v>
      </c>
      <c r="E175" s="55">
        <v>37.555556156326197</v>
      </c>
      <c r="F175" s="55">
        <v>126.919651332096</v>
      </c>
      <c r="G175" s="55">
        <v>450678.48516117741</v>
      </c>
      <c r="H175" s="55">
        <v>192901.2499822948</v>
      </c>
      <c r="I175" s="33">
        <f t="shared" si="8"/>
        <v>450678.48516117741</v>
      </c>
      <c r="J175" s="34">
        <f t="shared" si="9"/>
        <v>192901.2499822948</v>
      </c>
      <c r="K175" s="35">
        <f t="shared" si="10"/>
        <v>-548.59395154305241</v>
      </c>
      <c r="L175" s="35">
        <f t="shared" si="11"/>
        <v>548.59395154305241</v>
      </c>
      <c r="M175" s="35" t="e">
        <v>#VALUE!</v>
      </c>
    </row>
    <row r="176" spans="1:13" x14ac:dyDescent="0.7">
      <c r="A176" s="55" t="s">
        <v>388</v>
      </c>
      <c r="B176" s="55" t="s">
        <v>54</v>
      </c>
      <c r="C176" s="55" t="s">
        <v>55</v>
      </c>
      <c r="D176" s="56" t="s">
        <v>389</v>
      </c>
      <c r="E176" s="55">
        <v>37.5528583233897</v>
      </c>
      <c r="F176" s="55">
        <v>126.957185737046</v>
      </c>
      <c r="G176" s="55">
        <v>450376.91746982589</v>
      </c>
      <c r="H176" s="55">
        <v>196217.25293267818</v>
      </c>
      <c r="I176" s="33">
        <f t="shared" si="8"/>
        <v>450376.91746982589</v>
      </c>
      <c r="J176" s="34">
        <f t="shared" si="9"/>
        <v>196217.25293267818</v>
      </c>
      <c r="K176" s="35">
        <f t="shared" si="10"/>
        <v>1052.6975297358767</v>
      </c>
      <c r="L176" s="35">
        <f t="shared" si="11"/>
        <v>1052.6975297358767</v>
      </c>
      <c r="M176" s="35">
        <v>2067.5112641227606</v>
      </c>
    </row>
    <row r="177" spans="1:13" x14ac:dyDescent="0.7">
      <c r="A177" s="55" t="s">
        <v>390</v>
      </c>
      <c r="B177" s="55" t="s">
        <v>54</v>
      </c>
      <c r="C177" s="55" t="s">
        <v>55</v>
      </c>
      <c r="D177" s="56" t="s">
        <v>391</v>
      </c>
      <c r="E177" s="55">
        <v>37.549902028682901</v>
      </c>
      <c r="F177" s="55">
        <v>126.954457889133</v>
      </c>
      <c r="G177" s="55">
        <v>450048.95257464668</v>
      </c>
      <c r="H177" s="55">
        <v>195976.08180759879</v>
      </c>
      <c r="I177" s="33">
        <f t="shared" si="8"/>
        <v>450048.95257464668</v>
      </c>
      <c r="J177" s="34">
        <f t="shared" si="9"/>
        <v>195976.08180759879</v>
      </c>
      <c r="K177" s="35">
        <f t="shared" si="10"/>
        <v>645.95824896055069</v>
      </c>
      <c r="L177" s="35">
        <f t="shared" si="11"/>
        <v>645.95824896055069</v>
      </c>
      <c r="M177" s="35" t="e">
        <v>#VALUE!</v>
      </c>
    </row>
    <row r="178" spans="1:13" x14ac:dyDescent="0.7">
      <c r="A178" s="55" t="s">
        <v>392</v>
      </c>
      <c r="B178" s="55" t="s">
        <v>54</v>
      </c>
      <c r="C178" s="55" t="s">
        <v>55</v>
      </c>
      <c r="D178" s="56" t="s">
        <v>393</v>
      </c>
      <c r="E178" s="55">
        <v>37.547000541070197</v>
      </c>
      <c r="F178" s="55">
        <v>126.95375805880499</v>
      </c>
      <c r="G178" s="55">
        <v>449726.987037857</v>
      </c>
      <c r="H178" s="55">
        <v>195914.0892283647</v>
      </c>
      <c r="I178" s="33">
        <f t="shared" si="8"/>
        <v>449726.987037857</v>
      </c>
      <c r="J178" s="34">
        <f t="shared" si="9"/>
        <v>195914.0892283647</v>
      </c>
      <c r="K178" s="35">
        <f t="shared" si="10"/>
        <v>344.23958613414811</v>
      </c>
      <c r="L178" s="35">
        <f t="shared" si="11"/>
        <v>344.23958613414811</v>
      </c>
      <c r="M178" s="35" t="e">
        <v>#VALUE!</v>
      </c>
    </row>
    <row r="179" spans="1:13" x14ac:dyDescent="0.7">
      <c r="A179" s="55" t="s">
        <v>394</v>
      </c>
      <c r="B179" s="55" t="s">
        <v>54</v>
      </c>
      <c r="C179" s="55" t="s">
        <v>55</v>
      </c>
      <c r="D179" s="56" t="s">
        <v>395</v>
      </c>
      <c r="E179" s="55">
        <v>37.540871769161797</v>
      </c>
      <c r="F179" s="55">
        <v>126.948959702373</v>
      </c>
      <c r="G179" s="55">
        <v>449047.05981377215</v>
      </c>
      <c r="H179" s="55">
        <v>195489.74003330132</v>
      </c>
      <c r="I179" s="33">
        <f t="shared" si="8"/>
        <v>449047.05981377215</v>
      </c>
      <c r="J179" s="34">
        <f t="shared" si="9"/>
        <v>195489.74003330132</v>
      </c>
      <c r="K179" s="35">
        <f t="shared" si="10"/>
        <v>-456.76730474314201</v>
      </c>
      <c r="L179" s="35">
        <f t="shared" si="11"/>
        <v>456.76730474314201</v>
      </c>
      <c r="M179" s="35" t="e">
        <v>#VALUE!</v>
      </c>
    </row>
    <row r="180" spans="1:13" x14ac:dyDescent="0.7">
      <c r="A180" s="55" t="s">
        <v>396</v>
      </c>
      <c r="B180" s="55" t="s">
        <v>54</v>
      </c>
      <c r="C180" s="55" t="s">
        <v>97</v>
      </c>
      <c r="D180" s="56" t="s">
        <v>397</v>
      </c>
      <c r="E180" s="55">
        <v>37.539559809488402</v>
      </c>
      <c r="F180" s="55">
        <v>126.99127844874501</v>
      </c>
      <c r="G180" s="55">
        <v>448900.27554021904</v>
      </c>
      <c r="H180" s="55">
        <v>199229.29228003026</v>
      </c>
      <c r="I180" s="33">
        <f t="shared" si="8"/>
        <v>448900.27554021904</v>
      </c>
      <c r="J180" s="34" t="str">
        <f t="shared" si="9"/>
        <v>null</v>
      </c>
      <c r="K180" s="35" t="e">
        <f t="shared" si="10"/>
        <v>#VALUE!</v>
      </c>
      <c r="L180" s="35" t="e">
        <f t="shared" si="11"/>
        <v>#VALUE!</v>
      </c>
      <c r="M180" s="35" t="e">
        <v>#VALUE!</v>
      </c>
    </row>
    <row r="181" spans="1:13" x14ac:dyDescent="0.7">
      <c r="A181" s="55" t="s">
        <v>398</v>
      </c>
      <c r="B181" s="55" t="s">
        <v>54</v>
      </c>
      <c r="C181" s="55" t="s">
        <v>87</v>
      </c>
      <c r="D181" s="56" t="s">
        <v>399</v>
      </c>
      <c r="E181" s="55">
        <v>37.5384608937972</v>
      </c>
      <c r="F181" s="55">
        <v>127.002036658262</v>
      </c>
      <c r="G181" s="55">
        <v>448778.2885977031</v>
      </c>
      <c r="H181" s="55">
        <v>200179.97845044493</v>
      </c>
      <c r="I181" s="33">
        <f t="shared" si="8"/>
        <v>448778.2885977031</v>
      </c>
      <c r="J181" s="34" t="str">
        <f t="shared" si="9"/>
        <v>null</v>
      </c>
      <c r="K181" s="35" t="e">
        <f t="shared" si="10"/>
        <v>#VALUE!</v>
      </c>
      <c r="L181" s="35" t="e">
        <f t="shared" si="11"/>
        <v>#VALUE!</v>
      </c>
      <c r="M181" s="35" t="e">
        <v>#VALUE!</v>
      </c>
    </row>
    <row r="182" spans="1:13" x14ac:dyDescent="0.7">
      <c r="A182" s="55" t="s">
        <v>400</v>
      </c>
      <c r="B182" s="55" t="s">
        <v>54</v>
      </c>
      <c r="C182" s="55" t="s">
        <v>55</v>
      </c>
      <c r="D182" s="56" t="s">
        <v>401</v>
      </c>
      <c r="E182" s="55">
        <v>37.587793221985997</v>
      </c>
      <c r="F182" s="55">
        <v>126.936523044846</v>
      </c>
      <c r="G182" s="55">
        <v>454254.90230917791</v>
      </c>
      <c r="H182" s="55">
        <v>194394.27124325326</v>
      </c>
      <c r="I182" s="33" t="str">
        <f t="shared" si="8"/>
        <v>null</v>
      </c>
      <c r="J182" s="34">
        <f t="shared" si="9"/>
        <v>194394.27124325326</v>
      </c>
      <c r="K182" s="35" t="e">
        <f t="shared" si="10"/>
        <v>#VALUE!</v>
      </c>
      <c r="L182" s="35" t="e">
        <f t="shared" si="11"/>
        <v>#VALUE!</v>
      </c>
      <c r="M182" s="35" t="e">
        <v>#VALUE!</v>
      </c>
    </row>
    <row r="183" spans="1:13" x14ac:dyDescent="0.7">
      <c r="A183" s="55" t="s">
        <v>402</v>
      </c>
      <c r="B183" s="55" t="s">
        <v>54</v>
      </c>
      <c r="C183" s="55" t="s">
        <v>100</v>
      </c>
      <c r="D183" s="56" t="s">
        <v>403</v>
      </c>
      <c r="E183" s="55">
        <v>37.5657344363768</v>
      </c>
      <c r="F183" s="55">
        <v>126.965314387897</v>
      </c>
      <c r="G183" s="55">
        <v>451805.56454151333</v>
      </c>
      <c r="H183" s="55">
        <v>196935.96688306401</v>
      </c>
      <c r="I183" s="33">
        <f t="shared" si="8"/>
        <v>451805.56454151333</v>
      </c>
      <c r="J183" s="34">
        <f t="shared" si="9"/>
        <v>196935.96688306401</v>
      </c>
      <c r="K183" s="35">
        <f t="shared" si="10"/>
        <v>2639.206067240415</v>
      </c>
      <c r="L183" s="35">
        <f t="shared" si="11"/>
        <v>2639.206067240415</v>
      </c>
      <c r="M183" s="35" t="e">
        <v>#VALUE!</v>
      </c>
    </row>
    <row r="184" spans="1:13" x14ac:dyDescent="0.7">
      <c r="A184" s="55" t="s">
        <v>328</v>
      </c>
      <c r="B184" s="55" t="s">
        <v>54</v>
      </c>
      <c r="C184" s="55" t="s">
        <v>55</v>
      </c>
      <c r="D184" s="56" t="s">
        <v>404</v>
      </c>
      <c r="E184" s="55">
        <v>37.587285253279603</v>
      </c>
      <c r="F184" s="55">
        <v>126.94402327031899</v>
      </c>
      <c r="G184" s="55">
        <v>454198.10839494754</v>
      </c>
      <c r="H184" s="55">
        <v>195056.59193497477</v>
      </c>
      <c r="I184" s="33" t="str">
        <f t="shared" si="8"/>
        <v>null</v>
      </c>
      <c r="J184" s="34">
        <f t="shared" si="9"/>
        <v>195056.59193497477</v>
      </c>
      <c r="K184" s="35" t="e">
        <f t="shared" si="10"/>
        <v>#VALUE!</v>
      </c>
      <c r="L184" s="35" t="e">
        <f t="shared" si="11"/>
        <v>#VALUE!</v>
      </c>
      <c r="M184" s="35" t="e">
        <v>#VALUE!</v>
      </c>
    </row>
    <row r="185" spans="1:13" x14ac:dyDescent="0.7">
      <c r="A185" s="55" t="s">
        <v>405</v>
      </c>
      <c r="B185" s="55" t="s">
        <v>54</v>
      </c>
      <c r="C185" s="55" t="s">
        <v>97</v>
      </c>
      <c r="D185" s="56" t="s">
        <v>406</v>
      </c>
      <c r="E185" s="55">
        <v>37.569402479736297</v>
      </c>
      <c r="F185" s="55">
        <v>126.962654880971</v>
      </c>
      <c r="G185" s="55">
        <v>452212.7209538797</v>
      </c>
      <c r="H185" s="55">
        <v>196701.19499642894</v>
      </c>
      <c r="I185" s="33">
        <f t="shared" si="8"/>
        <v>452212.7209538797</v>
      </c>
      <c r="J185" s="34">
        <f t="shared" si="9"/>
        <v>196701.19499642894</v>
      </c>
      <c r="K185" s="35">
        <f t="shared" si="10"/>
        <v>2845.902774642338</v>
      </c>
      <c r="L185" s="35">
        <f t="shared" si="11"/>
        <v>2845.902774642338</v>
      </c>
      <c r="M185" s="35" t="e">
        <v>#VALUE!</v>
      </c>
    </row>
    <row r="186" spans="1:13" x14ac:dyDescent="0.7">
      <c r="A186" s="55" t="s">
        <v>407</v>
      </c>
      <c r="B186" s="55" t="s">
        <v>54</v>
      </c>
      <c r="C186" s="55" t="s">
        <v>55</v>
      </c>
      <c r="D186" s="56" t="s">
        <v>408</v>
      </c>
      <c r="E186" s="55">
        <v>37.562776460808003</v>
      </c>
      <c r="F186" s="55">
        <v>126.968512087885</v>
      </c>
      <c r="G186" s="55">
        <v>451477.19969400344</v>
      </c>
      <c r="H186" s="55">
        <v>197218.3330715608</v>
      </c>
      <c r="I186" s="33">
        <f t="shared" si="8"/>
        <v>451477.19969400344</v>
      </c>
      <c r="J186" s="34">
        <f t="shared" si="9"/>
        <v>197218.3330715608</v>
      </c>
      <c r="K186" s="35">
        <f t="shared" si="10"/>
        <v>2524.4495790178853</v>
      </c>
      <c r="L186" s="35">
        <f t="shared" si="11"/>
        <v>2524.4495790178853</v>
      </c>
      <c r="M186" s="35" t="e">
        <v>#VALUE!</v>
      </c>
    </row>
    <row r="187" spans="1:13" x14ac:dyDescent="0.7">
      <c r="A187" s="55" t="s">
        <v>409</v>
      </c>
      <c r="B187" s="55" t="s">
        <v>54</v>
      </c>
      <c r="C187" s="55" t="s">
        <v>55</v>
      </c>
      <c r="D187" s="56" t="s">
        <v>410</v>
      </c>
      <c r="E187" s="55">
        <v>37.588828203401398</v>
      </c>
      <c r="F187" s="55">
        <v>126.944982253227</v>
      </c>
      <c r="G187" s="55">
        <v>454369.29006862751</v>
      </c>
      <c r="H187" s="55">
        <v>195141.38178327814</v>
      </c>
      <c r="I187" s="33" t="str">
        <f t="shared" si="8"/>
        <v>null</v>
      </c>
      <c r="J187" s="34">
        <f t="shared" si="9"/>
        <v>195141.38178327814</v>
      </c>
      <c r="K187" s="35" t="e">
        <f t="shared" si="10"/>
        <v>#VALUE!</v>
      </c>
      <c r="L187" s="35" t="e">
        <f t="shared" si="11"/>
        <v>#VALUE!</v>
      </c>
      <c r="M187" s="35" t="e">
        <v>#VALUE!</v>
      </c>
    </row>
    <row r="188" spans="1:13" x14ac:dyDescent="0.7">
      <c r="A188" s="55" t="s">
        <v>411</v>
      </c>
      <c r="B188" s="55" t="s">
        <v>54</v>
      </c>
      <c r="C188" s="55" t="s">
        <v>55</v>
      </c>
      <c r="D188" s="56" t="s">
        <v>412</v>
      </c>
      <c r="E188" s="55">
        <v>37.583723220689301</v>
      </c>
      <c r="F188" s="55">
        <v>126.94909349186899</v>
      </c>
      <c r="G188" s="55">
        <v>453802.55074662087</v>
      </c>
      <c r="H188" s="55">
        <v>195504.13834201236</v>
      </c>
      <c r="I188" s="33" t="str">
        <f t="shared" si="8"/>
        <v>null</v>
      </c>
      <c r="J188" s="34">
        <f t="shared" si="9"/>
        <v>195504.13834201236</v>
      </c>
      <c r="K188" s="35" t="e">
        <f t="shared" si="10"/>
        <v>#VALUE!</v>
      </c>
      <c r="L188" s="35" t="e">
        <f t="shared" si="11"/>
        <v>#VALUE!</v>
      </c>
      <c r="M188" s="35" t="e">
        <v>#VALUE!</v>
      </c>
    </row>
    <row r="189" spans="1:13" x14ac:dyDescent="0.7">
      <c r="A189" s="55" t="s">
        <v>413</v>
      </c>
      <c r="B189" s="55" t="s">
        <v>54</v>
      </c>
      <c r="C189" s="55" t="s">
        <v>55</v>
      </c>
      <c r="D189" s="56" t="s">
        <v>414</v>
      </c>
      <c r="E189" s="55">
        <v>37.564315113732803</v>
      </c>
      <c r="F189" s="55">
        <v>126.967592363726</v>
      </c>
      <c r="G189" s="55">
        <v>451647.98141165264</v>
      </c>
      <c r="H189" s="55">
        <v>197137.1427938774</v>
      </c>
      <c r="I189" s="33">
        <f t="shared" si="8"/>
        <v>451647.98141165264</v>
      </c>
      <c r="J189" s="34">
        <f t="shared" si="9"/>
        <v>197137.1427938774</v>
      </c>
      <c r="K189" s="35">
        <f t="shared" si="10"/>
        <v>2620.7993614396873</v>
      </c>
      <c r="L189" s="35">
        <f t="shared" si="11"/>
        <v>2620.7993614396873</v>
      </c>
      <c r="M189" s="35" t="e">
        <v>#VALUE!</v>
      </c>
    </row>
    <row r="190" spans="1:13" x14ac:dyDescent="0.7">
      <c r="A190" s="55" t="s">
        <v>415</v>
      </c>
      <c r="B190" s="55" t="s">
        <v>54</v>
      </c>
      <c r="C190" s="55" t="s">
        <v>97</v>
      </c>
      <c r="D190" s="56" t="s">
        <v>416</v>
      </c>
      <c r="E190" s="55">
        <v>37.563752042230298</v>
      </c>
      <c r="F190" s="55">
        <v>126.964631664089</v>
      </c>
      <c r="G190" s="55">
        <v>451585.5880896101</v>
      </c>
      <c r="H190" s="55">
        <v>196875.57411335051</v>
      </c>
      <c r="I190" s="33">
        <f t="shared" si="8"/>
        <v>451585.5880896101</v>
      </c>
      <c r="J190" s="34">
        <f t="shared" si="9"/>
        <v>196875.57411335051</v>
      </c>
      <c r="K190" s="35">
        <f t="shared" si="10"/>
        <v>2422.9916786656349</v>
      </c>
      <c r="L190" s="35">
        <f t="shared" si="11"/>
        <v>2422.9916786656349</v>
      </c>
      <c r="M190" s="35" t="e">
        <v>#VALUE!</v>
      </c>
    </row>
    <row r="191" spans="1:13" x14ac:dyDescent="0.7">
      <c r="A191" s="55" t="s">
        <v>417</v>
      </c>
      <c r="B191" s="55" t="s">
        <v>54</v>
      </c>
      <c r="C191" s="55" t="s">
        <v>55</v>
      </c>
      <c r="D191" s="56" t="s">
        <v>418</v>
      </c>
      <c r="E191" s="55">
        <v>37.572655563470803</v>
      </c>
      <c r="F191" s="55">
        <v>126.928530435439</v>
      </c>
      <c r="G191" s="55">
        <v>452575.48209716583</v>
      </c>
      <c r="H191" s="55">
        <v>193687.15589865937</v>
      </c>
      <c r="I191" s="33" t="str">
        <f t="shared" si="8"/>
        <v>null</v>
      </c>
      <c r="J191" s="34">
        <f t="shared" si="9"/>
        <v>193687.15589865937</v>
      </c>
      <c r="K191" s="35" t="e">
        <f t="shared" si="10"/>
        <v>#VALUE!</v>
      </c>
      <c r="L191" s="35" t="e">
        <f t="shared" si="11"/>
        <v>#VALUE!</v>
      </c>
      <c r="M191" s="35" t="e">
        <v>#VALUE!</v>
      </c>
    </row>
    <row r="192" spans="1:13" x14ac:dyDescent="0.7">
      <c r="A192" s="55" t="s">
        <v>419</v>
      </c>
      <c r="B192" s="55" t="s">
        <v>54</v>
      </c>
      <c r="C192" s="55" t="s">
        <v>55</v>
      </c>
      <c r="D192" s="56" t="s">
        <v>420</v>
      </c>
      <c r="E192" s="55">
        <v>37.570389781243897</v>
      </c>
      <c r="F192" s="55">
        <v>126.930407125347</v>
      </c>
      <c r="G192" s="55">
        <v>452323.90903038788</v>
      </c>
      <c r="H192" s="55">
        <v>193852.73606977196</v>
      </c>
      <c r="I192" s="33">
        <f t="shared" si="8"/>
        <v>452323.90903038788</v>
      </c>
      <c r="J192" s="34">
        <f t="shared" si="9"/>
        <v>193852.73606977196</v>
      </c>
      <c r="K192" s="35">
        <f t="shared" si="10"/>
        <v>1347.7217225045899</v>
      </c>
      <c r="L192" s="35">
        <f t="shared" si="11"/>
        <v>1347.7217225045899</v>
      </c>
      <c r="M192" s="35" t="e">
        <v>#VALUE!</v>
      </c>
    </row>
    <row r="193" spans="1:13" x14ac:dyDescent="0.7">
      <c r="A193" s="55" t="s">
        <v>421</v>
      </c>
      <c r="B193" s="55" t="s">
        <v>54</v>
      </c>
      <c r="C193" s="55" t="s">
        <v>55</v>
      </c>
      <c r="D193" s="56" t="s">
        <v>422</v>
      </c>
      <c r="E193" s="55">
        <v>37.577208008581501</v>
      </c>
      <c r="F193" s="55">
        <v>126.92376236509099</v>
      </c>
      <c r="G193" s="55">
        <v>453081.02797188808</v>
      </c>
      <c r="H193" s="55">
        <v>193266.40628432744</v>
      </c>
      <c r="I193" s="33" t="str">
        <f t="shared" si="8"/>
        <v>null</v>
      </c>
      <c r="J193" s="34">
        <f t="shared" si="9"/>
        <v>193266.40628432744</v>
      </c>
      <c r="K193" s="35" t="e">
        <f t="shared" si="10"/>
        <v>#VALUE!</v>
      </c>
      <c r="L193" s="35" t="e">
        <f t="shared" si="11"/>
        <v>#VALUE!</v>
      </c>
      <c r="M193" s="35" t="e">
        <v>#VALUE!</v>
      </c>
    </row>
    <row r="194" spans="1:13" x14ac:dyDescent="0.7">
      <c r="A194" s="55" t="s">
        <v>423</v>
      </c>
      <c r="B194" s="55" t="s">
        <v>54</v>
      </c>
      <c r="C194" s="55" t="s">
        <v>66</v>
      </c>
      <c r="D194" s="56" t="s">
        <v>424</v>
      </c>
      <c r="E194" s="55">
        <v>37.558972745005498</v>
      </c>
      <c r="F194" s="55">
        <v>126.944773328232</v>
      </c>
      <c r="G194" s="55">
        <v>451056.04476533993</v>
      </c>
      <c r="H194" s="55">
        <v>195120.98420103945</v>
      </c>
      <c r="I194" s="33">
        <f t="shared" si="8"/>
        <v>451056.04476533993</v>
      </c>
      <c r="J194" s="34">
        <f t="shared" si="9"/>
        <v>195120.98420103945</v>
      </c>
      <c r="K194" s="35">
        <f t="shared" si="10"/>
        <v>1004.010926106734</v>
      </c>
      <c r="L194" s="35">
        <f t="shared" si="11"/>
        <v>1004.010926106734</v>
      </c>
      <c r="M194" s="35" t="e">
        <v>#VALUE!</v>
      </c>
    </row>
    <row r="195" spans="1:13" x14ac:dyDescent="0.7">
      <c r="A195" s="55" t="s">
        <v>425</v>
      </c>
      <c r="B195" s="55" t="s">
        <v>54</v>
      </c>
      <c r="C195" s="55" t="s">
        <v>55</v>
      </c>
      <c r="D195" s="56" t="s">
        <v>426</v>
      </c>
      <c r="E195" s="55">
        <v>37.558839725722201</v>
      </c>
      <c r="F195" s="55">
        <v>126.94547966010001</v>
      </c>
      <c r="G195" s="55">
        <v>451041.24634992133</v>
      </c>
      <c r="H195" s="55">
        <v>195183.37673017135</v>
      </c>
      <c r="I195" s="33">
        <f t="shared" ref="I195:I258" si="12">IF(G195&gt;$S$30,IF(G195&lt;$S$28,G195,"null"),"null")</f>
        <v>451041.24634992133</v>
      </c>
      <c r="J195" s="34">
        <f t="shared" ref="J195:J258" si="13">IF(H195&gt;$W$30,IF(H195&lt;$W$28,H195,"null"),"null")</f>
        <v>195183.37673017135</v>
      </c>
      <c r="K195" s="35">
        <f t="shared" ref="K195:K258" si="14">($T$5*I195+$T$6*J195+$T$7)/$X$5</f>
        <v>1026.5706076738504</v>
      </c>
      <c r="L195" s="35">
        <f t="shared" ref="L195:L258" si="15">IF(K195&gt;0,K195,K195*"-1")</f>
        <v>1026.5706076738504</v>
      </c>
      <c r="M195" s="35" t="e">
        <v>#VALUE!</v>
      </c>
    </row>
    <row r="196" spans="1:13" x14ac:dyDescent="0.7">
      <c r="A196" s="55" t="s">
        <v>427</v>
      </c>
      <c r="B196" s="55" t="s">
        <v>54</v>
      </c>
      <c r="C196" s="55" t="s">
        <v>55</v>
      </c>
      <c r="D196" s="56" t="s">
        <v>428</v>
      </c>
      <c r="E196" s="55">
        <v>37.577890437135501</v>
      </c>
      <c r="F196" s="55">
        <v>126.910203964556</v>
      </c>
      <c r="G196" s="55">
        <v>453157.81973743782</v>
      </c>
      <c r="H196" s="55">
        <v>192068.94966941609</v>
      </c>
      <c r="I196" s="33" t="str">
        <f t="shared" si="12"/>
        <v>null</v>
      </c>
      <c r="J196" s="34" t="str">
        <f t="shared" si="13"/>
        <v>null</v>
      </c>
      <c r="K196" s="35" t="e">
        <f t="shared" si="14"/>
        <v>#VALUE!</v>
      </c>
      <c r="L196" s="35" t="e">
        <f t="shared" si="15"/>
        <v>#VALUE!</v>
      </c>
      <c r="M196" s="35" t="e">
        <v>#VALUE!</v>
      </c>
    </row>
    <row r="197" spans="1:13" x14ac:dyDescent="0.7">
      <c r="A197" s="55" t="s">
        <v>429</v>
      </c>
      <c r="B197" s="55" t="s">
        <v>54</v>
      </c>
      <c r="C197" s="55" t="s">
        <v>55</v>
      </c>
      <c r="D197" s="56" t="s">
        <v>430</v>
      </c>
      <c r="E197" s="55">
        <v>37.565776723953903</v>
      </c>
      <c r="F197" s="55">
        <v>126.93047480288701</v>
      </c>
      <c r="G197" s="55">
        <v>451811.96383481618</v>
      </c>
      <c r="H197" s="55">
        <v>193858.33539450238</v>
      </c>
      <c r="I197" s="33">
        <f t="shared" si="12"/>
        <v>451811.96383481618</v>
      </c>
      <c r="J197" s="34">
        <f t="shared" si="13"/>
        <v>193858.33539450238</v>
      </c>
      <c r="K197" s="35">
        <f t="shared" si="14"/>
        <v>926.13391101952743</v>
      </c>
      <c r="L197" s="35">
        <f t="shared" si="15"/>
        <v>926.13391101952743</v>
      </c>
      <c r="M197" s="35" t="e">
        <v>#VALUE!</v>
      </c>
    </row>
    <row r="198" spans="1:13" x14ac:dyDescent="0.7">
      <c r="A198" s="55" t="s">
        <v>431</v>
      </c>
      <c r="B198" s="55" t="s">
        <v>54</v>
      </c>
      <c r="C198" s="55" t="s">
        <v>55</v>
      </c>
      <c r="D198" s="56" t="s">
        <v>432</v>
      </c>
      <c r="E198" s="55">
        <v>37.569770815200002</v>
      </c>
      <c r="F198" s="55">
        <v>126.9319833757</v>
      </c>
      <c r="G198" s="55">
        <v>452255.11639869644</v>
      </c>
      <c r="H198" s="55">
        <v>193991.91939910603</v>
      </c>
      <c r="I198" s="33">
        <f t="shared" si="12"/>
        <v>452255.11639869644</v>
      </c>
      <c r="J198" s="34">
        <f t="shared" si="13"/>
        <v>193991.91939910603</v>
      </c>
      <c r="K198" s="35">
        <f t="shared" si="14"/>
        <v>1368.3631167092553</v>
      </c>
      <c r="L198" s="35">
        <f t="shared" si="15"/>
        <v>1368.3631167092553</v>
      </c>
      <c r="M198" s="35" t="e">
        <v>#VALUE!</v>
      </c>
    </row>
    <row r="199" spans="1:13" x14ac:dyDescent="0.7">
      <c r="A199" s="55" t="s">
        <v>433</v>
      </c>
      <c r="B199" s="55" t="s">
        <v>54</v>
      </c>
      <c r="C199" s="55" t="s">
        <v>55</v>
      </c>
      <c r="D199" s="56" t="s">
        <v>434</v>
      </c>
      <c r="E199" s="55">
        <v>37.572482234163502</v>
      </c>
      <c r="F199" s="55">
        <v>126.934145276957</v>
      </c>
      <c r="G199" s="55">
        <v>452555.88419978105</v>
      </c>
      <c r="H199" s="55">
        <v>194183.09651463391</v>
      </c>
      <c r="I199" s="33" t="str">
        <f t="shared" si="12"/>
        <v>null</v>
      </c>
      <c r="J199" s="34">
        <f t="shared" si="13"/>
        <v>194183.09651463391</v>
      </c>
      <c r="K199" s="35" t="e">
        <f t="shared" si="14"/>
        <v>#VALUE!</v>
      </c>
      <c r="L199" s="35" t="e">
        <f t="shared" si="15"/>
        <v>#VALUE!</v>
      </c>
      <c r="M199" s="35" t="e">
        <v>#VALUE!</v>
      </c>
    </row>
    <row r="200" spans="1:13" x14ac:dyDescent="0.7">
      <c r="A200" s="55" t="s">
        <v>435</v>
      </c>
      <c r="B200" s="55" t="s">
        <v>54</v>
      </c>
      <c r="C200" s="55" t="s">
        <v>55</v>
      </c>
      <c r="D200" s="56" t="s">
        <v>436</v>
      </c>
      <c r="E200" s="55">
        <v>37.567474967612497</v>
      </c>
      <c r="F200" s="55">
        <v>126.931790773931</v>
      </c>
      <c r="G200" s="55">
        <v>452000.34366973932</v>
      </c>
      <c r="H200" s="55">
        <v>193974.72146034217</v>
      </c>
      <c r="I200" s="33">
        <f t="shared" si="12"/>
        <v>452000.34366973932</v>
      </c>
      <c r="J200" s="34">
        <f t="shared" si="13"/>
        <v>193974.72146034217</v>
      </c>
      <c r="K200" s="35">
        <f t="shared" si="14"/>
        <v>1147.399066011302</v>
      </c>
      <c r="L200" s="35">
        <f t="shared" si="15"/>
        <v>1147.399066011302</v>
      </c>
      <c r="M200" s="35" t="e">
        <v>#VALUE!</v>
      </c>
    </row>
    <row r="201" spans="1:13" x14ac:dyDescent="0.7">
      <c r="A201" s="55" t="s">
        <v>437</v>
      </c>
      <c r="B201" s="55" t="s">
        <v>54</v>
      </c>
      <c r="C201" s="55" t="s">
        <v>55</v>
      </c>
      <c r="D201" s="56" t="s">
        <v>438</v>
      </c>
      <c r="E201" s="55">
        <v>37.562628993297501</v>
      </c>
      <c r="F201" s="55">
        <v>126.92805105889001</v>
      </c>
      <c r="G201" s="55">
        <v>451462.8012103769</v>
      </c>
      <c r="H201" s="55">
        <v>193643.96105996997</v>
      </c>
      <c r="I201" s="33">
        <f t="shared" si="12"/>
        <v>451462.8012103769</v>
      </c>
      <c r="J201" s="34">
        <f t="shared" si="13"/>
        <v>193643.96105996997</v>
      </c>
      <c r="K201" s="35">
        <f t="shared" si="14"/>
        <v>516.7706724180008</v>
      </c>
      <c r="L201" s="35">
        <f t="shared" si="15"/>
        <v>516.7706724180008</v>
      </c>
      <c r="M201" s="35" t="e">
        <v>#VALUE!</v>
      </c>
    </row>
    <row r="202" spans="1:13" x14ac:dyDescent="0.7">
      <c r="A202" s="55" t="s">
        <v>439</v>
      </c>
      <c r="B202" s="55" t="s">
        <v>54</v>
      </c>
      <c r="C202" s="55" t="s">
        <v>55</v>
      </c>
      <c r="D202" s="56" t="s">
        <v>440</v>
      </c>
      <c r="E202" s="55">
        <v>37.573888725279502</v>
      </c>
      <c r="F202" s="55">
        <v>126.935851113171</v>
      </c>
      <c r="G202" s="55">
        <v>452711.86750248808</v>
      </c>
      <c r="H202" s="55">
        <v>194333.87846140831</v>
      </c>
      <c r="I202" s="33" t="str">
        <f t="shared" si="12"/>
        <v>null</v>
      </c>
      <c r="J202" s="34">
        <f t="shared" si="13"/>
        <v>194333.87846140831</v>
      </c>
      <c r="K202" s="35" t="e">
        <f t="shared" si="14"/>
        <v>#VALUE!</v>
      </c>
      <c r="L202" s="35" t="e">
        <f t="shared" si="15"/>
        <v>#VALUE!</v>
      </c>
      <c r="M202" s="35" t="e">
        <v>#VALUE!</v>
      </c>
    </row>
    <row r="203" spans="1:13" x14ac:dyDescent="0.7">
      <c r="A203" s="55" t="s">
        <v>441</v>
      </c>
      <c r="B203" s="55" t="s">
        <v>54</v>
      </c>
      <c r="C203" s="55" t="s">
        <v>116</v>
      </c>
      <c r="D203" s="56" t="s">
        <v>442</v>
      </c>
      <c r="E203" s="55">
        <v>37.556848172988403</v>
      </c>
      <c r="F203" s="55">
        <v>126.934186200093</v>
      </c>
      <c r="G203" s="55">
        <v>450820.86993223923</v>
      </c>
      <c r="H203" s="55">
        <v>194185.49621188027</v>
      </c>
      <c r="I203" s="33">
        <f t="shared" si="12"/>
        <v>450820.86993223923</v>
      </c>
      <c r="J203" s="34">
        <f t="shared" si="13"/>
        <v>194185.49621188027</v>
      </c>
      <c r="K203" s="35">
        <f t="shared" si="14"/>
        <v>286.58252927220906</v>
      </c>
      <c r="L203" s="35">
        <f t="shared" si="15"/>
        <v>286.58252927220906</v>
      </c>
      <c r="M203" s="35" t="e">
        <v>#VALUE!</v>
      </c>
    </row>
    <row r="204" spans="1:13" x14ac:dyDescent="0.7">
      <c r="A204" s="55" t="s">
        <v>443</v>
      </c>
      <c r="B204" s="55" t="s">
        <v>54</v>
      </c>
      <c r="C204" s="55" t="s">
        <v>55</v>
      </c>
      <c r="D204" s="56" t="s">
        <v>444</v>
      </c>
      <c r="E204" s="55">
        <v>37.563804815054503</v>
      </c>
      <c r="F204" s="55">
        <v>126.942931620986</v>
      </c>
      <c r="G204" s="55">
        <v>451592.38734979369</v>
      </c>
      <c r="H204" s="55">
        <v>194958.6036481921</v>
      </c>
      <c r="I204" s="33">
        <f t="shared" si="12"/>
        <v>451592.38734979369</v>
      </c>
      <c r="J204" s="34">
        <f t="shared" si="13"/>
        <v>194958.6036481921</v>
      </c>
      <c r="K204" s="35">
        <f t="shared" si="14"/>
        <v>1358.3009614432856</v>
      </c>
      <c r="L204" s="35">
        <f t="shared" si="15"/>
        <v>1358.3009614432856</v>
      </c>
      <c r="M204" s="35" t="e">
        <v>#VALUE!</v>
      </c>
    </row>
    <row r="205" spans="1:13" x14ac:dyDescent="0.7">
      <c r="A205" s="55" t="s">
        <v>445</v>
      </c>
      <c r="B205" s="55" t="s">
        <v>54</v>
      </c>
      <c r="C205" s="55" t="s">
        <v>55</v>
      </c>
      <c r="D205" s="56" t="s">
        <v>446</v>
      </c>
      <c r="E205" s="55">
        <v>37.574030806280398</v>
      </c>
      <c r="F205" s="55">
        <v>126.905870720004</v>
      </c>
      <c r="G205" s="55">
        <v>452729.86554742663</v>
      </c>
      <c r="H205" s="55">
        <v>191685.79554309542</v>
      </c>
      <c r="I205" s="33" t="str">
        <f t="shared" si="12"/>
        <v>null</v>
      </c>
      <c r="J205" s="34" t="str">
        <f t="shared" si="13"/>
        <v>null</v>
      </c>
      <c r="K205" s="35" t="e">
        <f t="shared" si="14"/>
        <v>#VALUE!</v>
      </c>
      <c r="L205" s="35" t="e">
        <f t="shared" si="15"/>
        <v>#VALUE!</v>
      </c>
      <c r="M205" s="35" t="e">
        <v>#VALUE!</v>
      </c>
    </row>
    <row r="206" spans="1:13" x14ac:dyDescent="0.7">
      <c r="A206" s="55" t="s">
        <v>447</v>
      </c>
      <c r="B206" s="55" t="s">
        <v>54</v>
      </c>
      <c r="C206" s="55" t="s">
        <v>55</v>
      </c>
      <c r="D206" s="56" t="s">
        <v>448</v>
      </c>
      <c r="E206" s="55">
        <v>37.592116144536</v>
      </c>
      <c r="F206" s="55">
        <v>126.94744369265599</v>
      </c>
      <c r="G206" s="55">
        <v>454734.05101793166</v>
      </c>
      <c r="H206" s="55">
        <v>195358.95573304186</v>
      </c>
      <c r="I206" s="33" t="str">
        <f t="shared" si="12"/>
        <v>null</v>
      </c>
      <c r="J206" s="34">
        <f t="shared" si="13"/>
        <v>195358.95573304186</v>
      </c>
      <c r="K206" s="35" t="e">
        <f t="shared" si="14"/>
        <v>#VALUE!</v>
      </c>
      <c r="L206" s="35" t="e">
        <f t="shared" si="15"/>
        <v>#VALUE!</v>
      </c>
      <c r="M206" s="35">
        <v>2155.6622354572751</v>
      </c>
    </row>
    <row r="207" spans="1:13" x14ac:dyDescent="0.7">
      <c r="A207" s="55" t="s">
        <v>449</v>
      </c>
      <c r="B207" s="55" t="s">
        <v>54</v>
      </c>
      <c r="C207" s="55" t="s">
        <v>55</v>
      </c>
      <c r="D207" s="56" t="s">
        <v>450</v>
      </c>
      <c r="E207" s="55">
        <v>37.564144368229698</v>
      </c>
      <c r="F207" s="55">
        <v>126.94456577502901</v>
      </c>
      <c r="G207" s="55">
        <v>451629.98332626617</v>
      </c>
      <c r="H207" s="55">
        <v>195102.98636035348</v>
      </c>
      <c r="I207" s="33">
        <f t="shared" si="12"/>
        <v>451629.98332626617</v>
      </c>
      <c r="J207" s="34">
        <f t="shared" si="13"/>
        <v>195102.98636035348</v>
      </c>
      <c r="K207" s="35">
        <f t="shared" si="14"/>
        <v>1470.1063173384312</v>
      </c>
      <c r="L207" s="35">
        <f t="shared" si="15"/>
        <v>1470.1063173384312</v>
      </c>
      <c r="M207" s="35" t="e">
        <v>#VALUE!</v>
      </c>
    </row>
    <row r="208" spans="1:13" x14ac:dyDescent="0.7">
      <c r="A208" s="55" t="s">
        <v>451</v>
      </c>
      <c r="B208" s="55" t="s">
        <v>54</v>
      </c>
      <c r="C208" s="55" t="s">
        <v>66</v>
      </c>
      <c r="D208" s="56" t="s">
        <v>452</v>
      </c>
      <c r="E208" s="55">
        <v>37.540505482764999</v>
      </c>
      <c r="F208" s="55">
        <v>126.94392700634501</v>
      </c>
      <c r="G208" s="55">
        <v>449006.66413440468</v>
      </c>
      <c r="H208" s="55">
        <v>195044.99328448428</v>
      </c>
      <c r="I208" s="33">
        <f t="shared" si="12"/>
        <v>449006.66413440468</v>
      </c>
      <c r="J208" s="34">
        <f t="shared" si="13"/>
        <v>195044.99328448428</v>
      </c>
      <c r="K208" s="35">
        <f t="shared" si="14"/>
        <v>-738.60216545066316</v>
      </c>
      <c r="L208" s="35">
        <f t="shared" si="15"/>
        <v>738.60216545066316</v>
      </c>
      <c r="M208" s="35" t="e">
        <v>#VALUE!</v>
      </c>
    </row>
    <row r="209" spans="1:13" x14ac:dyDescent="0.7">
      <c r="A209" s="55" t="s">
        <v>453</v>
      </c>
      <c r="B209" s="55" t="s">
        <v>54</v>
      </c>
      <c r="C209" s="55" t="s">
        <v>97</v>
      </c>
      <c r="D209" s="56" t="s">
        <v>454</v>
      </c>
      <c r="E209" s="55">
        <v>37.542217252295302</v>
      </c>
      <c r="F209" s="55">
        <v>126.94365415636</v>
      </c>
      <c r="G209" s="55">
        <v>449196.64379924739</v>
      </c>
      <c r="H209" s="55">
        <v>195020.99615922305</v>
      </c>
      <c r="I209" s="33">
        <f t="shared" si="12"/>
        <v>449196.64379924739</v>
      </c>
      <c r="J209" s="34">
        <f t="shared" si="13"/>
        <v>195020.99615922305</v>
      </c>
      <c r="K209" s="35">
        <f t="shared" si="14"/>
        <v>-594.39207213195039</v>
      </c>
      <c r="L209" s="35">
        <f t="shared" si="15"/>
        <v>594.39207213195039</v>
      </c>
      <c r="M209" s="35" t="e">
        <v>#VALUE!</v>
      </c>
    </row>
    <row r="210" spans="1:13" x14ac:dyDescent="0.7">
      <c r="A210" s="55" t="s">
        <v>455</v>
      </c>
      <c r="B210" s="55" t="s">
        <v>54</v>
      </c>
      <c r="C210" s="55" t="s">
        <v>55</v>
      </c>
      <c r="D210" s="56" t="s">
        <v>456</v>
      </c>
      <c r="E210" s="55">
        <v>37.541664864764797</v>
      </c>
      <c r="F210" s="55">
        <v>126.941644983519</v>
      </c>
      <c r="G210" s="55">
        <v>449135.45034788921</v>
      </c>
      <c r="H210" s="55">
        <v>194843.41742105625</v>
      </c>
      <c r="I210" s="33">
        <f t="shared" si="12"/>
        <v>449135.45034788921</v>
      </c>
      <c r="J210" s="34">
        <f t="shared" si="13"/>
        <v>194843.41742105625</v>
      </c>
      <c r="K210" s="35">
        <f t="shared" si="14"/>
        <v>-744.30894254150428</v>
      </c>
      <c r="L210" s="35">
        <f t="shared" si="15"/>
        <v>744.30894254150428</v>
      </c>
      <c r="M210" s="35" t="e">
        <v>#VALUE!</v>
      </c>
    </row>
    <row r="211" spans="1:13" x14ac:dyDescent="0.7">
      <c r="A211" s="55" t="s">
        <v>457</v>
      </c>
      <c r="B211" s="55" t="s">
        <v>54</v>
      </c>
      <c r="C211" s="55" t="s">
        <v>55</v>
      </c>
      <c r="D211" s="56" t="s">
        <v>458</v>
      </c>
      <c r="E211" s="55">
        <v>37.544938922354703</v>
      </c>
      <c r="F211" s="55">
        <v>126.925338705963</v>
      </c>
      <c r="G211" s="55">
        <v>449499.81133425323</v>
      </c>
      <c r="H211" s="55">
        <v>193402.78991758038</v>
      </c>
      <c r="I211" s="33">
        <f t="shared" si="12"/>
        <v>449499.81133425323</v>
      </c>
      <c r="J211" s="34">
        <f t="shared" si="13"/>
        <v>193402.78991758038</v>
      </c>
      <c r="K211" s="35">
        <f t="shared" si="14"/>
        <v>-1246.399502868592</v>
      </c>
      <c r="L211" s="35">
        <f t="shared" si="15"/>
        <v>1246.399502868592</v>
      </c>
      <c r="M211" s="35" t="e">
        <v>#VALUE!</v>
      </c>
    </row>
    <row r="212" spans="1:13" x14ac:dyDescent="0.7">
      <c r="A212" s="55" t="s">
        <v>459</v>
      </c>
      <c r="B212" s="55" t="s">
        <v>54</v>
      </c>
      <c r="C212" s="55" t="s">
        <v>97</v>
      </c>
      <c r="D212" s="56" t="s">
        <v>460</v>
      </c>
      <c r="E212" s="55">
        <v>37.556898822945101</v>
      </c>
      <c r="F212" s="55">
        <v>126.922619616269</v>
      </c>
      <c r="G212" s="55">
        <v>450827.26923734642</v>
      </c>
      <c r="H212" s="55">
        <v>193163.6185686485</v>
      </c>
      <c r="I212" s="33">
        <f t="shared" si="12"/>
        <v>450827.26923734642</v>
      </c>
      <c r="J212" s="34">
        <f t="shared" si="13"/>
        <v>193163.6185686485</v>
      </c>
      <c r="K212" s="35">
        <f t="shared" si="14"/>
        <v>-278.669127275172</v>
      </c>
      <c r="L212" s="35">
        <f t="shared" si="15"/>
        <v>278.669127275172</v>
      </c>
      <c r="M212" s="35" t="e">
        <v>#VALUE!</v>
      </c>
    </row>
    <row r="213" spans="1:13" x14ac:dyDescent="0.7">
      <c r="A213" s="55" t="s">
        <v>461</v>
      </c>
      <c r="B213" s="55" t="s">
        <v>54</v>
      </c>
      <c r="C213" s="55" t="s">
        <v>55</v>
      </c>
      <c r="D213" s="56" t="s">
        <v>462</v>
      </c>
      <c r="E213" s="55">
        <v>37.555928368084402</v>
      </c>
      <c r="F213" s="55">
        <v>126.92113577609901</v>
      </c>
      <c r="G213" s="55">
        <v>450719.68075280415</v>
      </c>
      <c r="H213" s="55">
        <v>193032.43427511031</v>
      </c>
      <c r="I213" s="33">
        <f t="shared" si="12"/>
        <v>450719.68075280415</v>
      </c>
      <c r="J213" s="34">
        <f t="shared" si="13"/>
        <v>193032.43427511031</v>
      </c>
      <c r="K213" s="35">
        <f t="shared" si="14"/>
        <v>-441.17159910064714</v>
      </c>
      <c r="L213" s="35">
        <f t="shared" si="15"/>
        <v>441.17159910064714</v>
      </c>
      <c r="M213" s="35" t="e">
        <v>#VALUE!</v>
      </c>
    </row>
    <row r="214" spans="1:13" x14ac:dyDescent="0.7">
      <c r="A214" s="55" t="s">
        <v>463</v>
      </c>
      <c r="B214" s="55" t="s">
        <v>54</v>
      </c>
      <c r="C214" s="55" t="s">
        <v>55</v>
      </c>
      <c r="D214" s="56" t="s">
        <v>464</v>
      </c>
      <c r="E214" s="55">
        <v>37.580106849884601</v>
      </c>
      <c r="F214" s="55">
        <v>126.888981102437</v>
      </c>
      <c r="G214" s="55">
        <v>453405.79316478164</v>
      </c>
      <c r="H214" s="55">
        <v>190194.77408819104</v>
      </c>
      <c r="I214" s="33" t="str">
        <f t="shared" si="12"/>
        <v>null</v>
      </c>
      <c r="J214" s="34" t="str">
        <f t="shared" si="13"/>
        <v>null</v>
      </c>
      <c r="K214" s="35" t="e">
        <f t="shared" si="14"/>
        <v>#VALUE!</v>
      </c>
      <c r="L214" s="35" t="e">
        <f t="shared" si="15"/>
        <v>#VALUE!</v>
      </c>
      <c r="M214" s="35" t="e">
        <v>#VALUE!</v>
      </c>
    </row>
    <row r="215" spans="1:13" x14ac:dyDescent="0.7">
      <c r="A215" s="55" t="s">
        <v>465</v>
      </c>
      <c r="B215" s="55" t="s">
        <v>54</v>
      </c>
      <c r="C215" s="55" t="s">
        <v>55</v>
      </c>
      <c r="D215" s="56" t="s">
        <v>466</v>
      </c>
      <c r="E215" s="55">
        <v>37.580450083657297</v>
      </c>
      <c r="F215" s="55">
        <v>126.88989533879401</v>
      </c>
      <c r="G215" s="55">
        <v>453443.78909823537</v>
      </c>
      <c r="H215" s="55">
        <v>190275.56441485396</v>
      </c>
      <c r="I215" s="33" t="str">
        <f t="shared" si="12"/>
        <v>null</v>
      </c>
      <c r="J215" s="34" t="str">
        <f t="shared" si="13"/>
        <v>null</v>
      </c>
      <c r="K215" s="35" t="e">
        <f t="shared" si="14"/>
        <v>#VALUE!</v>
      </c>
      <c r="L215" s="35" t="e">
        <f t="shared" si="15"/>
        <v>#VALUE!</v>
      </c>
      <c r="M215" s="35" t="e">
        <v>#VALUE!</v>
      </c>
    </row>
    <row r="216" spans="1:13" x14ac:dyDescent="0.7">
      <c r="A216" s="55" t="s">
        <v>467</v>
      </c>
      <c r="B216" s="55" t="s">
        <v>54</v>
      </c>
      <c r="C216" s="55" t="s">
        <v>55</v>
      </c>
      <c r="D216" s="56" t="s">
        <v>468</v>
      </c>
      <c r="E216" s="55">
        <v>37.575755798008998</v>
      </c>
      <c r="F216" s="55">
        <v>126.895729994653</v>
      </c>
      <c r="G216" s="55">
        <v>452922.24494031077</v>
      </c>
      <c r="H216" s="55">
        <v>190790.3027721633</v>
      </c>
      <c r="I216" s="33" t="str">
        <f t="shared" si="12"/>
        <v>null</v>
      </c>
      <c r="J216" s="34" t="str">
        <f t="shared" si="13"/>
        <v>null</v>
      </c>
      <c r="K216" s="35" t="e">
        <f t="shared" si="14"/>
        <v>#VALUE!</v>
      </c>
      <c r="L216" s="35" t="e">
        <f t="shared" si="15"/>
        <v>#VALUE!</v>
      </c>
      <c r="M216" s="35" t="e">
        <v>#VALUE!</v>
      </c>
    </row>
    <row r="217" spans="1:13" x14ac:dyDescent="0.7">
      <c r="A217" s="55" t="s">
        <v>469</v>
      </c>
      <c r="B217" s="55" t="s">
        <v>54</v>
      </c>
      <c r="C217" s="55" t="s">
        <v>55</v>
      </c>
      <c r="D217" s="56" t="s">
        <v>470</v>
      </c>
      <c r="E217" s="55">
        <v>37.565415382496802</v>
      </c>
      <c r="F217" s="55">
        <v>126.90350460528001</v>
      </c>
      <c r="G217" s="55">
        <v>451773.96787557873</v>
      </c>
      <c r="H217" s="55">
        <v>191475.82067308092</v>
      </c>
      <c r="I217" s="33">
        <f t="shared" si="12"/>
        <v>451773.96787557873</v>
      </c>
      <c r="J217" s="34" t="str">
        <f t="shared" si="13"/>
        <v>null</v>
      </c>
      <c r="K217" s="35" t="e">
        <f t="shared" si="14"/>
        <v>#VALUE!</v>
      </c>
      <c r="L217" s="35" t="e">
        <f t="shared" si="15"/>
        <v>#VALUE!</v>
      </c>
      <c r="M217" s="35" t="e">
        <v>#VALUE!</v>
      </c>
    </row>
    <row r="218" spans="1:13" x14ac:dyDescent="0.7">
      <c r="A218" s="55" t="s">
        <v>471</v>
      </c>
      <c r="B218" s="55" t="s">
        <v>54</v>
      </c>
      <c r="C218" s="55" t="s">
        <v>55</v>
      </c>
      <c r="D218" s="56" t="s">
        <v>472</v>
      </c>
      <c r="E218" s="55">
        <v>37.558423334971501</v>
      </c>
      <c r="F218" s="55">
        <v>126.907615186954</v>
      </c>
      <c r="G218" s="55">
        <v>450997.65098348056</v>
      </c>
      <c r="H218" s="55">
        <v>191838.17727535203</v>
      </c>
      <c r="I218" s="33">
        <f t="shared" si="12"/>
        <v>450997.65098348056</v>
      </c>
      <c r="J218" s="34" t="str">
        <f t="shared" si="13"/>
        <v>null</v>
      </c>
      <c r="K218" s="35" t="e">
        <f t="shared" si="14"/>
        <v>#VALUE!</v>
      </c>
      <c r="L218" s="35" t="e">
        <f t="shared" si="15"/>
        <v>#VALUE!</v>
      </c>
      <c r="M218" s="35" t="e">
        <v>#VALUE!</v>
      </c>
    </row>
    <row r="219" spans="1:13" x14ac:dyDescent="0.7">
      <c r="A219" s="55" t="s">
        <v>473</v>
      </c>
      <c r="B219" s="55" t="s">
        <v>54</v>
      </c>
      <c r="C219" s="55" t="s">
        <v>55</v>
      </c>
      <c r="D219" s="56" t="s">
        <v>474</v>
      </c>
      <c r="E219" s="55">
        <v>37.5485561195919</v>
      </c>
      <c r="F219" s="55">
        <v>126.92344301432099</v>
      </c>
      <c r="G219" s="55">
        <v>449901.36834971438</v>
      </c>
      <c r="H219" s="55">
        <v>193235.6099390747</v>
      </c>
      <c r="I219" s="33">
        <f t="shared" si="12"/>
        <v>449901.36834971438</v>
      </c>
      <c r="J219" s="34">
        <f t="shared" si="13"/>
        <v>193235.6099390747</v>
      </c>
      <c r="K219" s="35">
        <f t="shared" si="14"/>
        <v>-1006.6084796629954</v>
      </c>
      <c r="L219" s="35">
        <f t="shared" si="15"/>
        <v>1006.6084796629954</v>
      </c>
      <c r="M219" s="35" t="e">
        <v>#VALUE!</v>
      </c>
    </row>
    <row r="220" spans="1:13" x14ac:dyDescent="0.7">
      <c r="A220" s="55" t="s">
        <v>163</v>
      </c>
      <c r="B220" s="55" t="s">
        <v>54</v>
      </c>
      <c r="C220" s="55" t="s">
        <v>55</v>
      </c>
      <c r="D220" s="56" t="s">
        <v>164</v>
      </c>
      <c r="E220" s="55">
        <v>37.554993114623102</v>
      </c>
      <c r="F220" s="55">
        <v>126.935998593976</v>
      </c>
      <c r="G220" s="55">
        <v>450614.89198256331</v>
      </c>
      <c r="H220" s="55">
        <v>194345.47705447412</v>
      </c>
      <c r="I220" s="33">
        <f t="shared" si="12"/>
        <v>450614.89198256331</v>
      </c>
      <c r="J220" s="34">
        <f t="shared" si="13"/>
        <v>194345.47705447412</v>
      </c>
      <c r="K220" s="35">
        <f t="shared" si="14"/>
        <v>205.02598924303649</v>
      </c>
      <c r="L220" s="35">
        <f t="shared" si="15"/>
        <v>205.02598924303649</v>
      </c>
      <c r="M220" s="35" t="e">
        <v>#VALUE!</v>
      </c>
    </row>
    <row r="221" spans="1:13" x14ac:dyDescent="0.7">
      <c r="A221" s="55" t="s">
        <v>475</v>
      </c>
      <c r="B221" s="55" t="s">
        <v>54</v>
      </c>
      <c r="C221" s="55" t="s">
        <v>66</v>
      </c>
      <c r="D221" s="56" t="s">
        <v>476</v>
      </c>
      <c r="E221" s="55">
        <v>37.556065507344798</v>
      </c>
      <c r="F221" s="55">
        <v>126.93311852328</v>
      </c>
      <c r="G221" s="55">
        <v>450734.07922194269</v>
      </c>
      <c r="H221" s="55">
        <v>194091.10751296586</v>
      </c>
      <c r="I221" s="33">
        <f t="shared" si="12"/>
        <v>450734.07922194269</v>
      </c>
      <c r="J221" s="34">
        <f t="shared" si="13"/>
        <v>194091.10751296586</v>
      </c>
      <c r="K221" s="35">
        <f t="shared" si="14"/>
        <v>161.87871826936697</v>
      </c>
      <c r="L221" s="35">
        <f t="shared" si="15"/>
        <v>161.87871826936697</v>
      </c>
      <c r="M221" s="35" t="e">
        <v>#VALUE!</v>
      </c>
    </row>
    <row r="222" spans="1:13" x14ac:dyDescent="0.7">
      <c r="A222" s="55" t="s">
        <v>477</v>
      </c>
      <c r="B222" s="55" t="s">
        <v>54</v>
      </c>
      <c r="C222" s="55" t="s">
        <v>87</v>
      </c>
      <c r="D222" s="56" t="s">
        <v>478</v>
      </c>
      <c r="E222" s="55">
        <v>37.581125042850203</v>
      </c>
      <c r="F222" s="55">
        <v>126.890990238548</v>
      </c>
      <c r="G222" s="55">
        <v>453518.58109260531</v>
      </c>
      <c r="H222" s="55">
        <v>190372.3528263972</v>
      </c>
      <c r="I222" s="33" t="str">
        <f t="shared" si="12"/>
        <v>null</v>
      </c>
      <c r="J222" s="34" t="str">
        <f t="shared" si="13"/>
        <v>null</v>
      </c>
      <c r="K222" s="35" t="e">
        <f t="shared" si="14"/>
        <v>#VALUE!</v>
      </c>
      <c r="L222" s="35" t="e">
        <f t="shared" si="15"/>
        <v>#VALUE!</v>
      </c>
      <c r="M222" s="35" t="e">
        <v>#VALUE!</v>
      </c>
    </row>
    <row r="223" spans="1:13" x14ac:dyDescent="0.7">
      <c r="A223" s="55" t="s">
        <v>479</v>
      </c>
      <c r="B223" s="55" t="s">
        <v>54</v>
      </c>
      <c r="C223" s="55" t="s">
        <v>66</v>
      </c>
      <c r="D223" s="56" t="s">
        <v>480</v>
      </c>
      <c r="E223" s="55">
        <v>37.580278872584699</v>
      </c>
      <c r="F223" s="55">
        <v>126.89182017590799</v>
      </c>
      <c r="G223" s="55">
        <v>453424.59115603036</v>
      </c>
      <c r="H223" s="55">
        <v>190445.54406101262</v>
      </c>
      <c r="I223" s="33" t="str">
        <f t="shared" si="12"/>
        <v>null</v>
      </c>
      <c r="J223" s="34" t="str">
        <f t="shared" si="13"/>
        <v>null</v>
      </c>
      <c r="K223" s="35" t="e">
        <f t="shared" si="14"/>
        <v>#VALUE!</v>
      </c>
      <c r="L223" s="35" t="e">
        <f t="shared" si="15"/>
        <v>#VALUE!</v>
      </c>
      <c r="M223" s="35" t="e">
        <v>#VALUE!</v>
      </c>
    </row>
    <row r="224" spans="1:13" x14ac:dyDescent="0.7">
      <c r="A224" s="55" t="s">
        <v>481</v>
      </c>
      <c r="B224" s="55" t="s">
        <v>54</v>
      </c>
      <c r="C224" s="55" t="s">
        <v>66</v>
      </c>
      <c r="D224" s="56" t="s">
        <v>482</v>
      </c>
      <c r="E224" s="55">
        <v>37.580278872584699</v>
      </c>
      <c r="F224" s="55">
        <v>126.89182017590799</v>
      </c>
      <c r="G224" s="55">
        <v>453424.59115603036</v>
      </c>
      <c r="H224" s="55">
        <v>190445.54406101262</v>
      </c>
      <c r="I224" s="33" t="str">
        <f t="shared" si="12"/>
        <v>null</v>
      </c>
      <c r="J224" s="34" t="str">
        <f t="shared" si="13"/>
        <v>null</v>
      </c>
      <c r="K224" s="35" t="e">
        <f t="shared" si="14"/>
        <v>#VALUE!</v>
      </c>
      <c r="L224" s="35" t="e">
        <f t="shared" si="15"/>
        <v>#VALUE!</v>
      </c>
      <c r="M224" s="35" t="e">
        <v>#VALUE!</v>
      </c>
    </row>
    <row r="225" spans="1:13" x14ac:dyDescent="0.7">
      <c r="A225" s="55" t="s">
        <v>483</v>
      </c>
      <c r="B225" s="55" t="s">
        <v>54</v>
      </c>
      <c r="C225" s="55" t="s">
        <v>55</v>
      </c>
      <c r="D225" s="56" t="s">
        <v>484</v>
      </c>
      <c r="E225" s="55">
        <v>37.576189543043803</v>
      </c>
      <c r="F225" s="55">
        <v>126.88920879960899</v>
      </c>
      <c r="G225" s="55">
        <v>452971.03970820922</v>
      </c>
      <c r="H225" s="55">
        <v>190214.37173507689</v>
      </c>
      <c r="I225" s="33" t="str">
        <f t="shared" si="12"/>
        <v>null</v>
      </c>
      <c r="J225" s="34" t="str">
        <f t="shared" si="13"/>
        <v>null</v>
      </c>
      <c r="K225" s="35" t="e">
        <f t="shared" si="14"/>
        <v>#VALUE!</v>
      </c>
      <c r="L225" s="35" t="e">
        <f t="shared" si="15"/>
        <v>#VALUE!</v>
      </c>
      <c r="M225" s="35" t="e">
        <v>#VALUE!</v>
      </c>
    </row>
    <row r="226" spans="1:13" x14ac:dyDescent="0.7">
      <c r="A226" s="55" t="s">
        <v>485</v>
      </c>
      <c r="B226" s="55" t="s">
        <v>54</v>
      </c>
      <c r="C226" s="55" t="s">
        <v>55</v>
      </c>
      <c r="D226" s="56" t="s">
        <v>486</v>
      </c>
      <c r="E226" s="55">
        <v>37.539281666111997</v>
      </c>
      <c r="F226" s="55">
        <v>126.947277130489</v>
      </c>
      <c r="G226" s="55">
        <v>448870.67869204702</v>
      </c>
      <c r="H226" s="55">
        <v>195340.95784639797</v>
      </c>
      <c r="I226" s="33">
        <f t="shared" si="12"/>
        <v>448870.67869204702</v>
      </c>
      <c r="J226" s="34">
        <f t="shared" si="13"/>
        <v>195340.95784639797</v>
      </c>
      <c r="K226" s="35">
        <f t="shared" si="14"/>
        <v>-686.16644516125848</v>
      </c>
      <c r="L226" s="35">
        <f t="shared" si="15"/>
        <v>686.16644516125848</v>
      </c>
      <c r="M226" s="35" t="e">
        <v>#VALUE!</v>
      </c>
    </row>
    <row r="227" spans="1:13" x14ac:dyDescent="0.7">
      <c r="A227" s="55" t="s">
        <v>487</v>
      </c>
      <c r="B227" s="55" t="s">
        <v>54</v>
      </c>
      <c r="C227" s="55" t="s">
        <v>55</v>
      </c>
      <c r="D227" s="56" t="s">
        <v>488</v>
      </c>
      <c r="E227" s="55">
        <v>37.551128980076498</v>
      </c>
      <c r="F227" s="55">
        <v>126.922842862046</v>
      </c>
      <c r="G227" s="55">
        <v>450186.93778124708</v>
      </c>
      <c r="H227" s="55">
        <v>193182.8162633077</v>
      </c>
      <c r="I227" s="33">
        <f t="shared" si="12"/>
        <v>450186.93778124708</v>
      </c>
      <c r="J227" s="34">
        <f t="shared" si="13"/>
        <v>193182.8162633077</v>
      </c>
      <c r="K227" s="35">
        <f t="shared" si="14"/>
        <v>-799.17470653708483</v>
      </c>
      <c r="L227" s="35">
        <f t="shared" si="15"/>
        <v>799.17470653708483</v>
      </c>
      <c r="M227" s="35" t="e">
        <v>#VALUE!</v>
      </c>
    </row>
    <row r="228" spans="1:13" x14ac:dyDescent="0.7">
      <c r="A228" s="55" t="s">
        <v>489</v>
      </c>
      <c r="B228" s="55" t="s">
        <v>54</v>
      </c>
      <c r="C228" s="55" t="s">
        <v>55</v>
      </c>
      <c r="D228" s="56" t="s">
        <v>490</v>
      </c>
      <c r="E228" s="55">
        <v>37.546553232220496</v>
      </c>
      <c r="F228" s="55">
        <v>126.944438485772</v>
      </c>
      <c r="G228" s="55">
        <v>449677.79229802568</v>
      </c>
      <c r="H228" s="55">
        <v>195090.58783023508</v>
      </c>
      <c r="I228" s="33">
        <f t="shared" si="12"/>
        <v>449677.79229802568</v>
      </c>
      <c r="J228" s="34">
        <f t="shared" si="13"/>
        <v>195090.58783023508</v>
      </c>
      <c r="K228" s="35">
        <f t="shared" si="14"/>
        <v>-156.3709282347331</v>
      </c>
      <c r="L228" s="35">
        <f t="shared" si="15"/>
        <v>156.3709282347331</v>
      </c>
      <c r="M228" s="35">
        <v>692.12319770162776</v>
      </c>
    </row>
    <row r="229" spans="1:13" x14ac:dyDescent="0.7">
      <c r="A229" s="55" t="s">
        <v>491</v>
      </c>
      <c r="B229" s="55" t="s">
        <v>54</v>
      </c>
      <c r="C229" s="55" t="s">
        <v>55</v>
      </c>
      <c r="D229" s="56" t="s">
        <v>492</v>
      </c>
      <c r="E229" s="55">
        <v>37.546794436459102</v>
      </c>
      <c r="F229" s="55">
        <v>126.952060782129</v>
      </c>
      <c r="G229" s="55">
        <v>449704.18947716471</v>
      </c>
      <c r="H229" s="55">
        <v>195764.10718634757</v>
      </c>
      <c r="I229" s="33">
        <f t="shared" si="12"/>
        <v>449704.18947716471</v>
      </c>
      <c r="J229" s="34">
        <f t="shared" si="13"/>
        <v>195764.10718634757</v>
      </c>
      <c r="K229" s="35">
        <f t="shared" si="14"/>
        <v>241.58476464928466</v>
      </c>
      <c r="L229" s="35">
        <f t="shared" si="15"/>
        <v>241.58476464928466</v>
      </c>
      <c r="M229" s="35" t="e">
        <v>#VALUE!</v>
      </c>
    </row>
    <row r="230" spans="1:13" x14ac:dyDescent="0.7">
      <c r="A230" s="55" t="s">
        <v>493</v>
      </c>
      <c r="B230" s="55" t="s">
        <v>54</v>
      </c>
      <c r="C230" s="55" t="s">
        <v>55</v>
      </c>
      <c r="D230" s="56" t="s">
        <v>494</v>
      </c>
      <c r="E230" s="55">
        <v>37.5368982636518</v>
      </c>
      <c r="F230" s="55">
        <v>126.94474435367501</v>
      </c>
      <c r="G230" s="55">
        <v>448606.30698769254</v>
      </c>
      <c r="H230" s="55">
        <v>195116.98466166647</v>
      </c>
      <c r="I230" s="33">
        <f t="shared" si="12"/>
        <v>448606.30698769254</v>
      </c>
      <c r="J230" s="34">
        <f t="shared" si="13"/>
        <v>195116.98466166647</v>
      </c>
      <c r="K230" s="35">
        <f t="shared" si="14"/>
        <v>-1030.5458749601357</v>
      </c>
      <c r="L230" s="35">
        <f t="shared" si="15"/>
        <v>1030.5458749601357</v>
      </c>
      <c r="M230" s="35" t="e">
        <v>#VALUE!</v>
      </c>
    </row>
    <row r="231" spans="1:13" x14ac:dyDescent="0.7">
      <c r="A231" s="55" t="s">
        <v>495</v>
      </c>
      <c r="B231" s="55" t="s">
        <v>54</v>
      </c>
      <c r="C231" s="55" t="s">
        <v>97</v>
      </c>
      <c r="D231" s="56" t="s">
        <v>496</v>
      </c>
      <c r="E231" s="55">
        <v>37.540684101524</v>
      </c>
      <c r="F231" s="55">
        <v>126.948362392867</v>
      </c>
      <c r="G231" s="55">
        <v>449026.26203955128</v>
      </c>
      <c r="H231" s="55">
        <v>195436.94635431541</v>
      </c>
      <c r="I231" s="33">
        <f t="shared" si="12"/>
        <v>449026.26203955128</v>
      </c>
      <c r="J231" s="34">
        <f t="shared" si="13"/>
        <v>195436.94635431541</v>
      </c>
      <c r="K231" s="35">
        <f t="shared" si="14"/>
        <v>-503.49842069847801</v>
      </c>
      <c r="L231" s="35">
        <f t="shared" si="15"/>
        <v>503.49842069847801</v>
      </c>
      <c r="M231" s="35" t="e">
        <v>#VALUE!</v>
      </c>
    </row>
    <row r="232" spans="1:13" x14ac:dyDescent="0.7">
      <c r="A232" s="55" t="s">
        <v>497</v>
      </c>
      <c r="B232" s="55" t="s">
        <v>54</v>
      </c>
      <c r="C232" s="55" t="s">
        <v>153</v>
      </c>
      <c r="D232" s="56" t="s">
        <v>498</v>
      </c>
      <c r="E232" s="55">
        <v>37.5404741840754</v>
      </c>
      <c r="F232" s="55">
        <v>126.94637561114899</v>
      </c>
      <c r="G232" s="55">
        <v>449003.06452130462</v>
      </c>
      <c r="H232" s="55">
        <v>195261.36737706466</v>
      </c>
      <c r="I232" s="33">
        <f t="shared" si="12"/>
        <v>449003.06452130462</v>
      </c>
      <c r="J232" s="34">
        <f t="shared" si="13"/>
        <v>195261.36737706466</v>
      </c>
      <c r="K232" s="35">
        <f t="shared" si="14"/>
        <v>-620.77697882169321</v>
      </c>
      <c r="L232" s="35">
        <f t="shared" si="15"/>
        <v>620.77697882169321</v>
      </c>
      <c r="M232" s="35" t="e">
        <v>#VALUE!</v>
      </c>
    </row>
    <row r="233" spans="1:13" x14ac:dyDescent="0.7">
      <c r="A233" s="55" t="s">
        <v>499</v>
      </c>
      <c r="B233" s="55" t="s">
        <v>54</v>
      </c>
      <c r="C233" s="55" t="s">
        <v>55</v>
      </c>
      <c r="D233" s="56" t="s">
        <v>500</v>
      </c>
      <c r="E233" s="55">
        <v>37.554743373747897</v>
      </c>
      <c r="F233" s="55">
        <v>126.957637347782</v>
      </c>
      <c r="G233" s="55">
        <v>450586.09507885238</v>
      </c>
      <c r="H233" s="55">
        <v>196257.24814494821</v>
      </c>
      <c r="I233" s="33">
        <f t="shared" si="12"/>
        <v>450586.09507885238</v>
      </c>
      <c r="J233" s="34">
        <f t="shared" si="13"/>
        <v>196257.24814494821</v>
      </c>
      <c r="K233" s="35">
        <f t="shared" si="14"/>
        <v>1248.5642244789412</v>
      </c>
      <c r="L233" s="35">
        <f t="shared" si="15"/>
        <v>1248.5642244789412</v>
      </c>
      <c r="M233" s="35" t="e">
        <v>#VALUE!</v>
      </c>
    </row>
    <row r="234" spans="1:13" x14ac:dyDescent="0.7">
      <c r="A234" s="55" t="s">
        <v>501</v>
      </c>
      <c r="B234" s="55" t="s">
        <v>54</v>
      </c>
      <c r="C234" s="55" t="s">
        <v>55</v>
      </c>
      <c r="D234" s="56" t="s">
        <v>502</v>
      </c>
      <c r="E234" s="55">
        <v>37.5479378173114</v>
      </c>
      <c r="F234" s="55">
        <v>126.954368554585</v>
      </c>
      <c r="G234" s="55">
        <v>449830.97590713907</v>
      </c>
      <c r="H234" s="55">
        <v>195968.08276405424</v>
      </c>
      <c r="I234" s="33">
        <f t="shared" si="12"/>
        <v>449830.97590713907</v>
      </c>
      <c r="J234" s="34">
        <f t="shared" si="13"/>
        <v>195968.08276405424</v>
      </c>
      <c r="K234" s="35">
        <f t="shared" si="14"/>
        <v>460.65668940194769</v>
      </c>
      <c r="L234" s="35">
        <f t="shared" si="15"/>
        <v>460.65668940194769</v>
      </c>
      <c r="M234" s="35" t="e">
        <v>#VALUE!</v>
      </c>
    </row>
    <row r="235" spans="1:13" x14ac:dyDescent="0.7">
      <c r="A235" s="55" t="s">
        <v>503</v>
      </c>
      <c r="B235" s="55" t="s">
        <v>54</v>
      </c>
      <c r="C235" s="55" t="s">
        <v>55</v>
      </c>
      <c r="D235" s="56" t="s">
        <v>504</v>
      </c>
      <c r="E235" s="55">
        <v>37.5556212156851</v>
      </c>
      <c r="F235" s="55">
        <v>126.91992740581099</v>
      </c>
      <c r="G235" s="55">
        <v>450685.68439079972</v>
      </c>
      <c r="H235" s="55">
        <v>192925.64706119339</v>
      </c>
      <c r="I235" s="33">
        <f t="shared" si="12"/>
        <v>450685.68439079972</v>
      </c>
      <c r="J235" s="34">
        <f t="shared" si="13"/>
        <v>192925.64706119339</v>
      </c>
      <c r="K235" s="35">
        <f t="shared" si="14"/>
        <v>-528.99941405081893</v>
      </c>
      <c r="L235" s="35">
        <f t="shared" si="15"/>
        <v>528.99941405081893</v>
      </c>
      <c r="M235" s="35" t="e">
        <v>#VALUE!</v>
      </c>
    </row>
    <row r="236" spans="1:13" x14ac:dyDescent="0.7">
      <c r="A236" s="55" t="s">
        <v>505</v>
      </c>
      <c r="B236" s="55" t="s">
        <v>54</v>
      </c>
      <c r="C236" s="55" t="s">
        <v>55</v>
      </c>
      <c r="D236" s="56" t="s">
        <v>506</v>
      </c>
      <c r="E236" s="55">
        <v>37.547974601967297</v>
      </c>
      <c r="F236" s="55">
        <v>126.92150174856999</v>
      </c>
      <c r="G236" s="55">
        <v>449836.97524063801</v>
      </c>
      <c r="H236" s="55">
        <v>193064.03048255123</v>
      </c>
      <c r="I236" s="33">
        <f t="shared" si="12"/>
        <v>449836.97524063801</v>
      </c>
      <c r="J236" s="34">
        <f t="shared" si="13"/>
        <v>193064.03048255123</v>
      </c>
      <c r="K236" s="35">
        <f t="shared" si="14"/>
        <v>-1155.83014314051</v>
      </c>
      <c r="L236" s="35">
        <f t="shared" si="15"/>
        <v>1155.83014314051</v>
      </c>
      <c r="M236" s="35" t="e">
        <v>#VALUE!</v>
      </c>
    </row>
    <row r="237" spans="1:13" x14ac:dyDescent="0.7">
      <c r="A237" s="55" t="s">
        <v>507</v>
      </c>
      <c r="B237" s="55" t="s">
        <v>54</v>
      </c>
      <c r="C237" s="55" t="s">
        <v>55</v>
      </c>
      <c r="D237" s="56" t="s">
        <v>508</v>
      </c>
      <c r="E237" s="55">
        <v>37.548813481418101</v>
      </c>
      <c r="F237" s="55">
        <v>126.915064140444</v>
      </c>
      <c r="G237" s="55">
        <v>449930.56521636929</v>
      </c>
      <c r="H237" s="55">
        <v>192495.29858108272</v>
      </c>
      <c r="I237" s="33">
        <f t="shared" si="12"/>
        <v>449930.56521636929</v>
      </c>
      <c r="J237" s="34">
        <f t="shared" si="13"/>
        <v>192495.29858108272</v>
      </c>
      <c r="K237" s="35">
        <f t="shared" si="14"/>
        <v>-1395.735870745968</v>
      </c>
      <c r="L237" s="35">
        <f t="shared" si="15"/>
        <v>1395.735870745968</v>
      </c>
      <c r="M237" s="35" t="e">
        <v>#VALUE!</v>
      </c>
    </row>
    <row r="238" spans="1:13" x14ac:dyDescent="0.7">
      <c r="A238" s="55" t="s">
        <v>509</v>
      </c>
      <c r="B238" s="55" t="s">
        <v>54</v>
      </c>
      <c r="C238" s="55" t="s">
        <v>55</v>
      </c>
      <c r="D238" s="56" t="s">
        <v>510</v>
      </c>
      <c r="E238" s="55">
        <v>37.540067760341799</v>
      </c>
      <c r="F238" s="55">
        <v>126.948231563805</v>
      </c>
      <c r="G238" s="55">
        <v>448957.8693600304</v>
      </c>
      <c r="H238" s="55">
        <v>195425.34774261489</v>
      </c>
      <c r="I238" s="33">
        <f t="shared" si="12"/>
        <v>448957.8693600304</v>
      </c>
      <c r="J238" s="34">
        <f t="shared" si="13"/>
        <v>195425.34774261489</v>
      </c>
      <c r="K238" s="35">
        <f t="shared" si="14"/>
        <v>-566.7136102520908</v>
      </c>
      <c r="L238" s="35">
        <f t="shared" si="15"/>
        <v>566.7136102520908</v>
      </c>
      <c r="M238" s="35" t="e">
        <v>#VALUE!</v>
      </c>
    </row>
    <row r="239" spans="1:13" x14ac:dyDescent="0.7">
      <c r="A239" s="55" t="s">
        <v>511</v>
      </c>
      <c r="B239" s="55" t="s">
        <v>54</v>
      </c>
      <c r="C239" s="55" t="s">
        <v>55</v>
      </c>
      <c r="D239" s="56" t="s">
        <v>512</v>
      </c>
      <c r="E239" s="55">
        <v>37.577250569552596</v>
      </c>
      <c r="F239" s="55">
        <v>126.92842189404701</v>
      </c>
      <c r="G239" s="55">
        <v>453085.42750499543</v>
      </c>
      <c r="H239" s="55">
        <v>193677.95700504721</v>
      </c>
      <c r="I239" s="33" t="str">
        <f t="shared" si="12"/>
        <v>null</v>
      </c>
      <c r="J239" s="34">
        <f t="shared" si="13"/>
        <v>193677.95700504721</v>
      </c>
      <c r="K239" s="35" t="e">
        <f t="shared" si="14"/>
        <v>#VALUE!</v>
      </c>
      <c r="L239" s="35" t="e">
        <f t="shared" si="15"/>
        <v>#VALUE!</v>
      </c>
      <c r="M239" s="35" t="e">
        <v>#VALUE!</v>
      </c>
    </row>
    <row r="240" spans="1:13" x14ac:dyDescent="0.7">
      <c r="A240" s="55" t="s">
        <v>511</v>
      </c>
      <c r="B240" s="55" t="s">
        <v>54</v>
      </c>
      <c r="C240" s="55" t="s">
        <v>55</v>
      </c>
      <c r="D240" s="56" t="s">
        <v>512</v>
      </c>
      <c r="E240" s="55">
        <v>37.577250569599997</v>
      </c>
      <c r="F240" s="55">
        <v>126.928421894</v>
      </c>
      <c r="G240" s="55">
        <v>453085.42751025868</v>
      </c>
      <c r="H240" s="55">
        <v>193677.95700089814</v>
      </c>
      <c r="I240" s="33" t="str">
        <f t="shared" si="12"/>
        <v>null</v>
      </c>
      <c r="J240" s="34">
        <f t="shared" si="13"/>
        <v>193677.95700089814</v>
      </c>
      <c r="K240" s="35" t="e">
        <f t="shared" si="14"/>
        <v>#VALUE!</v>
      </c>
      <c r="L240" s="35" t="e">
        <f t="shared" si="15"/>
        <v>#VALUE!</v>
      </c>
      <c r="M240" s="35" t="e">
        <v>#VALUE!</v>
      </c>
    </row>
    <row r="241" spans="1:13" x14ac:dyDescent="0.7">
      <c r="A241" s="55" t="s">
        <v>513</v>
      </c>
      <c r="B241" s="55" t="s">
        <v>54</v>
      </c>
      <c r="C241" s="55" t="s">
        <v>55</v>
      </c>
      <c r="D241" s="56" t="s">
        <v>514</v>
      </c>
      <c r="E241" s="55">
        <v>37.581384800516702</v>
      </c>
      <c r="F241" s="55">
        <v>126.88743951410601</v>
      </c>
      <c r="G241" s="55">
        <v>453547.77796215616</v>
      </c>
      <c r="H241" s="55">
        <v>190058.79037320634</v>
      </c>
      <c r="I241" s="33" t="str">
        <f t="shared" si="12"/>
        <v>null</v>
      </c>
      <c r="J241" s="34" t="str">
        <f t="shared" si="13"/>
        <v>null</v>
      </c>
      <c r="K241" s="35" t="e">
        <f t="shared" si="14"/>
        <v>#VALUE!</v>
      </c>
      <c r="L241" s="35" t="e">
        <f t="shared" si="15"/>
        <v>#VALUE!</v>
      </c>
      <c r="M241" s="35" t="e">
        <v>#VALUE!</v>
      </c>
    </row>
    <row r="242" spans="1:13" x14ac:dyDescent="0.7">
      <c r="A242" s="55" t="s">
        <v>515</v>
      </c>
      <c r="B242" s="55" t="s">
        <v>54</v>
      </c>
      <c r="C242" s="55" t="s">
        <v>55</v>
      </c>
      <c r="D242" s="56" t="s">
        <v>516</v>
      </c>
      <c r="E242" s="55">
        <v>37.581384800516702</v>
      </c>
      <c r="F242" s="55">
        <v>126.88743951410601</v>
      </c>
      <c r="G242" s="55">
        <v>453547.77796215616</v>
      </c>
      <c r="H242" s="55">
        <v>190058.79037320634</v>
      </c>
      <c r="I242" s="33" t="str">
        <f t="shared" si="12"/>
        <v>null</v>
      </c>
      <c r="J242" s="34" t="str">
        <f t="shared" si="13"/>
        <v>null</v>
      </c>
      <c r="K242" s="35" t="e">
        <f t="shared" si="14"/>
        <v>#VALUE!</v>
      </c>
      <c r="L242" s="35" t="e">
        <f t="shared" si="15"/>
        <v>#VALUE!</v>
      </c>
      <c r="M242" s="35" t="e">
        <v>#VALUE!</v>
      </c>
    </row>
    <row r="243" spans="1:13" x14ac:dyDescent="0.7">
      <c r="A243" s="55" t="s">
        <v>517</v>
      </c>
      <c r="B243" s="55" t="s">
        <v>54</v>
      </c>
      <c r="C243" s="55" t="s">
        <v>55</v>
      </c>
      <c r="D243" s="56" t="s">
        <v>518</v>
      </c>
      <c r="E243" s="55">
        <v>37.576904726127303</v>
      </c>
      <c r="F243" s="55">
        <v>126.89489519807999</v>
      </c>
      <c r="G243" s="55">
        <v>453049.83128045662</v>
      </c>
      <c r="H243" s="55">
        <v>190716.71158580401</v>
      </c>
      <c r="I243" s="33" t="str">
        <f t="shared" si="12"/>
        <v>null</v>
      </c>
      <c r="J243" s="34" t="str">
        <f t="shared" si="13"/>
        <v>null</v>
      </c>
      <c r="K243" s="35" t="e">
        <f t="shared" si="14"/>
        <v>#VALUE!</v>
      </c>
      <c r="L243" s="35" t="e">
        <f t="shared" si="15"/>
        <v>#VALUE!</v>
      </c>
      <c r="M243" s="35" t="e">
        <v>#VALUE!</v>
      </c>
    </row>
    <row r="244" spans="1:13" x14ac:dyDescent="0.7">
      <c r="A244" s="55" t="s">
        <v>519</v>
      </c>
      <c r="B244" s="55" t="s">
        <v>54</v>
      </c>
      <c r="C244" s="55" t="s">
        <v>55</v>
      </c>
      <c r="D244" s="56" t="s">
        <v>520</v>
      </c>
      <c r="E244" s="55">
        <v>37.541426747101603</v>
      </c>
      <c r="F244" s="55">
        <v>126.941133721396</v>
      </c>
      <c r="G244" s="55">
        <v>449109.05317303212</v>
      </c>
      <c r="H244" s="55">
        <v>194798.22283214642</v>
      </c>
      <c r="I244" s="33">
        <f t="shared" si="12"/>
        <v>449109.05317303212</v>
      </c>
      <c r="J244" s="34">
        <f t="shared" si="13"/>
        <v>194798.22283214642</v>
      </c>
      <c r="K244" s="35">
        <f t="shared" si="14"/>
        <v>-791.44245355982582</v>
      </c>
      <c r="L244" s="35">
        <f t="shared" si="15"/>
        <v>791.44245355982582</v>
      </c>
      <c r="M244" s="35" t="e">
        <v>#VALUE!</v>
      </c>
    </row>
    <row r="245" spans="1:13" x14ac:dyDescent="0.7">
      <c r="A245" s="55" t="s">
        <v>521</v>
      </c>
      <c r="B245" s="55" t="s">
        <v>54</v>
      </c>
      <c r="C245" s="55" t="s">
        <v>55</v>
      </c>
      <c r="D245" s="56" t="s">
        <v>522</v>
      </c>
      <c r="E245" s="55">
        <v>37.541221438590597</v>
      </c>
      <c r="F245" s="55">
        <v>126.941373764706</v>
      </c>
      <c r="G245" s="55">
        <v>449086.2556133999</v>
      </c>
      <c r="H245" s="55">
        <v>194819.42029392003</v>
      </c>
      <c r="I245" s="33">
        <f t="shared" si="12"/>
        <v>449086.2556133999</v>
      </c>
      <c r="J245" s="34">
        <f t="shared" si="13"/>
        <v>194819.42029392003</v>
      </c>
      <c r="K245" s="35">
        <f t="shared" si="14"/>
        <v>-798.5200034015968</v>
      </c>
      <c r="L245" s="35">
        <f t="shared" si="15"/>
        <v>798.5200034015968</v>
      </c>
      <c r="M245" s="35" t="e">
        <v>#VALUE!</v>
      </c>
    </row>
    <row r="246" spans="1:13" x14ac:dyDescent="0.7">
      <c r="A246" s="55" t="s">
        <v>523</v>
      </c>
      <c r="B246" s="55" t="s">
        <v>54</v>
      </c>
      <c r="C246" s="55" t="s">
        <v>55</v>
      </c>
      <c r="D246" s="56" t="s">
        <v>524</v>
      </c>
      <c r="E246" s="55">
        <v>37.543566284374499</v>
      </c>
      <c r="F246" s="55">
        <v>126.938701461612</v>
      </c>
      <c r="G246" s="55">
        <v>449346.62774172536</v>
      </c>
      <c r="H246" s="55">
        <v>194583.44855005943</v>
      </c>
      <c r="I246" s="33">
        <f t="shared" si="12"/>
        <v>449346.62774172536</v>
      </c>
      <c r="J246" s="34">
        <f t="shared" si="13"/>
        <v>194583.44855005943</v>
      </c>
      <c r="K246" s="35">
        <f t="shared" si="14"/>
        <v>-714.26674395012481</v>
      </c>
      <c r="L246" s="35">
        <f t="shared" si="15"/>
        <v>714.26674395012481</v>
      </c>
      <c r="M246" s="35" t="e">
        <v>#VALUE!</v>
      </c>
    </row>
    <row r="247" spans="1:13" x14ac:dyDescent="0.7">
      <c r="A247" s="55" t="s">
        <v>525</v>
      </c>
      <c r="B247" s="55" t="s">
        <v>54</v>
      </c>
      <c r="C247" s="55" t="s">
        <v>55</v>
      </c>
      <c r="D247" s="56" t="s">
        <v>526</v>
      </c>
      <c r="E247" s="55">
        <v>37.540090532854897</v>
      </c>
      <c r="F247" s="55">
        <v>126.942904439919</v>
      </c>
      <c r="G247" s="55">
        <v>448960.6690568967</v>
      </c>
      <c r="H247" s="55">
        <v>194954.60410683719</v>
      </c>
      <c r="I247" s="33">
        <f t="shared" si="12"/>
        <v>448960.6690568967</v>
      </c>
      <c r="J247" s="34">
        <f t="shared" si="13"/>
        <v>194954.60410683719</v>
      </c>
      <c r="K247" s="35">
        <f t="shared" si="14"/>
        <v>-827.22845228150436</v>
      </c>
      <c r="L247" s="35">
        <f t="shared" si="15"/>
        <v>827.22845228150436</v>
      </c>
      <c r="M247" s="35" t="e">
        <v>#VALUE!</v>
      </c>
    </row>
    <row r="248" spans="1:13" x14ac:dyDescent="0.7">
      <c r="A248" s="55" t="s">
        <v>53</v>
      </c>
      <c r="B248" s="55" t="s">
        <v>54</v>
      </c>
      <c r="C248" s="55" t="s">
        <v>55</v>
      </c>
      <c r="D248" s="56" t="s">
        <v>56</v>
      </c>
      <c r="E248" s="55">
        <v>37.578332308966701</v>
      </c>
      <c r="F248" s="55">
        <v>126.89535507982799</v>
      </c>
      <c r="G248" s="55">
        <v>453208.21432515484</v>
      </c>
      <c r="H248" s="55">
        <v>190757.50670323207</v>
      </c>
      <c r="I248" s="33" t="str">
        <f t="shared" si="12"/>
        <v>null</v>
      </c>
      <c r="J248" s="34" t="str">
        <f t="shared" si="13"/>
        <v>null</v>
      </c>
      <c r="K248" s="35" t="e">
        <f t="shared" si="14"/>
        <v>#VALUE!</v>
      </c>
      <c r="L248" s="35" t="e">
        <f t="shared" si="15"/>
        <v>#VALUE!</v>
      </c>
      <c r="M248" s="35" t="e">
        <v>#VALUE!</v>
      </c>
    </row>
    <row r="249" spans="1:13" x14ac:dyDescent="0.7">
      <c r="A249" s="55" t="s">
        <v>527</v>
      </c>
      <c r="B249" s="55" t="s">
        <v>54</v>
      </c>
      <c r="C249" s="55" t="s">
        <v>55</v>
      </c>
      <c r="D249" s="56" t="s">
        <v>528</v>
      </c>
      <c r="E249" s="55">
        <v>37.580106849884601</v>
      </c>
      <c r="F249" s="55">
        <v>126.888981102437</v>
      </c>
      <c r="G249" s="55">
        <v>453405.79316478164</v>
      </c>
      <c r="H249" s="55">
        <v>190194.77408819104</v>
      </c>
      <c r="I249" s="33" t="str">
        <f t="shared" si="12"/>
        <v>null</v>
      </c>
      <c r="J249" s="34" t="str">
        <f t="shared" si="13"/>
        <v>null</v>
      </c>
      <c r="K249" s="35" t="e">
        <f t="shared" si="14"/>
        <v>#VALUE!</v>
      </c>
      <c r="L249" s="35" t="e">
        <f t="shared" si="15"/>
        <v>#VALUE!</v>
      </c>
      <c r="M249" s="35" t="e">
        <v>#VALUE!</v>
      </c>
    </row>
    <row r="250" spans="1:13" x14ac:dyDescent="0.7">
      <c r="A250" s="55" t="s">
        <v>529</v>
      </c>
      <c r="B250" s="55" t="s">
        <v>54</v>
      </c>
      <c r="C250" s="55" t="s">
        <v>55</v>
      </c>
      <c r="D250" s="56" t="s">
        <v>530</v>
      </c>
      <c r="E250" s="55">
        <v>37.579441368617999</v>
      </c>
      <c r="F250" s="55">
        <v>126.890322492358</v>
      </c>
      <c r="G250" s="55">
        <v>453331.80108793254</v>
      </c>
      <c r="H250" s="55">
        <v>190313.15991143076</v>
      </c>
      <c r="I250" s="33" t="str">
        <f t="shared" si="12"/>
        <v>null</v>
      </c>
      <c r="J250" s="34" t="str">
        <f t="shared" si="13"/>
        <v>null</v>
      </c>
      <c r="K250" s="35" t="e">
        <f t="shared" si="14"/>
        <v>#VALUE!</v>
      </c>
      <c r="L250" s="35" t="e">
        <f t="shared" si="15"/>
        <v>#VALUE!</v>
      </c>
      <c r="M250" s="35" t="e">
        <v>#VALUE!</v>
      </c>
    </row>
    <row r="251" spans="1:13" x14ac:dyDescent="0.7">
      <c r="A251" s="55" t="s">
        <v>531</v>
      </c>
      <c r="B251" s="55" t="s">
        <v>54</v>
      </c>
      <c r="C251" s="55" t="s">
        <v>55</v>
      </c>
      <c r="D251" s="56" t="s">
        <v>532</v>
      </c>
      <c r="E251" s="55">
        <v>37.579441368617999</v>
      </c>
      <c r="F251" s="55">
        <v>126.890322492358</v>
      </c>
      <c r="G251" s="55">
        <v>453331.80108793254</v>
      </c>
      <c r="H251" s="55">
        <v>190313.15991143076</v>
      </c>
      <c r="I251" s="33" t="str">
        <f t="shared" si="12"/>
        <v>null</v>
      </c>
      <c r="J251" s="34" t="str">
        <f t="shared" si="13"/>
        <v>null</v>
      </c>
      <c r="K251" s="35" t="e">
        <f t="shared" si="14"/>
        <v>#VALUE!</v>
      </c>
      <c r="L251" s="35" t="e">
        <f t="shared" si="15"/>
        <v>#VALUE!</v>
      </c>
      <c r="M251" s="35" t="e">
        <v>#VALUE!</v>
      </c>
    </row>
    <row r="252" spans="1:13" x14ac:dyDescent="0.7">
      <c r="A252" s="55" t="s">
        <v>533</v>
      </c>
      <c r="B252" s="55" t="s">
        <v>54</v>
      </c>
      <c r="C252" s="55" t="s">
        <v>55</v>
      </c>
      <c r="D252" s="56" t="s">
        <v>534</v>
      </c>
      <c r="E252" s="55">
        <v>37.543645936839901</v>
      </c>
      <c r="F252" s="55">
        <v>126.94689385476001</v>
      </c>
      <c r="G252" s="55">
        <v>449355.02684827958</v>
      </c>
      <c r="H252" s="55">
        <v>195307.36187246628</v>
      </c>
      <c r="I252" s="33">
        <f t="shared" si="12"/>
        <v>449355.02684827958</v>
      </c>
      <c r="J252" s="34">
        <f t="shared" si="13"/>
        <v>195307.36187246628</v>
      </c>
      <c r="K252" s="35">
        <f t="shared" si="14"/>
        <v>-303.10517391840636</v>
      </c>
      <c r="L252" s="35">
        <f t="shared" si="15"/>
        <v>303.10517391840636</v>
      </c>
      <c r="M252" s="35" t="e">
        <v>#VALUE!</v>
      </c>
    </row>
    <row r="253" spans="1:13" x14ac:dyDescent="0.7">
      <c r="A253" s="55" t="s">
        <v>535</v>
      </c>
      <c r="B253" s="55" t="s">
        <v>54</v>
      </c>
      <c r="C253" s="55" t="s">
        <v>97</v>
      </c>
      <c r="D253" s="56" t="s">
        <v>536</v>
      </c>
      <c r="E253" s="55">
        <v>37.540166536623303</v>
      </c>
      <c r="F253" s="55">
        <v>126.94356970539999</v>
      </c>
      <c r="G253" s="55">
        <v>448969.06815833179</v>
      </c>
      <c r="H253" s="55">
        <v>195013.39706737237</v>
      </c>
      <c r="I253" s="33">
        <f t="shared" si="12"/>
        <v>448969.06815833179</v>
      </c>
      <c r="J253" s="34">
        <f t="shared" si="13"/>
        <v>195013.39706737237</v>
      </c>
      <c r="K253" s="35">
        <f t="shared" si="14"/>
        <v>-787.43371201775108</v>
      </c>
      <c r="L253" s="35">
        <f t="shared" si="15"/>
        <v>787.43371201775108</v>
      </c>
      <c r="M253" s="35" t="e">
        <v>#VALUE!</v>
      </c>
    </row>
    <row r="254" spans="1:13" x14ac:dyDescent="0.7">
      <c r="A254" s="55" t="s">
        <v>537</v>
      </c>
      <c r="B254" s="55" t="s">
        <v>54</v>
      </c>
      <c r="C254" s="55" t="s">
        <v>55</v>
      </c>
      <c r="D254" s="56" t="s">
        <v>538</v>
      </c>
      <c r="E254" s="55">
        <v>37.578425738833403</v>
      </c>
      <c r="F254" s="55">
        <v>126.895047023096</v>
      </c>
      <c r="G254" s="55">
        <v>453218.61321151169</v>
      </c>
      <c r="H254" s="55">
        <v>190730.30995993392</v>
      </c>
      <c r="I254" s="33" t="str">
        <f t="shared" si="12"/>
        <v>null</v>
      </c>
      <c r="J254" s="34" t="str">
        <f t="shared" si="13"/>
        <v>null</v>
      </c>
      <c r="K254" s="35" t="e">
        <f t="shared" si="14"/>
        <v>#VALUE!</v>
      </c>
      <c r="L254" s="35" t="e">
        <f t="shared" si="15"/>
        <v>#VALUE!</v>
      </c>
      <c r="M254" s="35" t="e">
        <v>#VALUE!</v>
      </c>
    </row>
    <row r="255" spans="1:13" x14ac:dyDescent="0.7">
      <c r="A255" s="55" t="s">
        <v>539</v>
      </c>
      <c r="B255" s="55" t="s">
        <v>54</v>
      </c>
      <c r="C255" s="55" t="s">
        <v>55</v>
      </c>
      <c r="D255" s="56" t="s">
        <v>540</v>
      </c>
      <c r="E255" s="55">
        <v>37.5426079765369</v>
      </c>
      <c r="F255" s="55">
        <v>126.939390222119</v>
      </c>
      <c r="G255" s="55">
        <v>449240.23912990699</v>
      </c>
      <c r="H255" s="55">
        <v>194644.24127014383</v>
      </c>
      <c r="I255" s="33">
        <f t="shared" si="12"/>
        <v>449240.23912990699</v>
      </c>
      <c r="J255" s="34">
        <f t="shared" si="13"/>
        <v>194644.24127014383</v>
      </c>
      <c r="K255" s="35">
        <f t="shared" si="14"/>
        <v>-768.58432841904835</v>
      </c>
      <c r="L255" s="35">
        <f t="shared" si="15"/>
        <v>768.58432841904835</v>
      </c>
      <c r="M255" s="35" t="e">
        <v>#VALUE!</v>
      </c>
    </row>
    <row r="256" spans="1:13" x14ac:dyDescent="0.7">
      <c r="A256" s="55" t="s">
        <v>541</v>
      </c>
      <c r="B256" s="55" t="s">
        <v>54</v>
      </c>
      <c r="C256" s="55" t="s">
        <v>55</v>
      </c>
      <c r="D256" s="56" t="s">
        <v>542</v>
      </c>
      <c r="E256" s="55">
        <v>37.577373544280199</v>
      </c>
      <c r="F256" s="55">
        <v>126.89523415857499</v>
      </c>
      <c r="G256" s="55">
        <v>453101.8257145664</v>
      </c>
      <c r="H256" s="55">
        <v>190746.70799474363</v>
      </c>
      <c r="I256" s="33" t="str">
        <f t="shared" si="12"/>
        <v>null</v>
      </c>
      <c r="J256" s="34" t="str">
        <f t="shared" si="13"/>
        <v>null</v>
      </c>
      <c r="K256" s="35" t="e">
        <f t="shared" si="14"/>
        <v>#VALUE!</v>
      </c>
      <c r="L256" s="35" t="e">
        <f t="shared" si="15"/>
        <v>#VALUE!</v>
      </c>
      <c r="M256" s="35" t="e">
        <v>#VALUE!</v>
      </c>
    </row>
    <row r="257" spans="1:13" x14ac:dyDescent="0.7">
      <c r="A257" s="55" t="s">
        <v>543</v>
      </c>
      <c r="B257" s="55" t="s">
        <v>54</v>
      </c>
      <c r="C257" s="55" t="s">
        <v>55</v>
      </c>
      <c r="D257" s="56" t="s">
        <v>544</v>
      </c>
      <c r="E257" s="55">
        <v>37.541392642267503</v>
      </c>
      <c r="F257" s="55">
        <v>126.945152910695</v>
      </c>
      <c r="G257" s="55">
        <v>449105.05360386247</v>
      </c>
      <c r="H257" s="55">
        <v>195153.38030752452</v>
      </c>
      <c r="I257" s="33">
        <f t="shared" si="12"/>
        <v>449105.05360386247</v>
      </c>
      <c r="J257" s="34">
        <f t="shared" si="13"/>
        <v>195153.38030752452</v>
      </c>
      <c r="K257" s="35">
        <f t="shared" si="14"/>
        <v>-596.46002496113647</v>
      </c>
      <c r="L257" s="35">
        <f t="shared" si="15"/>
        <v>596.46002496113647</v>
      </c>
      <c r="M257" s="35" t="e">
        <v>#VALUE!</v>
      </c>
    </row>
    <row r="258" spans="1:13" x14ac:dyDescent="0.7">
      <c r="A258" s="55" t="s">
        <v>255</v>
      </c>
      <c r="B258" s="55" t="s">
        <v>54</v>
      </c>
      <c r="C258" s="55" t="s">
        <v>97</v>
      </c>
      <c r="D258" s="56" t="s">
        <v>256</v>
      </c>
      <c r="E258" s="55">
        <v>37.5406955856011</v>
      </c>
      <c r="F258" s="55">
        <v>126.942044030616</v>
      </c>
      <c r="G258" s="55">
        <v>449027.86186417949</v>
      </c>
      <c r="H258" s="55">
        <v>194878.61320602527</v>
      </c>
      <c r="I258" s="33">
        <f t="shared" si="12"/>
        <v>449027.86186417949</v>
      </c>
      <c r="J258" s="34">
        <f t="shared" si="13"/>
        <v>194878.61320602527</v>
      </c>
      <c r="K258" s="35">
        <f t="shared" si="14"/>
        <v>-813.91387944458438</v>
      </c>
      <c r="L258" s="35">
        <f t="shared" si="15"/>
        <v>813.91387944458438</v>
      </c>
      <c r="M258" s="35" t="e">
        <v>#VALUE!</v>
      </c>
    </row>
    <row r="259" spans="1:13" x14ac:dyDescent="0.7">
      <c r="A259" s="55" t="s">
        <v>545</v>
      </c>
      <c r="B259" s="55" t="s">
        <v>54</v>
      </c>
      <c r="C259" s="55" t="s">
        <v>181</v>
      </c>
      <c r="D259" s="56" t="s">
        <v>546</v>
      </c>
      <c r="E259" s="55">
        <v>37.5766084557036</v>
      </c>
      <c r="F259" s="55">
        <v>126.89406242329299</v>
      </c>
      <c r="G259" s="55">
        <v>453017.03479046404</v>
      </c>
      <c r="H259" s="55">
        <v>190643.12039717808</v>
      </c>
      <c r="I259" s="33" t="str">
        <f t="shared" ref="I259:I322" si="16">IF(G259&gt;$S$30,IF(G259&lt;$S$28,G259,"null"),"null")</f>
        <v>null</v>
      </c>
      <c r="J259" s="34" t="str">
        <f t="shared" ref="J259:J322" si="17">IF(H259&gt;$W$30,IF(H259&lt;$W$28,H259,"null"),"null")</f>
        <v>null</v>
      </c>
      <c r="K259" s="35" t="e">
        <f t="shared" ref="K259:K322" si="18">($T$5*I259+$T$6*J259+$T$7)/$X$5</f>
        <v>#VALUE!</v>
      </c>
      <c r="L259" s="35" t="e">
        <f t="shared" ref="L259:L322" si="19">IF(K259&gt;0,K259,K259*"-1")</f>
        <v>#VALUE!</v>
      </c>
      <c r="M259" s="35" t="e">
        <v>#VALUE!</v>
      </c>
    </row>
    <row r="260" spans="1:13" x14ac:dyDescent="0.7">
      <c r="A260" s="55" t="s">
        <v>547</v>
      </c>
      <c r="B260" s="55" t="s">
        <v>54</v>
      </c>
      <c r="C260" s="55" t="s">
        <v>55</v>
      </c>
      <c r="D260" s="56" t="s">
        <v>548</v>
      </c>
      <c r="E260" s="55">
        <v>37.579441368617999</v>
      </c>
      <c r="F260" s="55">
        <v>126.890322492358</v>
      </c>
      <c r="G260" s="55">
        <v>453331.80108793254</v>
      </c>
      <c r="H260" s="55">
        <v>190313.15991143076</v>
      </c>
      <c r="I260" s="33" t="str">
        <f t="shared" si="16"/>
        <v>null</v>
      </c>
      <c r="J260" s="34" t="str">
        <f t="shared" si="17"/>
        <v>null</v>
      </c>
      <c r="K260" s="35" t="e">
        <f t="shared" si="18"/>
        <v>#VALUE!</v>
      </c>
      <c r="L260" s="35" t="e">
        <f t="shared" si="19"/>
        <v>#VALUE!</v>
      </c>
      <c r="M260" s="35" t="e">
        <v>#VALUE!</v>
      </c>
    </row>
    <row r="261" spans="1:13" x14ac:dyDescent="0.7">
      <c r="A261" s="55" t="s">
        <v>549</v>
      </c>
      <c r="B261" s="55" t="s">
        <v>54</v>
      </c>
      <c r="C261" s="55" t="s">
        <v>55</v>
      </c>
      <c r="D261" s="56" t="s">
        <v>550</v>
      </c>
      <c r="E261" s="55">
        <v>37.5781882504428</v>
      </c>
      <c r="F261" s="55">
        <v>126.895468489157</v>
      </c>
      <c r="G261" s="55">
        <v>453192.21603802359</v>
      </c>
      <c r="H261" s="55">
        <v>190767.50550576331</v>
      </c>
      <c r="I261" s="33" t="str">
        <f t="shared" si="16"/>
        <v>null</v>
      </c>
      <c r="J261" s="34" t="str">
        <f t="shared" si="17"/>
        <v>null</v>
      </c>
      <c r="K261" s="35" t="e">
        <f t="shared" si="18"/>
        <v>#VALUE!</v>
      </c>
      <c r="L261" s="35" t="e">
        <f t="shared" si="19"/>
        <v>#VALUE!</v>
      </c>
      <c r="M261" s="35" t="e">
        <v>#VALUE!</v>
      </c>
    </row>
    <row r="262" spans="1:13" x14ac:dyDescent="0.7">
      <c r="A262" s="55" t="s">
        <v>551</v>
      </c>
      <c r="B262" s="55" t="s">
        <v>54</v>
      </c>
      <c r="C262" s="55" t="s">
        <v>552</v>
      </c>
      <c r="D262" s="56" t="s">
        <v>553</v>
      </c>
      <c r="E262" s="55">
        <v>37.579441368617999</v>
      </c>
      <c r="F262" s="55">
        <v>126.890322492358</v>
      </c>
      <c r="G262" s="55">
        <v>453331.80108793254</v>
      </c>
      <c r="H262" s="55">
        <v>190313.15991143076</v>
      </c>
      <c r="I262" s="33" t="str">
        <f t="shared" si="16"/>
        <v>null</v>
      </c>
      <c r="J262" s="34" t="str">
        <f t="shared" si="17"/>
        <v>null</v>
      </c>
      <c r="K262" s="35" t="e">
        <f t="shared" si="18"/>
        <v>#VALUE!</v>
      </c>
      <c r="L262" s="35" t="e">
        <f t="shared" si="19"/>
        <v>#VALUE!</v>
      </c>
      <c r="M262" s="35" t="e">
        <v>#VALUE!</v>
      </c>
    </row>
    <row r="263" spans="1:13" x14ac:dyDescent="0.7">
      <c r="A263" s="55" t="s">
        <v>554</v>
      </c>
      <c r="B263" s="55" t="s">
        <v>54</v>
      </c>
      <c r="C263" s="55" t="s">
        <v>55</v>
      </c>
      <c r="D263" s="56" t="s">
        <v>555</v>
      </c>
      <c r="E263" s="55">
        <v>37.542237367590303</v>
      </c>
      <c r="F263" s="55">
        <v>126.940576369474</v>
      </c>
      <c r="G263" s="55">
        <v>449199.04354025418</v>
      </c>
      <c r="H263" s="55">
        <v>194749.02872316394</v>
      </c>
      <c r="I263" s="33">
        <f t="shared" si="16"/>
        <v>449199.04354025418</v>
      </c>
      <c r="J263" s="34">
        <f t="shared" si="17"/>
        <v>194749.02872316394</v>
      </c>
      <c r="K263" s="35">
        <f t="shared" si="18"/>
        <v>-744.25296487798948</v>
      </c>
      <c r="L263" s="35">
        <f t="shared" si="19"/>
        <v>744.25296487798948</v>
      </c>
      <c r="M263" s="35" t="e">
        <v>#VALUE!</v>
      </c>
    </row>
    <row r="264" spans="1:13" x14ac:dyDescent="0.7">
      <c r="A264" s="55" t="s">
        <v>556</v>
      </c>
      <c r="B264" s="55" t="s">
        <v>54</v>
      </c>
      <c r="C264" s="55" t="s">
        <v>55</v>
      </c>
      <c r="D264" s="56" t="s">
        <v>557</v>
      </c>
      <c r="E264" s="55">
        <v>37.581621328521599</v>
      </c>
      <c r="F264" s="55">
        <v>126.886048903469</v>
      </c>
      <c r="G264" s="55">
        <v>453574.17513425346</v>
      </c>
      <c r="H264" s="55">
        <v>189936.00507609465</v>
      </c>
      <c r="I264" s="33" t="str">
        <f t="shared" si="16"/>
        <v>null</v>
      </c>
      <c r="J264" s="34" t="str">
        <f t="shared" si="17"/>
        <v>null</v>
      </c>
      <c r="K264" s="35" t="e">
        <f t="shared" si="18"/>
        <v>#VALUE!</v>
      </c>
      <c r="L264" s="35" t="e">
        <f t="shared" si="19"/>
        <v>#VALUE!</v>
      </c>
      <c r="M264" s="35" t="e">
        <v>#VALUE!</v>
      </c>
    </row>
    <row r="265" spans="1:13" x14ac:dyDescent="0.7">
      <c r="A265" s="55" t="s">
        <v>558</v>
      </c>
      <c r="B265" s="55" t="s">
        <v>54</v>
      </c>
      <c r="C265" s="55" t="s">
        <v>55</v>
      </c>
      <c r="D265" s="56" t="s">
        <v>559</v>
      </c>
      <c r="E265" s="55">
        <v>37.542460680699001</v>
      </c>
      <c r="F265" s="55">
        <v>126.94030914947901</v>
      </c>
      <c r="G265" s="55">
        <v>449223.8408858045</v>
      </c>
      <c r="H265" s="55">
        <v>194725.43154870335</v>
      </c>
      <c r="I265" s="33">
        <f t="shared" si="16"/>
        <v>449223.8408858045</v>
      </c>
      <c r="J265" s="34">
        <f t="shared" si="17"/>
        <v>194725.43154870335</v>
      </c>
      <c r="K265" s="35">
        <f t="shared" si="18"/>
        <v>-736.85624361012015</v>
      </c>
      <c r="L265" s="35">
        <f t="shared" si="19"/>
        <v>736.85624361012015</v>
      </c>
      <c r="M265" s="35" t="e">
        <v>#VALUE!</v>
      </c>
    </row>
    <row r="266" spans="1:13" x14ac:dyDescent="0.7">
      <c r="A266" s="55" t="s">
        <v>560</v>
      </c>
      <c r="B266" s="55" t="s">
        <v>54</v>
      </c>
      <c r="C266" s="55" t="s">
        <v>55</v>
      </c>
      <c r="D266" s="56" t="s">
        <v>561</v>
      </c>
      <c r="E266" s="55">
        <v>37.541225574672602</v>
      </c>
      <c r="F266" s="55">
        <v>126.942455493095</v>
      </c>
      <c r="G266" s="55">
        <v>449086.65557133453</v>
      </c>
      <c r="H266" s="55">
        <v>194915.00884867166</v>
      </c>
      <c r="I266" s="33">
        <f t="shared" si="16"/>
        <v>449086.65557133453</v>
      </c>
      <c r="J266" s="34">
        <f t="shared" si="17"/>
        <v>194915.00884867166</v>
      </c>
      <c r="K266" s="35">
        <f t="shared" si="18"/>
        <v>-744.81677490987829</v>
      </c>
      <c r="L266" s="35">
        <f t="shared" si="19"/>
        <v>744.81677490987829</v>
      </c>
      <c r="M266" s="35">
        <v>847.90911231819325</v>
      </c>
    </row>
    <row r="267" spans="1:13" x14ac:dyDescent="0.7">
      <c r="A267" s="55" t="s">
        <v>562</v>
      </c>
      <c r="B267" s="55" t="s">
        <v>54</v>
      </c>
      <c r="C267" s="55" t="s">
        <v>87</v>
      </c>
      <c r="D267" s="56" t="s">
        <v>563</v>
      </c>
      <c r="E267" s="55">
        <v>37.543552306104303</v>
      </c>
      <c r="F267" s="55">
        <v>126.947056864898</v>
      </c>
      <c r="G267" s="55">
        <v>449344.62796147482</v>
      </c>
      <c r="H267" s="55">
        <v>195321.76014842631</v>
      </c>
      <c r="I267" s="33">
        <f t="shared" si="16"/>
        <v>449344.62796147482</v>
      </c>
      <c r="J267" s="34">
        <f t="shared" si="17"/>
        <v>195321.76014842631</v>
      </c>
      <c r="K267" s="35">
        <f t="shared" si="18"/>
        <v>-303.69297081746424</v>
      </c>
      <c r="L267" s="35">
        <f t="shared" si="19"/>
        <v>303.69297081746424</v>
      </c>
      <c r="M267" s="35" t="e">
        <v>#VALUE!</v>
      </c>
    </row>
    <row r="268" spans="1:13" x14ac:dyDescent="0.7">
      <c r="A268" s="55" t="s">
        <v>564</v>
      </c>
      <c r="B268" s="55" t="s">
        <v>54</v>
      </c>
      <c r="C268" s="55" t="s">
        <v>55</v>
      </c>
      <c r="D268" s="56" t="s">
        <v>565</v>
      </c>
      <c r="E268" s="55">
        <v>37.539957771577797</v>
      </c>
      <c r="F268" s="55">
        <v>126.94413108638</v>
      </c>
      <c r="G268" s="55">
        <v>448945.87064170034</v>
      </c>
      <c r="H268" s="55">
        <v>195062.99112901543</v>
      </c>
      <c r="I268" s="33">
        <f t="shared" si="16"/>
        <v>448945.87064170034</v>
      </c>
      <c r="J268" s="34">
        <f t="shared" si="17"/>
        <v>195062.99112901543</v>
      </c>
      <c r="K268" s="35">
        <f t="shared" si="18"/>
        <v>-778.98796168214267</v>
      </c>
      <c r="L268" s="35">
        <f t="shared" si="19"/>
        <v>778.98796168214267</v>
      </c>
      <c r="M268" s="35" t="e">
        <v>#VALUE!</v>
      </c>
    </row>
    <row r="269" spans="1:13" x14ac:dyDescent="0.7">
      <c r="A269" s="55" t="s">
        <v>566</v>
      </c>
      <c r="B269" s="55" t="s">
        <v>54</v>
      </c>
      <c r="C269" s="55" t="s">
        <v>55</v>
      </c>
      <c r="D269" s="56" t="s">
        <v>567</v>
      </c>
      <c r="E269" s="55">
        <v>37.541840884631803</v>
      </c>
      <c r="F269" s="55">
        <v>126.940490688042</v>
      </c>
      <c r="G269" s="55">
        <v>449155.04824936361</v>
      </c>
      <c r="H269" s="55">
        <v>194741.42963262324</v>
      </c>
      <c r="I269" s="33">
        <f t="shared" si="16"/>
        <v>449155.04824936361</v>
      </c>
      <c r="J269" s="34">
        <f t="shared" si="17"/>
        <v>194741.42963262324</v>
      </c>
      <c r="K269" s="35">
        <f t="shared" si="18"/>
        <v>-784.99475569560661</v>
      </c>
      <c r="L269" s="35">
        <f t="shared" si="19"/>
        <v>784.99475569560661</v>
      </c>
      <c r="M269" s="35" t="e">
        <v>#VALUE!</v>
      </c>
    </row>
    <row r="270" spans="1:13" x14ac:dyDescent="0.7">
      <c r="A270" s="55" t="s">
        <v>568</v>
      </c>
      <c r="B270" s="55" t="s">
        <v>54</v>
      </c>
      <c r="C270" s="55" t="s">
        <v>55</v>
      </c>
      <c r="D270" s="56" t="s">
        <v>569</v>
      </c>
      <c r="E270" s="55">
        <v>37.541592327207802</v>
      </c>
      <c r="F270" s="55">
        <v>126.94072624258401</v>
      </c>
      <c r="G270" s="55">
        <v>449127.45120345452</v>
      </c>
      <c r="H270" s="55">
        <v>194762.22714227703</v>
      </c>
      <c r="I270" s="33">
        <f t="shared" si="16"/>
        <v>449127.45120345452</v>
      </c>
      <c r="J270" s="34">
        <f t="shared" si="17"/>
        <v>194762.22714227703</v>
      </c>
      <c r="K270" s="35">
        <f t="shared" si="18"/>
        <v>-796.27731230492418</v>
      </c>
      <c r="L270" s="35">
        <f t="shared" si="19"/>
        <v>796.27731230492418</v>
      </c>
      <c r="M270" s="35" t="e">
        <v>#VALUE!</v>
      </c>
    </row>
    <row r="271" spans="1:13" x14ac:dyDescent="0.7">
      <c r="A271" s="55" t="s">
        <v>570</v>
      </c>
      <c r="B271" s="55" t="s">
        <v>54</v>
      </c>
      <c r="C271" s="55" t="s">
        <v>55</v>
      </c>
      <c r="D271" s="56" t="s">
        <v>571</v>
      </c>
      <c r="E271" s="55">
        <v>37.577325613463898</v>
      </c>
      <c r="F271" s="55">
        <v>126.89402518123001</v>
      </c>
      <c r="G271" s="55">
        <v>453096.62626968126</v>
      </c>
      <c r="H271" s="55">
        <v>190639.92078140582</v>
      </c>
      <c r="I271" s="33" t="str">
        <f t="shared" si="16"/>
        <v>null</v>
      </c>
      <c r="J271" s="34" t="str">
        <f t="shared" si="17"/>
        <v>null</v>
      </c>
      <c r="K271" s="35" t="e">
        <f t="shared" si="18"/>
        <v>#VALUE!</v>
      </c>
      <c r="L271" s="35" t="e">
        <f t="shared" si="19"/>
        <v>#VALUE!</v>
      </c>
      <c r="M271" s="35" t="e">
        <v>#VALUE!</v>
      </c>
    </row>
    <row r="272" spans="1:13" x14ac:dyDescent="0.7">
      <c r="A272" s="55" t="s">
        <v>572</v>
      </c>
      <c r="B272" s="55" t="s">
        <v>54</v>
      </c>
      <c r="C272" s="55" t="s">
        <v>55</v>
      </c>
      <c r="D272" s="56" t="s">
        <v>573</v>
      </c>
      <c r="E272" s="55">
        <v>37.579441368617999</v>
      </c>
      <c r="F272" s="55">
        <v>126.890322492358</v>
      </c>
      <c r="G272" s="55">
        <v>453331.80108793254</v>
      </c>
      <c r="H272" s="55">
        <v>190313.15991143076</v>
      </c>
      <c r="I272" s="33" t="str">
        <f t="shared" si="16"/>
        <v>null</v>
      </c>
      <c r="J272" s="34" t="str">
        <f t="shared" si="17"/>
        <v>null</v>
      </c>
      <c r="K272" s="35" t="e">
        <f t="shared" si="18"/>
        <v>#VALUE!</v>
      </c>
      <c r="L272" s="35" t="e">
        <f t="shared" si="19"/>
        <v>#VALUE!</v>
      </c>
      <c r="M272" s="35" t="e">
        <v>#VALUE!</v>
      </c>
    </row>
    <row r="273" spans="1:13" x14ac:dyDescent="0.7">
      <c r="A273" s="55" t="s">
        <v>574</v>
      </c>
      <c r="B273" s="55" t="s">
        <v>54</v>
      </c>
      <c r="C273" s="55" t="s">
        <v>55</v>
      </c>
      <c r="D273" s="56" t="s">
        <v>575</v>
      </c>
      <c r="E273" s="55">
        <v>37.577531129198903</v>
      </c>
      <c r="F273" s="55">
        <v>126.894124511884</v>
      </c>
      <c r="G273" s="55">
        <v>453119.42382919649</v>
      </c>
      <c r="H273" s="55">
        <v>190648.7197281972</v>
      </c>
      <c r="I273" s="33" t="str">
        <f t="shared" si="16"/>
        <v>null</v>
      </c>
      <c r="J273" s="34" t="str">
        <f t="shared" si="17"/>
        <v>null</v>
      </c>
      <c r="K273" s="35" t="e">
        <f t="shared" si="18"/>
        <v>#VALUE!</v>
      </c>
      <c r="L273" s="35" t="e">
        <f t="shared" si="19"/>
        <v>#VALUE!</v>
      </c>
      <c r="M273" s="35" t="e">
        <v>#VALUE!</v>
      </c>
    </row>
    <row r="274" spans="1:13" x14ac:dyDescent="0.7">
      <c r="A274" s="55" t="s">
        <v>576</v>
      </c>
      <c r="B274" s="55" t="s">
        <v>54</v>
      </c>
      <c r="C274" s="55" t="s">
        <v>55</v>
      </c>
      <c r="D274" s="56" t="s">
        <v>577</v>
      </c>
      <c r="E274" s="55">
        <v>37.5404042247403</v>
      </c>
      <c r="F274" s="55">
        <v>126.943202918312</v>
      </c>
      <c r="G274" s="55">
        <v>448995.46533260663</v>
      </c>
      <c r="H274" s="55">
        <v>194981.00094646061</v>
      </c>
      <c r="I274" s="33">
        <f t="shared" si="16"/>
        <v>448995.46533260663</v>
      </c>
      <c r="J274" s="34">
        <f t="shared" si="17"/>
        <v>194981.00094646061</v>
      </c>
      <c r="K274" s="35">
        <f t="shared" si="18"/>
        <v>-783.62260934751521</v>
      </c>
      <c r="L274" s="35">
        <f t="shared" si="19"/>
        <v>783.62260934751521</v>
      </c>
      <c r="M274" s="35" t="e">
        <v>#VALUE!</v>
      </c>
    </row>
    <row r="275" spans="1:13" x14ac:dyDescent="0.7">
      <c r="A275" s="55" t="s">
        <v>578</v>
      </c>
      <c r="B275" s="55" t="s">
        <v>54</v>
      </c>
      <c r="C275" s="55" t="s">
        <v>55</v>
      </c>
      <c r="D275" s="56" t="s">
        <v>579</v>
      </c>
      <c r="E275" s="55">
        <v>37.580106849884601</v>
      </c>
      <c r="F275" s="55">
        <v>126.888981102437</v>
      </c>
      <c r="G275" s="55">
        <v>453405.79316478164</v>
      </c>
      <c r="H275" s="55">
        <v>190194.77408819104</v>
      </c>
      <c r="I275" s="33" t="str">
        <f t="shared" si="16"/>
        <v>null</v>
      </c>
      <c r="J275" s="34" t="str">
        <f t="shared" si="17"/>
        <v>null</v>
      </c>
      <c r="K275" s="35" t="e">
        <f t="shared" si="18"/>
        <v>#VALUE!</v>
      </c>
      <c r="L275" s="35" t="e">
        <f t="shared" si="19"/>
        <v>#VALUE!</v>
      </c>
      <c r="M275" s="35" t="e">
        <v>#VALUE!</v>
      </c>
    </row>
    <row r="276" spans="1:13" x14ac:dyDescent="0.7">
      <c r="A276" s="55" t="s">
        <v>580</v>
      </c>
      <c r="B276" s="55" t="s">
        <v>54</v>
      </c>
      <c r="C276" s="55" t="s">
        <v>55</v>
      </c>
      <c r="D276" s="56" t="s">
        <v>581</v>
      </c>
      <c r="E276" s="55">
        <v>37.577645845112798</v>
      </c>
      <c r="F276" s="55">
        <v>126.893445108069</v>
      </c>
      <c r="G276" s="55">
        <v>453132.22245816462</v>
      </c>
      <c r="H276" s="55">
        <v>190588.72691190059</v>
      </c>
      <c r="I276" s="33" t="str">
        <f t="shared" si="16"/>
        <v>null</v>
      </c>
      <c r="J276" s="34" t="str">
        <f t="shared" si="17"/>
        <v>null</v>
      </c>
      <c r="K276" s="35" t="e">
        <f t="shared" si="18"/>
        <v>#VALUE!</v>
      </c>
      <c r="L276" s="35" t="e">
        <f t="shared" si="19"/>
        <v>#VALUE!</v>
      </c>
      <c r="M276" s="35" t="e">
        <v>#VALUE!</v>
      </c>
    </row>
    <row r="277" spans="1:13" x14ac:dyDescent="0.7">
      <c r="A277" s="55" t="s">
        <v>582</v>
      </c>
      <c r="B277" s="55" t="s">
        <v>54</v>
      </c>
      <c r="C277" s="55" t="s">
        <v>55</v>
      </c>
      <c r="D277" s="56" t="s">
        <v>583</v>
      </c>
      <c r="E277" s="55">
        <v>37.526012675300699</v>
      </c>
      <c r="F277" s="55">
        <v>127.00091408133</v>
      </c>
      <c r="G277" s="55">
        <v>447396.83645869873</v>
      </c>
      <c r="H277" s="55">
        <v>200080.7903267901</v>
      </c>
      <c r="I277" s="33">
        <f t="shared" si="16"/>
        <v>447396.83645869873</v>
      </c>
      <c r="J277" s="34" t="str">
        <f t="shared" si="17"/>
        <v>null</v>
      </c>
      <c r="K277" s="35" t="e">
        <f t="shared" si="18"/>
        <v>#VALUE!</v>
      </c>
      <c r="L277" s="35" t="e">
        <f t="shared" si="19"/>
        <v>#VALUE!</v>
      </c>
      <c r="M277" s="35" t="e">
        <v>#VALUE!</v>
      </c>
    </row>
    <row r="278" spans="1:13" x14ac:dyDescent="0.7">
      <c r="A278" s="55" t="s">
        <v>584</v>
      </c>
      <c r="B278" s="55" t="s">
        <v>54</v>
      </c>
      <c r="C278" s="55" t="s">
        <v>55</v>
      </c>
      <c r="D278" s="56" t="s">
        <v>585</v>
      </c>
      <c r="E278" s="55">
        <v>37.531285510214197</v>
      </c>
      <c r="F278" s="55">
        <v>126.971516669213</v>
      </c>
      <c r="G278" s="55">
        <v>447982.37378310587</v>
      </c>
      <c r="H278" s="55">
        <v>197482.70140315691</v>
      </c>
      <c r="I278" s="33">
        <f t="shared" si="16"/>
        <v>447982.37378310587</v>
      </c>
      <c r="J278" s="34">
        <f t="shared" si="17"/>
        <v>197482.70140315691</v>
      </c>
      <c r="K278" s="35">
        <f t="shared" si="18"/>
        <v>-227.27945027969994</v>
      </c>
      <c r="L278" s="35">
        <f t="shared" si="19"/>
        <v>227.27945027969994</v>
      </c>
      <c r="M278" s="35" t="e">
        <v>#VALUE!</v>
      </c>
    </row>
    <row r="279" spans="1:13" x14ac:dyDescent="0.7">
      <c r="A279" s="55" t="s">
        <v>586</v>
      </c>
      <c r="B279" s="55" t="s">
        <v>54</v>
      </c>
      <c r="C279" s="55" t="s">
        <v>55</v>
      </c>
      <c r="D279" s="56" t="s">
        <v>587</v>
      </c>
      <c r="E279" s="55">
        <v>37.554479845265497</v>
      </c>
      <c r="F279" s="55">
        <v>126.967646418866</v>
      </c>
      <c r="G279" s="55">
        <v>450556.49825148226</v>
      </c>
      <c r="H279" s="55">
        <v>197141.54226229634</v>
      </c>
      <c r="I279" s="33">
        <f t="shared" si="16"/>
        <v>450556.49825148226</v>
      </c>
      <c r="J279" s="34">
        <f t="shared" si="17"/>
        <v>197141.54226229634</v>
      </c>
      <c r="K279" s="35">
        <f t="shared" si="18"/>
        <v>1717.751901122647</v>
      </c>
      <c r="L279" s="35">
        <f t="shared" si="19"/>
        <v>1717.751901122647</v>
      </c>
      <c r="M279" s="35" t="e">
        <v>#VALUE!</v>
      </c>
    </row>
    <row r="280" spans="1:13" x14ac:dyDescent="0.7">
      <c r="A280" s="55" t="s">
        <v>588</v>
      </c>
      <c r="B280" s="55" t="s">
        <v>54</v>
      </c>
      <c r="C280" s="55" t="s">
        <v>153</v>
      </c>
      <c r="D280" s="56" t="s">
        <v>589</v>
      </c>
      <c r="E280" s="55">
        <v>37.537657669708402</v>
      </c>
      <c r="F280" s="55">
        <v>126.96005024607101</v>
      </c>
      <c r="G280" s="55">
        <v>448689.89804917481</v>
      </c>
      <c r="H280" s="55">
        <v>196469.62270564598</v>
      </c>
      <c r="I280" s="33">
        <f t="shared" si="16"/>
        <v>448689.89804917481</v>
      </c>
      <c r="J280" s="34">
        <f t="shared" si="17"/>
        <v>196469.62270564598</v>
      </c>
      <c r="K280" s="35">
        <f t="shared" si="18"/>
        <v>-205.95891694165678</v>
      </c>
      <c r="L280" s="35">
        <f t="shared" si="19"/>
        <v>205.95891694165678</v>
      </c>
      <c r="M280" s="35" t="e">
        <v>#VALUE!</v>
      </c>
    </row>
    <row r="281" spans="1:13" x14ac:dyDescent="0.7">
      <c r="A281" s="55" t="s">
        <v>590</v>
      </c>
      <c r="B281" s="55" t="s">
        <v>54</v>
      </c>
      <c r="C281" s="55" t="s">
        <v>116</v>
      </c>
      <c r="D281" s="56" t="s">
        <v>591</v>
      </c>
      <c r="E281" s="55">
        <v>37.550772398879602</v>
      </c>
      <c r="F281" s="55">
        <v>126.97178538090699</v>
      </c>
      <c r="G281" s="55">
        <v>450144.94230731647</v>
      </c>
      <c r="H281" s="55">
        <v>197507.09849022192</v>
      </c>
      <c r="I281" s="33">
        <f t="shared" si="16"/>
        <v>450144.94230731647</v>
      </c>
      <c r="J281" s="34">
        <f t="shared" si="17"/>
        <v>197507.09849022192</v>
      </c>
      <c r="K281" s="35">
        <f t="shared" si="18"/>
        <v>1580.42812582497</v>
      </c>
      <c r="L281" s="35">
        <f t="shared" si="19"/>
        <v>1580.42812582497</v>
      </c>
      <c r="M281" s="35" t="e">
        <v>#VALUE!</v>
      </c>
    </row>
    <row r="282" spans="1:13" x14ac:dyDescent="0.7">
      <c r="A282" s="55" t="s">
        <v>592</v>
      </c>
      <c r="B282" s="55" t="s">
        <v>54</v>
      </c>
      <c r="C282" s="55" t="s">
        <v>55</v>
      </c>
      <c r="D282" s="56" t="s">
        <v>593</v>
      </c>
      <c r="E282" s="55">
        <v>37.531624246163503</v>
      </c>
      <c r="F282" s="55">
        <v>126.97134909712101</v>
      </c>
      <c r="G282" s="55">
        <v>448019.96975905704</v>
      </c>
      <c r="H282" s="55">
        <v>197467.90317512819</v>
      </c>
      <c r="I282" s="33">
        <f t="shared" si="16"/>
        <v>448019.96975905704</v>
      </c>
      <c r="J282" s="34">
        <f t="shared" si="17"/>
        <v>197467.90317512819</v>
      </c>
      <c r="K282" s="35">
        <f t="shared" si="18"/>
        <v>-204.35202403204721</v>
      </c>
      <c r="L282" s="35">
        <f t="shared" si="19"/>
        <v>204.35202403204721</v>
      </c>
      <c r="M282" s="35" t="e">
        <v>#VALUE!</v>
      </c>
    </row>
    <row r="283" spans="1:13" x14ac:dyDescent="0.7">
      <c r="A283" s="55" t="s">
        <v>594</v>
      </c>
      <c r="B283" s="55" t="s">
        <v>54</v>
      </c>
      <c r="C283" s="55" t="s">
        <v>66</v>
      </c>
      <c r="D283" s="56" t="s">
        <v>595</v>
      </c>
      <c r="E283" s="55">
        <v>37.533414995456802</v>
      </c>
      <c r="F283" s="55">
        <v>126.991410406825</v>
      </c>
      <c r="G283" s="55">
        <v>448218.34853040572</v>
      </c>
      <c r="H283" s="55">
        <v>199240.89089048305</v>
      </c>
      <c r="I283" s="33">
        <f t="shared" si="16"/>
        <v>448218.34853040572</v>
      </c>
      <c r="J283" s="34" t="str">
        <f t="shared" si="17"/>
        <v>null</v>
      </c>
      <c r="K283" s="35" t="e">
        <f t="shared" si="18"/>
        <v>#VALUE!</v>
      </c>
      <c r="L283" s="35" t="e">
        <f t="shared" si="19"/>
        <v>#VALUE!</v>
      </c>
      <c r="M283" s="35" t="e">
        <v>#VALUE!</v>
      </c>
    </row>
    <row r="284" spans="1:13" x14ac:dyDescent="0.7">
      <c r="A284" s="55" t="s">
        <v>596</v>
      </c>
      <c r="B284" s="55" t="s">
        <v>54</v>
      </c>
      <c r="C284" s="55" t="s">
        <v>168</v>
      </c>
      <c r="D284" s="56" t="s">
        <v>597</v>
      </c>
      <c r="E284" s="55">
        <v>37.558676765703197</v>
      </c>
      <c r="F284" s="55">
        <v>126.936692621245</v>
      </c>
      <c r="G284" s="55">
        <v>451023.64822756295</v>
      </c>
      <c r="H284" s="55">
        <v>194407.06968309137</v>
      </c>
      <c r="I284" s="33">
        <f t="shared" si="16"/>
        <v>451023.64822756295</v>
      </c>
      <c r="J284" s="34">
        <f t="shared" si="17"/>
        <v>194407.06968309137</v>
      </c>
      <c r="K284" s="35">
        <f t="shared" si="18"/>
        <v>578.52366473332552</v>
      </c>
      <c r="L284" s="35">
        <f t="shared" si="19"/>
        <v>578.52366473332552</v>
      </c>
      <c r="M284" s="35" t="e">
        <v>#VALUE!</v>
      </c>
    </row>
    <row r="285" spans="1:13" x14ac:dyDescent="0.7">
      <c r="A285" s="55" t="s">
        <v>560</v>
      </c>
      <c r="B285" s="55" t="s">
        <v>54</v>
      </c>
      <c r="C285" s="55" t="s">
        <v>55</v>
      </c>
      <c r="D285" s="56" t="s">
        <v>598</v>
      </c>
      <c r="E285" s="55">
        <v>37.554689379099997</v>
      </c>
      <c r="F285" s="55">
        <v>126.93417904490001</v>
      </c>
      <c r="G285" s="55">
        <v>450581.29557422618</v>
      </c>
      <c r="H285" s="55">
        <v>194184.69630943451</v>
      </c>
      <c r="I285" s="33">
        <f t="shared" si="16"/>
        <v>450581.29557422618</v>
      </c>
      <c r="J285" s="34">
        <f t="shared" si="17"/>
        <v>194184.69630943451</v>
      </c>
      <c r="K285" s="35">
        <f t="shared" si="18"/>
        <v>87.382945186478494</v>
      </c>
      <c r="L285" s="35">
        <f t="shared" si="19"/>
        <v>87.382945186478494</v>
      </c>
      <c r="M285" s="35" t="e">
        <v>#VALUE!</v>
      </c>
    </row>
    <row r="286" spans="1:13" x14ac:dyDescent="0.7">
      <c r="A286" s="55" t="s">
        <v>599</v>
      </c>
      <c r="B286" s="55" t="s">
        <v>54</v>
      </c>
      <c r="C286" s="55" t="s">
        <v>97</v>
      </c>
      <c r="D286" s="56" t="s">
        <v>600</v>
      </c>
      <c r="E286" s="55">
        <v>37.566251427897299</v>
      </c>
      <c r="F286" s="55">
        <v>126.90340844752799</v>
      </c>
      <c r="G286" s="55">
        <v>451866.75794228975</v>
      </c>
      <c r="H286" s="55">
        <v>191467.42167999889</v>
      </c>
      <c r="I286" s="33">
        <f t="shared" si="16"/>
        <v>451866.75794228975</v>
      </c>
      <c r="J286" s="34" t="str">
        <f t="shared" si="17"/>
        <v>null</v>
      </c>
      <c r="K286" s="35" t="e">
        <f t="shared" si="18"/>
        <v>#VALUE!</v>
      </c>
      <c r="L286" s="35" t="e">
        <f t="shared" si="19"/>
        <v>#VALUE!</v>
      </c>
      <c r="M286" s="35" t="e">
        <v>#VALUE!</v>
      </c>
    </row>
    <row r="287" spans="1:13" x14ac:dyDescent="0.7">
      <c r="A287" s="55" t="s">
        <v>601</v>
      </c>
      <c r="B287" s="55" t="s">
        <v>54</v>
      </c>
      <c r="C287" s="55" t="s">
        <v>55</v>
      </c>
      <c r="D287" s="56" t="s">
        <v>602</v>
      </c>
      <c r="E287" s="55">
        <v>37.567532621083103</v>
      </c>
      <c r="F287" s="55">
        <v>126.964629876628</v>
      </c>
      <c r="G287" s="55">
        <v>452005.14317623252</v>
      </c>
      <c r="H287" s="55">
        <v>196875.5741153594</v>
      </c>
      <c r="I287" s="33">
        <f t="shared" si="16"/>
        <v>452005.14317623252</v>
      </c>
      <c r="J287" s="34">
        <f t="shared" si="17"/>
        <v>196875.5741153594</v>
      </c>
      <c r="K287" s="35">
        <f t="shared" si="18"/>
        <v>2771.058213339717</v>
      </c>
      <c r="L287" s="35">
        <f t="shared" si="19"/>
        <v>2771.058213339717</v>
      </c>
      <c r="M287" s="35" t="e">
        <v>#VALUE!</v>
      </c>
    </row>
    <row r="288" spans="1:13" x14ac:dyDescent="0.7">
      <c r="A288" s="55" t="s">
        <v>603</v>
      </c>
      <c r="B288" s="55" t="s">
        <v>54</v>
      </c>
      <c r="C288" s="55" t="s">
        <v>66</v>
      </c>
      <c r="D288" s="56" t="s">
        <v>604</v>
      </c>
      <c r="E288" s="55">
        <v>37.558631187694097</v>
      </c>
      <c r="F288" s="55">
        <v>126.93911467236499</v>
      </c>
      <c r="G288" s="55">
        <v>451018.44878593588</v>
      </c>
      <c r="H288" s="55">
        <v>194621.04406224456</v>
      </c>
      <c r="I288" s="33">
        <f t="shared" si="16"/>
        <v>451018.44878593588</v>
      </c>
      <c r="J288" s="34">
        <f t="shared" si="17"/>
        <v>194621.04406224456</v>
      </c>
      <c r="K288" s="35">
        <f t="shared" si="18"/>
        <v>693.68175105586977</v>
      </c>
      <c r="L288" s="35">
        <f t="shared" si="19"/>
        <v>693.68175105586977</v>
      </c>
      <c r="M288" s="35" t="e">
        <v>#VALUE!</v>
      </c>
    </row>
    <row r="289" spans="1:13" x14ac:dyDescent="0.7">
      <c r="A289" s="55" t="s">
        <v>603</v>
      </c>
      <c r="B289" s="55" t="s">
        <v>54</v>
      </c>
      <c r="C289" s="55" t="s">
        <v>55</v>
      </c>
      <c r="D289" s="56" t="s">
        <v>605</v>
      </c>
      <c r="E289" s="55">
        <v>37.554840277465701</v>
      </c>
      <c r="F289" s="55">
        <v>126.921607719995</v>
      </c>
      <c r="G289" s="55">
        <v>450598.89368287241</v>
      </c>
      <c r="H289" s="55">
        <v>193074.02929338839</v>
      </c>
      <c r="I289" s="33">
        <f t="shared" si="16"/>
        <v>450598.89368287241</v>
      </c>
      <c r="J289" s="34">
        <f t="shared" si="17"/>
        <v>193074.02929338839</v>
      </c>
      <c r="K289" s="35">
        <f t="shared" si="18"/>
        <v>-518.15321562601412</v>
      </c>
      <c r="L289" s="35">
        <f t="shared" si="19"/>
        <v>518.15321562601412</v>
      </c>
      <c r="M289" s="35" t="e">
        <v>#VALUE!</v>
      </c>
    </row>
    <row r="290" spans="1:13" x14ac:dyDescent="0.7">
      <c r="A290" s="55" t="s">
        <v>606</v>
      </c>
      <c r="B290" s="55" t="s">
        <v>54</v>
      </c>
      <c r="C290" s="55" t="s">
        <v>55</v>
      </c>
      <c r="D290" s="56" t="s">
        <v>607</v>
      </c>
      <c r="E290" s="55">
        <v>37.560245401868599</v>
      </c>
      <c r="F290" s="55">
        <v>126.96476008401601</v>
      </c>
      <c r="G290" s="55">
        <v>451196.42974834418</v>
      </c>
      <c r="H290" s="55">
        <v>196886.77277061724</v>
      </c>
      <c r="I290" s="33">
        <f t="shared" si="16"/>
        <v>451196.42974834418</v>
      </c>
      <c r="J290" s="34">
        <f t="shared" si="17"/>
        <v>196886.77277061724</v>
      </c>
      <c r="K290" s="35">
        <f t="shared" si="18"/>
        <v>2106.3952659313677</v>
      </c>
      <c r="L290" s="35">
        <f t="shared" si="19"/>
        <v>2106.3952659313677</v>
      </c>
      <c r="M290" s="35" t="e">
        <v>#VALUE!</v>
      </c>
    </row>
    <row r="291" spans="1:13" x14ac:dyDescent="0.7">
      <c r="A291" s="55" t="s">
        <v>601</v>
      </c>
      <c r="B291" s="55" t="s">
        <v>54</v>
      </c>
      <c r="C291" s="55" t="s">
        <v>55</v>
      </c>
      <c r="D291" s="56" t="s">
        <v>602</v>
      </c>
      <c r="E291" s="55">
        <v>37.567532621083103</v>
      </c>
      <c r="F291" s="55">
        <v>126.964629876628</v>
      </c>
      <c r="G291" s="55">
        <v>452005.14317623252</v>
      </c>
      <c r="H291" s="55">
        <v>196875.5741153594</v>
      </c>
      <c r="I291" s="33">
        <f t="shared" si="16"/>
        <v>452005.14317623252</v>
      </c>
      <c r="J291" s="34">
        <f t="shared" si="17"/>
        <v>196875.5741153594</v>
      </c>
      <c r="K291" s="35">
        <f t="shared" si="18"/>
        <v>2771.058213339717</v>
      </c>
      <c r="L291" s="35">
        <f t="shared" si="19"/>
        <v>2771.058213339717</v>
      </c>
      <c r="M291" s="35" t="e">
        <v>#VALUE!</v>
      </c>
    </row>
    <row r="292" spans="1:13" x14ac:dyDescent="0.7">
      <c r="A292" s="55" t="s">
        <v>608</v>
      </c>
      <c r="B292" s="55" t="s">
        <v>54</v>
      </c>
      <c r="C292" s="55" t="s">
        <v>168</v>
      </c>
      <c r="D292" s="56" t="s">
        <v>609</v>
      </c>
      <c r="E292" s="55">
        <v>37.5586565065149</v>
      </c>
      <c r="F292" s="55">
        <v>126.93929120975</v>
      </c>
      <c r="G292" s="55">
        <v>451021.24848637241</v>
      </c>
      <c r="H292" s="55">
        <v>194636.64219465677</v>
      </c>
      <c r="I292" s="33">
        <f t="shared" si="16"/>
        <v>451021.24848637241</v>
      </c>
      <c r="J292" s="34">
        <f t="shared" si="17"/>
        <v>194636.64219465677</v>
      </c>
      <c r="K292" s="35">
        <f t="shared" si="18"/>
        <v>704.71355064910313</v>
      </c>
      <c r="L292" s="35">
        <f t="shared" si="19"/>
        <v>704.71355064910313</v>
      </c>
      <c r="M292" s="35" t="e">
        <v>#VALUE!</v>
      </c>
    </row>
    <row r="293" spans="1:13" x14ac:dyDescent="0.7">
      <c r="A293" s="55" t="s">
        <v>610</v>
      </c>
      <c r="B293" s="55" t="s">
        <v>54</v>
      </c>
      <c r="C293" s="55" t="s">
        <v>552</v>
      </c>
      <c r="D293" s="56" t="s">
        <v>611</v>
      </c>
      <c r="E293" s="55">
        <v>37.544106677471</v>
      </c>
      <c r="F293" s="55">
        <v>126.95413099863801</v>
      </c>
      <c r="G293" s="55">
        <v>449405.82141556422</v>
      </c>
      <c r="H293" s="55">
        <v>195946.88529949778</v>
      </c>
      <c r="I293" s="33">
        <f t="shared" si="16"/>
        <v>449405.82141556422</v>
      </c>
      <c r="J293" s="34">
        <f t="shared" si="17"/>
        <v>195946.88529949778</v>
      </c>
      <c r="K293" s="35">
        <f t="shared" si="18"/>
        <v>96.109336377020924</v>
      </c>
      <c r="L293" s="35">
        <f t="shared" si="19"/>
        <v>96.109336377020924</v>
      </c>
      <c r="M293" s="35" t="e">
        <v>#VALUE!</v>
      </c>
    </row>
    <row r="294" spans="1:13" x14ac:dyDescent="0.7">
      <c r="A294" s="55" t="s">
        <v>612</v>
      </c>
      <c r="B294" s="55" t="s">
        <v>54</v>
      </c>
      <c r="C294" s="55" t="s">
        <v>55</v>
      </c>
      <c r="D294" s="56" t="s">
        <v>613</v>
      </c>
      <c r="E294" s="55">
        <v>37.553760448153703</v>
      </c>
      <c r="F294" s="55">
        <v>126.923695720297</v>
      </c>
      <c r="G294" s="55">
        <v>450478.90652873198</v>
      </c>
      <c r="H294" s="55">
        <v>193258.40721536323</v>
      </c>
      <c r="I294" s="33">
        <f t="shared" si="16"/>
        <v>450478.90652873198</v>
      </c>
      <c r="J294" s="34">
        <f t="shared" si="17"/>
        <v>193258.40721536323</v>
      </c>
      <c r="K294" s="35">
        <f t="shared" si="18"/>
        <v>-514.7490524126066</v>
      </c>
      <c r="L294" s="35">
        <f t="shared" si="19"/>
        <v>514.7490524126066</v>
      </c>
      <c r="M294" s="35" t="e">
        <v>#VALUE!</v>
      </c>
    </row>
    <row r="295" spans="1:13" x14ac:dyDescent="0.7">
      <c r="A295" s="55" t="s">
        <v>614</v>
      </c>
      <c r="B295" s="55" t="s">
        <v>54</v>
      </c>
      <c r="C295" s="55" t="s">
        <v>55</v>
      </c>
      <c r="D295" s="56" t="s">
        <v>615</v>
      </c>
      <c r="E295" s="55">
        <v>37.577110596377402</v>
      </c>
      <c r="F295" s="55">
        <v>126.891403632996</v>
      </c>
      <c r="G295" s="55">
        <v>453073.02879257832</v>
      </c>
      <c r="H295" s="55">
        <v>190408.34850967122</v>
      </c>
      <c r="I295" s="33" t="str">
        <f t="shared" si="16"/>
        <v>null</v>
      </c>
      <c r="J295" s="34" t="str">
        <f t="shared" si="17"/>
        <v>null</v>
      </c>
      <c r="K295" s="35" t="e">
        <f t="shared" si="18"/>
        <v>#VALUE!</v>
      </c>
      <c r="L295" s="35" t="e">
        <f t="shared" si="19"/>
        <v>#VALUE!</v>
      </c>
      <c r="M295" s="35" t="e">
        <v>#VALUE!</v>
      </c>
    </row>
    <row r="296" spans="1:13" x14ac:dyDescent="0.7">
      <c r="A296" s="55" t="s">
        <v>616</v>
      </c>
      <c r="B296" s="55" t="s">
        <v>617</v>
      </c>
      <c r="C296" s="55" t="s">
        <v>617</v>
      </c>
      <c r="D296" s="56" t="s">
        <v>618</v>
      </c>
      <c r="E296" s="55">
        <v>37.575494537868202</v>
      </c>
      <c r="F296" s="55">
        <v>126.91611607252101</v>
      </c>
      <c r="G296" s="55">
        <v>452891.44826012128</v>
      </c>
      <c r="H296" s="55">
        <v>192590.88716925948</v>
      </c>
      <c r="I296" s="33" t="str">
        <f t="shared" si="16"/>
        <v>null</v>
      </c>
      <c r="J296" s="34">
        <f t="shared" si="17"/>
        <v>192590.88716925948</v>
      </c>
      <c r="K296" s="35" t="e">
        <f t="shared" si="18"/>
        <v>#VALUE!</v>
      </c>
      <c r="L296" s="35" t="e">
        <f t="shared" si="19"/>
        <v>#VALUE!</v>
      </c>
      <c r="M296" s="35" t="e">
        <v>#VALUE!</v>
      </c>
    </row>
    <row r="297" spans="1:13" x14ac:dyDescent="0.7">
      <c r="A297" s="55" t="s">
        <v>619</v>
      </c>
      <c r="B297" s="55" t="s">
        <v>54</v>
      </c>
      <c r="C297" s="55" t="s">
        <v>55</v>
      </c>
      <c r="D297" s="56" t="s">
        <v>620</v>
      </c>
      <c r="E297" s="55">
        <v>37.560111289200002</v>
      </c>
      <c r="F297" s="55">
        <v>126.9622837599</v>
      </c>
      <c r="G297" s="55">
        <v>451181.63132621819</v>
      </c>
      <c r="H297" s="55">
        <v>196667.99896833385</v>
      </c>
      <c r="I297" s="33">
        <f t="shared" si="16"/>
        <v>451181.63132621819</v>
      </c>
      <c r="J297" s="34">
        <f t="shared" si="17"/>
        <v>196667.99896833385</v>
      </c>
      <c r="K297" s="35">
        <f t="shared" si="18"/>
        <v>1971.9670433116262</v>
      </c>
      <c r="L297" s="35">
        <f t="shared" si="19"/>
        <v>1971.9670433116262</v>
      </c>
      <c r="M297" s="35" t="e">
        <v>#VALUE!</v>
      </c>
    </row>
    <row r="298" spans="1:13" x14ac:dyDescent="0.7">
      <c r="A298" s="55" t="s">
        <v>621</v>
      </c>
      <c r="B298" s="55" t="s">
        <v>622</v>
      </c>
      <c r="C298" s="55" t="s">
        <v>622</v>
      </c>
      <c r="D298" s="56" t="s">
        <v>623</v>
      </c>
      <c r="E298" s="55">
        <v>37.533862460795298</v>
      </c>
      <c r="F298" s="55">
        <v>126.95006873304899</v>
      </c>
      <c r="G298" s="55">
        <v>448269.14307924756</v>
      </c>
      <c r="H298" s="55">
        <v>195587.32834337448</v>
      </c>
      <c r="I298" s="33">
        <f t="shared" si="16"/>
        <v>448269.14307924756</v>
      </c>
      <c r="J298" s="34">
        <f t="shared" si="17"/>
        <v>195587.32834337448</v>
      </c>
      <c r="K298" s="35">
        <f t="shared" si="18"/>
        <v>-1047.6457911977611</v>
      </c>
      <c r="L298" s="35">
        <f t="shared" si="19"/>
        <v>1047.6457911977611</v>
      </c>
      <c r="M298" s="35" t="e">
        <v>#VALUE!</v>
      </c>
    </row>
    <row r="299" spans="1:13" x14ac:dyDescent="0.7">
      <c r="A299" s="55" t="s">
        <v>624</v>
      </c>
      <c r="B299" s="55" t="s">
        <v>54</v>
      </c>
      <c r="C299" s="55" t="s">
        <v>55</v>
      </c>
      <c r="D299" s="56" t="s">
        <v>625</v>
      </c>
      <c r="E299" s="55">
        <v>37.579040183403301</v>
      </c>
      <c r="F299" s="55">
        <v>126.9103067361</v>
      </c>
      <c r="G299" s="55">
        <v>453285.40607859666</v>
      </c>
      <c r="H299" s="55">
        <v>192078.14856944638</v>
      </c>
      <c r="I299" s="33" t="str">
        <f t="shared" si="16"/>
        <v>null</v>
      </c>
      <c r="J299" s="34" t="str">
        <f t="shared" si="17"/>
        <v>null</v>
      </c>
      <c r="K299" s="35" t="e">
        <f t="shared" si="18"/>
        <v>#VALUE!</v>
      </c>
      <c r="L299" s="35" t="e">
        <f t="shared" si="19"/>
        <v>#VALUE!</v>
      </c>
      <c r="M299" s="35" t="e">
        <v>#VALUE!</v>
      </c>
    </row>
    <row r="300" spans="1:13" x14ac:dyDescent="0.7">
      <c r="A300" s="55" t="s">
        <v>626</v>
      </c>
      <c r="B300" s="55" t="s">
        <v>622</v>
      </c>
      <c r="C300" s="55" t="s">
        <v>622</v>
      </c>
      <c r="D300" s="56" t="s">
        <v>627</v>
      </c>
      <c r="E300" s="55">
        <v>37.556921545494298</v>
      </c>
      <c r="F300" s="55">
        <v>126.96161989519101</v>
      </c>
      <c r="G300" s="55">
        <v>450827.66922145779</v>
      </c>
      <c r="H300" s="55">
        <v>196609.20600394983</v>
      </c>
      <c r="I300" s="33">
        <f t="shared" si="16"/>
        <v>450827.66922145779</v>
      </c>
      <c r="J300" s="34">
        <f t="shared" si="17"/>
        <v>196609.20600394983</v>
      </c>
      <c r="K300" s="35">
        <f t="shared" si="18"/>
        <v>1645.4902404818527</v>
      </c>
      <c r="L300" s="35">
        <f t="shared" si="19"/>
        <v>1645.4902404818527</v>
      </c>
      <c r="M300" s="35" t="e">
        <v>#VALUE!</v>
      </c>
    </row>
    <row r="301" spans="1:13" x14ac:dyDescent="0.7">
      <c r="A301" s="55" t="s">
        <v>628</v>
      </c>
      <c r="B301" s="55" t="s">
        <v>622</v>
      </c>
      <c r="C301" s="55" t="s">
        <v>622</v>
      </c>
      <c r="D301" s="56" t="s">
        <v>629</v>
      </c>
      <c r="E301" s="55">
        <v>37.547802760974498</v>
      </c>
      <c r="F301" s="55">
        <v>126.917894331501</v>
      </c>
      <c r="G301" s="55">
        <v>449818.17724932783</v>
      </c>
      <c r="H301" s="55">
        <v>192745.26864953106</v>
      </c>
      <c r="I301" s="33">
        <f t="shared" si="16"/>
        <v>449818.17724932783</v>
      </c>
      <c r="J301" s="34">
        <f t="shared" si="17"/>
        <v>192745.26864953106</v>
      </c>
      <c r="K301" s="35">
        <f t="shared" si="18"/>
        <v>-1349.4042896426977</v>
      </c>
      <c r="L301" s="35">
        <f t="shared" si="19"/>
        <v>1349.4042896426977</v>
      </c>
      <c r="M301" s="35" t="e">
        <v>#VALUE!</v>
      </c>
    </row>
    <row r="302" spans="1:13" x14ac:dyDescent="0.7">
      <c r="A302" s="55" t="s">
        <v>630</v>
      </c>
      <c r="B302" s="55" t="s">
        <v>622</v>
      </c>
      <c r="C302" s="55" t="s">
        <v>622</v>
      </c>
      <c r="D302" s="56" t="s">
        <v>631</v>
      </c>
      <c r="E302" s="55">
        <v>37.542289794676698</v>
      </c>
      <c r="F302" s="55">
        <v>126.944631747603</v>
      </c>
      <c r="G302" s="55">
        <v>449204.64294368925</v>
      </c>
      <c r="H302" s="55">
        <v>195107.38581538168</v>
      </c>
      <c r="I302" s="33">
        <f t="shared" si="16"/>
        <v>449204.64294368925</v>
      </c>
      <c r="J302" s="34">
        <f t="shared" si="17"/>
        <v>195107.38581538168</v>
      </c>
      <c r="K302" s="35">
        <f t="shared" si="18"/>
        <v>-539.52065445905396</v>
      </c>
      <c r="L302" s="35">
        <f t="shared" si="19"/>
        <v>539.52065445905396</v>
      </c>
      <c r="M302" s="35" t="e">
        <v>#VALUE!</v>
      </c>
    </row>
    <row r="303" spans="1:13" x14ac:dyDescent="0.7">
      <c r="A303" s="55" t="s">
        <v>632</v>
      </c>
      <c r="B303" s="55" t="s">
        <v>622</v>
      </c>
      <c r="C303" s="55" t="s">
        <v>622</v>
      </c>
      <c r="D303" s="56" t="s">
        <v>633</v>
      </c>
      <c r="E303" s="55">
        <v>37.549559286196299</v>
      </c>
      <c r="F303" s="55">
        <v>126.937854610641</v>
      </c>
      <c r="G303" s="55">
        <v>450011.75654551107</v>
      </c>
      <c r="H303" s="55">
        <v>194509.05746286435</v>
      </c>
      <c r="I303" s="33">
        <f t="shared" si="16"/>
        <v>450011.75654551107</v>
      </c>
      <c r="J303" s="34">
        <f t="shared" si="17"/>
        <v>194509.05746286435</v>
      </c>
      <c r="K303" s="35">
        <f t="shared" si="18"/>
        <v>-204.00604139130004</v>
      </c>
      <c r="L303" s="35">
        <f t="shared" si="19"/>
        <v>204.00604139130004</v>
      </c>
      <c r="M303" s="35" t="e">
        <v>#VALUE!</v>
      </c>
    </row>
    <row r="304" spans="1:13" x14ac:dyDescent="0.7">
      <c r="A304" s="55" t="s">
        <v>634</v>
      </c>
      <c r="B304" s="55" t="s">
        <v>622</v>
      </c>
      <c r="C304" s="55" t="s">
        <v>622</v>
      </c>
      <c r="D304" s="56" t="s">
        <v>635</v>
      </c>
      <c r="E304" s="55">
        <v>37.568289708451999</v>
      </c>
      <c r="F304" s="55">
        <v>126.89727529660099</v>
      </c>
      <c r="G304" s="55">
        <v>452093.53365846939</v>
      </c>
      <c r="H304" s="55">
        <v>190925.8865258616</v>
      </c>
      <c r="I304" s="33">
        <f t="shared" si="16"/>
        <v>452093.53365846939</v>
      </c>
      <c r="J304" s="34" t="str">
        <f t="shared" si="17"/>
        <v>null</v>
      </c>
      <c r="K304" s="35" t="e">
        <f t="shared" si="18"/>
        <v>#VALUE!</v>
      </c>
      <c r="L304" s="35" t="e">
        <f t="shared" si="19"/>
        <v>#VALUE!</v>
      </c>
      <c r="M304" s="35" t="e">
        <v>#VALUE!</v>
      </c>
    </row>
    <row r="305" spans="1:13" x14ac:dyDescent="0.7">
      <c r="A305" s="55" t="s">
        <v>636</v>
      </c>
      <c r="B305" s="55" t="s">
        <v>622</v>
      </c>
      <c r="C305" s="55" t="s">
        <v>622</v>
      </c>
      <c r="D305" s="56" t="s">
        <v>637</v>
      </c>
      <c r="E305" s="55">
        <v>37.573064601563999</v>
      </c>
      <c r="F305" s="55">
        <v>126.901049617319</v>
      </c>
      <c r="G305" s="55">
        <v>452623.07697403146</v>
      </c>
      <c r="H305" s="55">
        <v>191259.84654485696</v>
      </c>
      <c r="I305" s="33" t="str">
        <f t="shared" si="16"/>
        <v>null</v>
      </c>
      <c r="J305" s="34" t="str">
        <f t="shared" si="17"/>
        <v>null</v>
      </c>
      <c r="K305" s="35" t="e">
        <f t="shared" si="18"/>
        <v>#VALUE!</v>
      </c>
      <c r="L305" s="35" t="e">
        <f t="shared" si="19"/>
        <v>#VALUE!</v>
      </c>
      <c r="M305" s="35" t="e">
        <v>#VALUE!</v>
      </c>
    </row>
    <row r="306" spans="1:13" x14ac:dyDescent="0.7">
      <c r="A306" s="55" t="s">
        <v>638</v>
      </c>
      <c r="B306" s="55" t="s">
        <v>622</v>
      </c>
      <c r="C306" s="55" t="s">
        <v>622</v>
      </c>
      <c r="D306" s="56" t="s">
        <v>639</v>
      </c>
      <c r="E306" s="55">
        <v>37.568363348123199</v>
      </c>
      <c r="F306" s="55">
        <v>126.90790174075001</v>
      </c>
      <c r="G306" s="55">
        <v>452100.7329001255</v>
      </c>
      <c r="H306" s="55">
        <v>191864.57412835225</v>
      </c>
      <c r="I306" s="33">
        <f t="shared" si="16"/>
        <v>452100.7329001255</v>
      </c>
      <c r="J306" s="34" t="str">
        <f t="shared" si="17"/>
        <v>null</v>
      </c>
      <c r="K306" s="35" t="e">
        <f t="shared" si="18"/>
        <v>#VALUE!</v>
      </c>
      <c r="L306" s="35" t="e">
        <f t="shared" si="19"/>
        <v>#VALUE!</v>
      </c>
      <c r="M306" s="35" t="e">
        <v>#VALUE!</v>
      </c>
    </row>
    <row r="307" spans="1:13" x14ac:dyDescent="0.7">
      <c r="A307" s="55" t="s">
        <v>640</v>
      </c>
      <c r="B307" s="55" t="s">
        <v>622</v>
      </c>
      <c r="C307" s="55" t="s">
        <v>622</v>
      </c>
      <c r="D307" s="56" t="s">
        <v>641</v>
      </c>
      <c r="E307" s="55">
        <v>37.565198537130698</v>
      </c>
      <c r="F307" s="55">
        <v>126.898483862408</v>
      </c>
      <c r="G307" s="55">
        <v>451750.37039576564</v>
      </c>
      <c r="H307" s="55">
        <v>191032.27378242087</v>
      </c>
      <c r="I307" s="33">
        <f t="shared" si="16"/>
        <v>451750.37039576564</v>
      </c>
      <c r="J307" s="34" t="str">
        <f t="shared" si="17"/>
        <v>null</v>
      </c>
      <c r="K307" s="35" t="e">
        <f t="shared" si="18"/>
        <v>#VALUE!</v>
      </c>
      <c r="L307" s="35" t="e">
        <f t="shared" si="19"/>
        <v>#VALUE!</v>
      </c>
      <c r="M307" s="35" t="e">
        <v>#VALUE!</v>
      </c>
    </row>
    <row r="308" spans="1:13" x14ac:dyDescent="0.7">
      <c r="A308" s="55" t="s">
        <v>642</v>
      </c>
      <c r="B308" s="55" t="s">
        <v>622</v>
      </c>
      <c r="C308" s="55" t="s">
        <v>622</v>
      </c>
      <c r="D308" s="56" t="s">
        <v>643</v>
      </c>
      <c r="E308" s="55">
        <v>37.555511594399199</v>
      </c>
      <c r="F308" s="55">
        <v>126.90797640964399</v>
      </c>
      <c r="G308" s="55">
        <v>450674.48557730817</v>
      </c>
      <c r="H308" s="55">
        <v>191869.77348807448</v>
      </c>
      <c r="I308" s="33">
        <f t="shared" si="16"/>
        <v>450674.48557730817</v>
      </c>
      <c r="J308" s="34" t="str">
        <f t="shared" si="17"/>
        <v>null</v>
      </c>
      <c r="K308" s="35" t="e">
        <f t="shared" si="18"/>
        <v>#VALUE!</v>
      </c>
      <c r="L308" s="35" t="e">
        <f t="shared" si="19"/>
        <v>#VALUE!</v>
      </c>
      <c r="M308" s="35" t="e">
        <v>#VALUE!</v>
      </c>
    </row>
    <row r="309" spans="1:13" x14ac:dyDescent="0.7">
      <c r="A309" s="55" t="s">
        <v>644</v>
      </c>
      <c r="B309" s="55" t="s">
        <v>622</v>
      </c>
      <c r="C309" s="55" t="s">
        <v>622</v>
      </c>
      <c r="D309" s="56" t="s">
        <v>645</v>
      </c>
      <c r="E309" s="55">
        <v>37.539552026569197</v>
      </c>
      <c r="F309" s="55">
        <v>126.947412719307</v>
      </c>
      <c r="G309" s="55">
        <v>448900.6754813685</v>
      </c>
      <c r="H309" s="55">
        <v>195352.95640998546</v>
      </c>
      <c r="I309" s="33">
        <f t="shared" si="16"/>
        <v>448900.6754813685</v>
      </c>
      <c r="J309" s="34">
        <f t="shared" si="17"/>
        <v>195352.95640998546</v>
      </c>
      <c r="K309" s="35">
        <f t="shared" si="18"/>
        <v>-654.58150740201484</v>
      </c>
      <c r="L309" s="35">
        <f t="shared" si="19"/>
        <v>654.58150740201484</v>
      </c>
      <c r="M309" s="35" t="e">
        <v>#VALUE!</v>
      </c>
    </row>
    <row r="310" spans="1:13" x14ac:dyDescent="0.7">
      <c r="A310" s="55" t="s">
        <v>646</v>
      </c>
      <c r="B310" s="55" t="s">
        <v>622</v>
      </c>
      <c r="C310" s="55" t="s">
        <v>622</v>
      </c>
      <c r="D310" s="56" t="s">
        <v>647</v>
      </c>
      <c r="E310" s="55">
        <v>37.554086129833401</v>
      </c>
      <c r="F310" s="55">
        <v>126.945623455679</v>
      </c>
      <c r="G310" s="55">
        <v>450513.70282108942</v>
      </c>
      <c r="H310" s="55">
        <v>195195.77524178283</v>
      </c>
      <c r="I310" s="33">
        <f t="shared" si="16"/>
        <v>450513.70282108942</v>
      </c>
      <c r="J310" s="34">
        <f t="shared" si="17"/>
        <v>195195.77524178283</v>
      </c>
      <c r="K310" s="35">
        <f t="shared" si="18"/>
        <v>595.83857783543112</v>
      </c>
      <c r="L310" s="35">
        <f t="shared" si="19"/>
        <v>595.83857783543112</v>
      </c>
      <c r="M310" s="35" t="e">
        <v>#VALUE!</v>
      </c>
    </row>
    <row r="311" spans="1:13" x14ac:dyDescent="0.7">
      <c r="A311" s="55" t="s">
        <v>648</v>
      </c>
      <c r="B311" s="55" t="s">
        <v>622</v>
      </c>
      <c r="C311" s="55" t="s">
        <v>622</v>
      </c>
      <c r="D311" s="56" t="s">
        <v>649</v>
      </c>
      <c r="E311" s="55">
        <v>37.556058309625001</v>
      </c>
      <c r="F311" s="55">
        <v>126.933136637595</v>
      </c>
      <c r="G311" s="55">
        <v>450733.27930757613</v>
      </c>
      <c r="H311" s="55">
        <v>194092.70732141141</v>
      </c>
      <c r="I311" s="33">
        <f t="shared" si="16"/>
        <v>450733.27930757613</v>
      </c>
      <c r="J311" s="34">
        <f t="shared" si="17"/>
        <v>194092.70732141141</v>
      </c>
      <c r="K311" s="35">
        <f t="shared" si="18"/>
        <v>162.10834790348633</v>
      </c>
      <c r="L311" s="35">
        <f t="shared" si="19"/>
        <v>162.10834790348633</v>
      </c>
      <c r="M311" s="35" t="e">
        <v>#VALUE!</v>
      </c>
    </row>
    <row r="312" spans="1:13" x14ac:dyDescent="0.7">
      <c r="A312" s="55" t="s">
        <v>650</v>
      </c>
      <c r="B312" s="55" t="s">
        <v>622</v>
      </c>
      <c r="C312" s="55" t="s">
        <v>622</v>
      </c>
      <c r="D312" s="56" t="s">
        <v>651</v>
      </c>
      <c r="E312" s="55">
        <v>37.545096476776898</v>
      </c>
      <c r="F312" s="55">
        <v>126.950898608302</v>
      </c>
      <c r="G312" s="55">
        <v>449515.80964066682</v>
      </c>
      <c r="H312" s="55">
        <v>195661.31949243229</v>
      </c>
      <c r="I312" s="33">
        <f t="shared" si="16"/>
        <v>449515.80964066682</v>
      </c>
      <c r="J312" s="34">
        <f t="shared" si="17"/>
        <v>195661.31949243229</v>
      </c>
      <c r="K312" s="35">
        <f t="shared" si="18"/>
        <v>27.912195352456628</v>
      </c>
      <c r="L312" s="35">
        <f t="shared" si="19"/>
        <v>27.912195352456628</v>
      </c>
      <c r="M312" s="35" t="e">
        <v>#VALUE!</v>
      </c>
    </row>
    <row r="313" spans="1:13" x14ac:dyDescent="0.7">
      <c r="A313" s="55" t="s">
        <v>652</v>
      </c>
      <c r="B313" s="55" t="s">
        <v>622</v>
      </c>
      <c r="C313" s="55" t="s">
        <v>622</v>
      </c>
      <c r="D313" s="56" t="s">
        <v>653</v>
      </c>
      <c r="E313" s="55">
        <v>37.530434654873297</v>
      </c>
      <c r="F313" s="55">
        <v>126.97025892543</v>
      </c>
      <c r="G313" s="55">
        <v>447887.98388543958</v>
      </c>
      <c r="H313" s="55">
        <v>197371.51471543717</v>
      </c>
      <c r="I313" s="33">
        <f t="shared" si="16"/>
        <v>447887.98388543958</v>
      </c>
      <c r="J313" s="34">
        <f t="shared" si="17"/>
        <v>197371.51471543717</v>
      </c>
      <c r="K313" s="35">
        <f t="shared" si="18"/>
        <v>-367.66669097641039</v>
      </c>
      <c r="L313" s="35">
        <f t="shared" si="19"/>
        <v>367.66669097641039</v>
      </c>
      <c r="M313" s="35" t="e">
        <v>#VALUE!</v>
      </c>
    </row>
    <row r="314" spans="1:13" x14ac:dyDescent="0.7">
      <c r="A314" s="55" t="s">
        <v>654</v>
      </c>
      <c r="B314" s="55" t="s">
        <v>622</v>
      </c>
      <c r="C314" s="55" t="s">
        <v>622</v>
      </c>
      <c r="D314" s="56" t="s">
        <v>655</v>
      </c>
      <c r="E314" s="55">
        <v>37.518449390728499</v>
      </c>
      <c r="F314" s="55">
        <v>126.97786970057599</v>
      </c>
      <c r="G314" s="55">
        <v>446557.72626399854</v>
      </c>
      <c r="H314" s="55">
        <v>198043.8342128903</v>
      </c>
      <c r="I314" s="33" t="str">
        <f t="shared" si="16"/>
        <v>null</v>
      </c>
      <c r="J314" s="34" t="str">
        <f t="shared" si="17"/>
        <v>null</v>
      </c>
      <c r="K314" s="35" t="e">
        <f t="shared" si="18"/>
        <v>#VALUE!</v>
      </c>
      <c r="L314" s="35" t="e">
        <f t="shared" si="19"/>
        <v>#VALUE!</v>
      </c>
      <c r="M314" s="35" t="e">
        <v>#VALUE!</v>
      </c>
    </row>
    <row r="315" spans="1:13" x14ac:dyDescent="0.7">
      <c r="A315" s="55" t="s">
        <v>656</v>
      </c>
      <c r="B315" s="55" t="s">
        <v>54</v>
      </c>
      <c r="C315" s="55" t="s">
        <v>66</v>
      </c>
      <c r="D315" s="56" t="s">
        <v>657</v>
      </c>
      <c r="E315" s="55">
        <v>37.533970185400001</v>
      </c>
      <c r="F315" s="55">
        <v>127.00572945499999</v>
      </c>
      <c r="G315" s="55">
        <v>448279.94193256128</v>
      </c>
      <c r="H315" s="55">
        <v>200506.33937495711</v>
      </c>
      <c r="I315" s="33">
        <f t="shared" si="16"/>
        <v>448279.94193256128</v>
      </c>
      <c r="J315" s="34" t="str">
        <f t="shared" si="17"/>
        <v>null</v>
      </c>
      <c r="K315" s="35" t="e">
        <f t="shared" si="18"/>
        <v>#VALUE!</v>
      </c>
      <c r="L315" s="35" t="e">
        <f t="shared" si="19"/>
        <v>#VALUE!</v>
      </c>
      <c r="M315" s="35" t="e">
        <v>#VALUE!</v>
      </c>
    </row>
    <row r="316" spans="1:13" x14ac:dyDescent="0.7">
      <c r="A316" s="55" t="s">
        <v>658</v>
      </c>
      <c r="B316" s="55" t="s">
        <v>54</v>
      </c>
      <c r="C316" s="55" t="s">
        <v>55</v>
      </c>
      <c r="D316" s="56" t="s">
        <v>659</v>
      </c>
      <c r="E316" s="55">
        <v>37.556081435548201</v>
      </c>
      <c r="F316" s="55">
        <v>126.935843746156</v>
      </c>
      <c r="G316" s="55">
        <v>450735.6790528089</v>
      </c>
      <c r="H316" s="55">
        <v>194331.87868371975</v>
      </c>
      <c r="I316" s="33">
        <f t="shared" si="16"/>
        <v>450735.6790528089</v>
      </c>
      <c r="J316" s="34">
        <f t="shared" si="17"/>
        <v>194331.87868371975</v>
      </c>
      <c r="K316" s="35">
        <f t="shared" si="18"/>
        <v>297.63940248577836</v>
      </c>
      <c r="L316" s="35">
        <f t="shared" si="19"/>
        <v>297.63940248577836</v>
      </c>
      <c r="M316" s="35" t="e">
        <v>#VALUE!</v>
      </c>
    </row>
    <row r="317" spans="1:13" x14ac:dyDescent="0.7">
      <c r="A317" s="55" t="s">
        <v>660</v>
      </c>
      <c r="B317" s="55" t="s">
        <v>661</v>
      </c>
      <c r="C317" s="55"/>
      <c r="D317" s="56" t="s">
        <v>662</v>
      </c>
      <c r="E317" s="55">
        <v>37.533397136036299</v>
      </c>
      <c r="F317" s="55">
        <v>127.00598737042399</v>
      </c>
      <c r="G317" s="55">
        <v>448216.34874468431</v>
      </c>
      <c r="H317" s="55">
        <v>200529.1366447566</v>
      </c>
      <c r="I317" s="33">
        <f t="shared" si="16"/>
        <v>448216.34874468431</v>
      </c>
      <c r="J317" s="34" t="str">
        <f t="shared" si="17"/>
        <v>null</v>
      </c>
      <c r="K317" s="35" t="e">
        <f t="shared" si="18"/>
        <v>#VALUE!</v>
      </c>
      <c r="L317" s="35" t="e">
        <f t="shared" si="19"/>
        <v>#VALUE!</v>
      </c>
      <c r="M317" s="35" t="e">
        <v>#VALUE!</v>
      </c>
    </row>
    <row r="318" spans="1:13" x14ac:dyDescent="0.7">
      <c r="A318" s="55" t="s">
        <v>663</v>
      </c>
      <c r="B318" s="55" t="s">
        <v>661</v>
      </c>
      <c r="C318" s="55"/>
      <c r="D318" s="56" t="s">
        <v>664</v>
      </c>
      <c r="E318" s="55">
        <v>37.5513392677938</v>
      </c>
      <c r="F318" s="55">
        <v>126.962568835166</v>
      </c>
      <c r="G318" s="55">
        <v>450208.13553934253</v>
      </c>
      <c r="H318" s="55">
        <v>196692.79599192506</v>
      </c>
      <c r="I318" s="33">
        <f t="shared" si="16"/>
        <v>450208.13553934253</v>
      </c>
      <c r="J318" s="34">
        <f t="shared" si="17"/>
        <v>196692.79599192506</v>
      </c>
      <c r="K318" s="35">
        <f t="shared" si="18"/>
        <v>1178.1918087335503</v>
      </c>
      <c r="L318" s="35">
        <f t="shared" si="19"/>
        <v>1178.1918087335503</v>
      </c>
      <c r="M318" s="35" t="e">
        <v>#VALUE!</v>
      </c>
    </row>
    <row r="319" spans="1:13" x14ac:dyDescent="0.7">
      <c r="A319" s="55" t="s">
        <v>665</v>
      </c>
      <c r="B319" s="55" t="s">
        <v>666</v>
      </c>
      <c r="C319" s="55" t="s">
        <v>666</v>
      </c>
      <c r="D319" s="56" t="s">
        <v>667</v>
      </c>
      <c r="E319" s="55">
        <v>37.536748363830803</v>
      </c>
      <c r="F319" s="55">
        <v>126.987640029991</v>
      </c>
      <c r="G319" s="55">
        <v>448588.30893142836</v>
      </c>
      <c r="H319" s="55">
        <v>198907.73078139251</v>
      </c>
      <c r="I319" s="33">
        <f t="shared" si="16"/>
        <v>448588.30893142836</v>
      </c>
      <c r="J319" s="34" t="str">
        <f t="shared" si="17"/>
        <v>null</v>
      </c>
      <c r="K319" s="35" t="e">
        <f t="shared" si="18"/>
        <v>#VALUE!</v>
      </c>
      <c r="L319" s="35" t="e">
        <f t="shared" si="19"/>
        <v>#VALUE!</v>
      </c>
      <c r="M319" s="35" t="e">
        <v>#VALUE!</v>
      </c>
    </row>
    <row r="320" spans="1:13" x14ac:dyDescent="0.7">
      <c r="A320" s="55" t="s">
        <v>668</v>
      </c>
      <c r="B320" s="55" t="s">
        <v>54</v>
      </c>
      <c r="C320" s="55" t="s">
        <v>66</v>
      </c>
      <c r="D320" s="56" t="s">
        <v>669</v>
      </c>
      <c r="E320" s="55">
        <v>37.555059510038497</v>
      </c>
      <c r="F320" s="55">
        <v>126.92069305456999</v>
      </c>
      <c r="G320" s="55">
        <v>450623.2910704044</v>
      </c>
      <c r="H320" s="55">
        <v>192993.23896721567</v>
      </c>
      <c r="I320" s="33">
        <f t="shared" si="16"/>
        <v>450623.2910704044</v>
      </c>
      <c r="J320" s="34">
        <f t="shared" si="17"/>
        <v>192993.23896721567</v>
      </c>
      <c r="K320" s="35">
        <f t="shared" si="18"/>
        <v>-543.02183023285136</v>
      </c>
      <c r="L320" s="35">
        <f t="shared" si="19"/>
        <v>543.02183023285136</v>
      </c>
      <c r="M320" s="35" t="e">
        <v>#VALUE!</v>
      </c>
    </row>
    <row r="321" spans="1:13" x14ac:dyDescent="0.7">
      <c r="A321" s="55" t="s">
        <v>670</v>
      </c>
      <c r="B321" s="55" t="s">
        <v>54</v>
      </c>
      <c r="C321" s="55" t="s">
        <v>97</v>
      </c>
      <c r="D321" s="56" t="s">
        <v>671</v>
      </c>
      <c r="E321" s="55">
        <v>37.540900687053799</v>
      </c>
      <c r="F321" s="55">
        <v>126.949158829048</v>
      </c>
      <c r="G321" s="55">
        <v>449050.25947141985</v>
      </c>
      <c r="H321" s="55">
        <v>195507.33792627556</v>
      </c>
      <c r="I321" s="33">
        <f t="shared" si="16"/>
        <v>449050.25947141985</v>
      </c>
      <c r="J321" s="34">
        <f t="shared" si="17"/>
        <v>195507.33792627556</v>
      </c>
      <c r="K321" s="35">
        <f t="shared" si="18"/>
        <v>-444.2871402801602</v>
      </c>
      <c r="L321" s="35">
        <f t="shared" si="19"/>
        <v>444.2871402801602</v>
      </c>
      <c r="M321" s="35" t="e">
        <v>#VALUE!</v>
      </c>
    </row>
    <row r="322" spans="1:13" x14ac:dyDescent="0.7">
      <c r="A322" s="55" t="s">
        <v>144</v>
      </c>
      <c r="B322" s="55" t="s">
        <v>54</v>
      </c>
      <c r="C322" s="55" t="s">
        <v>55</v>
      </c>
      <c r="D322" s="56" t="s">
        <v>672</v>
      </c>
      <c r="E322" s="55">
        <v>37.546196206372002</v>
      </c>
      <c r="F322" s="55">
        <v>126.952142639966</v>
      </c>
      <c r="G322" s="55">
        <v>449637.79658392275</v>
      </c>
      <c r="H322" s="55">
        <v>195771.30632389308</v>
      </c>
      <c r="I322" s="33">
        <f t="shared" si="16"/>
        <v>449637.79658392275</v>
      </c>
      <c r="J322" s="34">
        <f t="shared" si="17"/>
        <v>195771.30632389308</v>
      </c>
      <c r="K322" s="35">
        <f t="shared" si="18"/>
        <v>190.52424998490758</v>
      </c>
      <c r="L322" s="35">
        <f t="shared" si="19"/>
        <v>190.52424998490758</v>
      </c>
      <c r="M322" s="35" t="e">
        <v>#VALUE!</v>
      </c>
    </row>
    <row r="323" spans="1:13" x14ac:dyDescent="0.7">
      <c r="A323" s="55" t="s">
        <v>673</v>
      </c>
      <c r="B323" s="55" t="s">
        <v>54</v>
      </c>
      <c r="C323" s="55" t="s">
        <v>87</v>
      </c>
      <c r="D323" s="56" t="s">
        <v>674</v>
      </c>
      <c r="E323" s="55">
        <v>37.534481728512397</v>
      </c>
      <c r="F323" s="55">
        <v>126.990722383133</v>
      </c>
      <c r="G323" s="55">
        <v>448336.73585888027</v>
      </c>
      <c r="H323" s="55">
        <v>199180.09816948822</v>
      </c>
      <c r="I323" s="33">
        <f t="shared" ref="I323:I386" si="20">IF(G323&gt;$S$30,IF(G323&lt;$S$28,G323,"null"),"null")</f>
        <v>448336.73585888027</v>
      </c>
      <c r="J323" s="34" t="str">
        <f t="shared" ref="J323:J386" si="21">IF(H323&gt;$W$30,IF(H323&lt;$W$28,H323,"null"),"null")</f>
        <v>null</v>
      </c>
      <c r="K323" s="35" t="e">
        <f t="shared" ref="K323:K386" si="22">($T$5*I323+$T$6*J323+$T$7)/$X$5</f>
        <v>#VALUE!</v>
      </c>
      <c r="L323" s="35" t="e">
        <f t="shared" ref="L323:L386" si="23">IF(K323&gt;0,K323,K323*"-1")</f>
        <v>#VALUE!</v>
      </c>
      <c r="M323" s="35" t="e">
        <v>#VALUE!</v>
      </c>
    </row>
    <row r="324" spans="1:13" x14ac:dyDescent="0.7">
      <c r="A324" s="55" t="s">
        <v>572</v>
      </c>
      <c r="B324" s="55" t="s">
        <v>54</v>
      </c>
      <c r="C324" s="55" t="s">
        <v>55</v>
      </c>
      <c r="D324" s="56" t="s">
        <v>675</v>
      </c>
      <c r="E324" s="55">
        <v>37.579441368617999</v>
      </c>
      <c r="F324" s="55">
        <v>126.890322492358</v>
      </c>
      <c r="G324" s="55">
        <v>453331.80108793254</v>
      </c>
      <c r="H324" s="55">
        <v>190313.15991143076</v>
      </c>
      <c r="I324" s="33" t="str">
        <f t="shared" si="20"/>
        <v>null</v>
      </c>
      <c r="J324" s="34" t="str">
        <f t="shared" si="21"/>
        <v>null</v>
      </c>
      <c r="K324" s="35" t="e">
        <f t="shared" si="22"/>
        <v>#VALUE!</v>
      </c>
      <c r="L324" s="35" t="e">
        <f t="shared" si="23"/>
        <v>#VALUE!</v>
      </c>
      <c r="M324" s="35" t="e">
        <v>#VALUE!</v>
      </c>
    </row>
    <row r="325" spans="1:13" x14ac:dyDescent="0.7">
      <c r="A325" s="55" t="s">
        <v>388</v>
      </c>
      <c r="B325" s="55" t="s">
        <v>54</v>
      </c>
      <c r="C325" s="55" t="s">
        <v>55</v>
      </c>
      <c r="D325" s="56" t="s">
        <v>389</v>
      </c>
      <c r="E325" s="55">
        <v>37.5528583233897</v>
      </c>
      <c r="F325" s="55">
        <v>126.957185737046</v>
      </c>
      <c r="G325" s="55">
        <v>450376.91746982589</v>
      </c>
      <c r="H325" s="55">
        <v>196217.25293267818</v>
      </c>
      <c r="I325" s="33">
        <f t="shared" si="20"/>
        <v>450376.91746982589</v>
      </c>
      <c r="J325" s="34">
        <f t="shared" si="21"/>
        <v>196217.25293267818</v>
      </c>
      <c r="K325" s="35">
        <f t="shared" si="22"/>
        <v>1052.6975297358767</v>
      </c>
      <c r="L325" s="35">
        <f t="shared" si="23"/>
        <v>1052.6975297358767</v>
      </c>
      <c r="M325" s="35" t="e">
        <v>#VALUE!</v>
      </c>
    </row>
    <row r="326" spans="1:13" x14ac:dyDescent="0.7">
      <c r="A326" s="55" t="s">
        <v>676</v>
      </c>
      <c r="B326" s="55" t="s">
        <v>54</v>
      </c>
      <c r="C326" s="55" t="s">
        <v>55</v>
      </c>
      <c r="D326" s="56" t="s">
        <v>677</v>
      </c>
      <c r="E326" s="55">
        <v>37.540181451841903</v>
      </c>
      <c r="F326" s="55">
        <v>126.944624254649</v>
      </c>
      <c r="G326" s="55">
        <v>448970.66798779881</v>
      </c>
      <c r="H326" s="55">
        <v>195106.5859094857</v>
      </c>
      <c r="I326" s="33">
        <f t="shared" si="20"/>
        <v>448970.66798779881</v>
      </c>
      <c r="J326" s="34">
        <f t="shared" si="21"/>
        <v>195106.5859094857</v>
      </c>
      <c r="K326" s="35">
        <f t="shared" si="22"/>
        <v>-734.07492797490909</v>
      </c>
      <c r="L326" s="35">
        <f t="shared" si="23"/>
        <v>734.07492797490909</v>
      </c>
      <c r="M326" s="35" t="e">
        <v>#VALUE!</v>
      </c>
    </row>
    <row r="327" spans="1:13" x14ac:dyDescent="0.7">
      <c r="A327" s="55" t="s">
        <v>678</v>
      </c>
      <c r="B327" s="55" t="s">
        <v>54</v>
      </c>
      <c r="C327" s="55" t="s">
        <v>87</v>
      </c>
      <c r="D327" s="56" t="s">
        <v>679</v>
      </c>
      <c r="E327" s="55">
        <v>37.554404431845903</v>
      </c>
      <c r="F327" s="55">
        <v>126.921965799285</v>
      </c>
      <c r="G327" s="55">
        <v>450550.49886360299</v>
      </c>
      <c r="H327" s="55">
        <v>193105.6255096838</v>
      </c>
      <c r="I327" s="33">
        <f t="shared" si="20"/>
        <v>450550.49886360299</v>
      </c>
      <c r="J327" s="34">
        <f t="shared" si="21"/>
        <v>193105.6255096838</v>
      </c>
      <c r="K327" s="35">
        <f t="shared" si="22"/>
        <v>-540.6603780814736</v>
      </c>
      <c r="L327" s="35">
        <f t="shared" si="23"/>
        <v>540.6603780814736</v>
      </c>
      <c r="M327" s="35" t="e">
        <v>#VALUE!</v>
      </c>
    </row>
    <row r="328" spans="1:13" x14ac:dyDescent="0.7">
      <c r="A328" s="55" t="s">
        <v>680</v>
      </c>
      <c r="B328" s="55" t="s">
        <v>54</v>
      </c>
      <c r="C328" s="55" t="s">
        <v>55</v>
      </c>
      <c r="D328" s="56" t="s">
        <v>681</v>
      </c>
      <c r="E328" s="55">
        <v>37.556474839681002</v>
      </c>
      <c r="F328" s="55">
        <v>126.909242783736</v>
      </c>
      <c r="G328" s="55">
        <v>450781.27414749493</v>
      </c>
      <c r="H328" s="55">
        <v>191981.7600804739</v>
      </c>
      <c r="I328" s="33">
        <f t="shared" si="20"/>
        <v>450781.27414749493</v>
      </c>
      <c r="J328" s="34" t="str">
        <f t="shared" si="21"/>
        <v>null</v>
      </c>
      <c r="K328" s="35" t="e">
        <f t="shared" si="22"/>
        <v>#VALUE!</v>
      </c>
      <c r="L328" s="35" t="e">
        <f t="shared" si="23"/>
        <v>#VALUE!</v>
      </c>
      <c r="M328" s="35">
        <v>535.69436609445643</v>
      </c>
    </row>
    <row r="329" spans="1:13" x14ac:dyDescent="0.7">
      <c r="A329" s="55" t="s">
        <v>682</v>
      </c>
      <c r="B329" s="55" t="s">
        <v>54</v>
      </c>
      <c r="C329" s="55" t="s">
        <v>55</v>
      </c>
      <c r="D329" s="56" t="s">
        <v>683</v>
      </c>
      <c r="E329" s="55">
        <v>37.534085526010102</v>
      </c>
      <c r="F329" s="55">
        <v>126.994533023466</v>
      </c>
      <c r="G329" s="55">
        <v>448292.74056820694</v>
      </c>
      <c r="H329" s="55">
        <v>199516.8578481063</v>
      </c>
      <c r="I329" s="33">
        <f t="shared" si="20"/>
        <v>448292.74056820694</v>
      </c>
      <c r="J329" s="34" t="str">
        <f t="shared" si="21"/>
        <v>null</v>
      </c>
      <c r="K329" s="35" t="e">
        <f t="shared" si="22"/>
        <v>#VALUE!</v>
      </c>
      <c r="L329" s="35" t="e">
        <f t="shared" si="23"/>
        <v>#VALUE!</v>
      </c>
      <c r="M329" s="35" t="e">
        <v>#VALUE!</v>
      </c>
    </row>
    <row r="330" spans="1:13" x14ac:dyDescent="0.7">
      <c r="A330" s="55" t="s">
        <v>684</v>
      </c>
      <c r="B330" s="55" t="s">
        <v>54</v>
      </c>
      <c r="C330" s="55" t="s">
        <v>66</v>
      </c>
      <c r="D330" s="56" t="s">
        <v>685</v>
      </c>
      <c r="E330" s="55">
        <v>37.549917189306598</v>
      </c>
      <c r="F330" s="55">
        <v>126.92155403054301</v>
      </c>
      <c r="G330" s="55">
        <v>450052.55216499872</v>
      </c>
      <c r="H330" s="55">
        <v>193068.82991020684</v>
      </c>
      <c r="I330" s="33">
        <f t="shared" si="20"/>
        <v>450052.55216499872</v>
      </c>
      <c r="J330" s="34">
        <f t="shared" si="21"/>
        <v>193068.82991020684</v>
      </c>
      <c r="K330" s="35">
        <f t="shared" si="22"/>
        <v>-974.30592176185849</v>
      </c>
      <c r="L330" s="35">
        <f t="shared" si="23"/>
        <v>974.30592176185849</v>
      </c>
      <c r="M330" s="35" t="e">
        <v>#VALUE!</v>
      </c>
    </row>
    <row r="331" spans="1:13" x14ac:dyDescent="0.7">
      <c r="A331" s="55" t="s">
        <v>686</v>
      </c>
      <c r="B331" s="55" t="s">
        <v>54</v>
      </c>
      <c r="C331" s="55" t="s">
        <v>66</v>
      </c>
      <c r="D331" s="56" t="s">
        <v>687</v>
      </c>
      <c r="E331" s="55">
        <v>37.5352207192539</v>
      </c>
      <c r="F331" s="55">
        <v>126.993225009998</v>
      </c>
      <c r="G331" s="55">
        <v>448418.72708324343</v>
      </c>
      <c r="H331" s="55">
        <v>199401.27168772492</v>
      </c>
      <c r="I331" s="33">
        <f t="shared" si="20"/>
        <v>448418.72708324343</v>
      </c>
      <c r="J331" s="34" t="str">
        <f t="shared" si="21"/>
        <v>null</v>
      </c>
      <c r="K331" s="35" t="e">
        <f t="shared" si="22"/>
        <v>#VALUE!</v>
      </c>
      <c r="L331" s="35" t="e">
        <f t="shared" si="23"/>
        <v>#VALUE!</v>
      </c>
      <c r="M331" s="35" t="e">
        <v>#VALUE!</v>
      </c>
    </row>
    <row r="332" spans="1:13" x14ac:dyDescent="0.7">
      <c r="A332" s="55" t="s">
        <v>688</v>
      </c>
      <c r="B332" s="55" t="s">
        <v>54</v>
      </c>
      <c r="C332" s="55" t="s">
        <v>55</v>
      </c>
      <c r="D332" s="56" t="s">
        <v>689</v>
      </c>
      <c r="E332" s="55">
        <v>37.540166536623303</v>
      </c>
      <c r="F332" s="55">
        <v>126.94356970539999</v>
      </c>
      <c r="G332" s="55">
        <v>448969.06815833179</v>
      </c>
      <c r="H332" s="55">
        <v>195013.39706737237</v>
      </c>
      <c r="I332" s="33">
        <f t="shared" si="20"/>
        <v>448969.06815833179</v>
      </c>
      <c r="J332" s="34">
        <f t="shared" si="21"/>
        <v>195013.39706737237</v>
      </c>
      <c r="K332" s="35">
        <f t="shared" si="22"/>
        <v>-787.43371201775108</v>
      </c>
      <c r="L332" s="35">
        <f t="shared" si="23"/>
        <v>787.43371201775108</v>
      </c>
      <c r="M332" s="35" t="e">
        <v>#VALUE!</v>
      </c>
    </row>
    <row r="333" spans="1:13" x14ac:dyDescent="0.7">
      <c r="A333" s="55" t="s">
        <v>690</v>
      </c>
      <c r="B333" s="55" t="s">
        <v>54</v>
      </c>
      <c r="C333" s="55" t="s">
        <v>66</v>
      </c>
      <c r="D333" s="56" t="s">
        <v>691</v>
      </c>
      <c r="E333" s="55">
        <v>37.546384061935498</v>
      </c>
      <c r="F333" s="55">
        <v>126.953260537171</v>
      </c>
      <c r="G333" s="55">
        <v>449658.59435836266</v>
      </c>
      <c r="H333" s="55">
        <v>195870.09449560274</v>
      </c>
      <c r="I333" s="33">
        <f t="shared" si="20"/>
        <v>449658.59435836266</v>
      </c>
      <c r="J333" s="34">
        <f t="shared" si="21"/>
        <v>195870.09449560274</v>
      </c>
      <c r="K333" s="35">
        <f t="shared" si="22"/>
        <v>262.93617478960903</v>
      </c>
      <c r="L333" s="35">
        <f t="shared" si="23"/>
        <v>262.93617478960903</v>
      </c>
      <c r="M333" s="35" t="e">
        <v>#VALUE!</v>
      </c>
    </row>
    <row r="334" spans="1:13" x14ac:dyDescent="0.7">
      <c r="A334" s="55" t="s">
        <v>692</v>
      </c>
      <c r="B334" s="55" t="s">
        <v>54</v>
      </c>
      <c r="C334" s="55" t="s">
        <v>55</v>
      </c>
      <c r="D334" s="56" t="s">
        <v>693</v>
      </c>
      <c r="E334" s="55">
        <v>37.541433153859202</v>
      </c>
      <c r="F334" s="55">
        <v>126.94705383730199</v>
      </c>
      <c r="G334" s="55">
        <v>449109.4531341691</v>
      </c>
      <c r="H334" s="55">
        <v>195321.36019457615</v>
      </c>
      <c r="I334" s="33">
        <f t="shared" si="20"/>
        <v>449109.4531341691</v>
      </c>
      <c r="J334" s="34">
        <f t="shared" si="21"/>
        <v>195321.36019457615</v>
      </c>
      <c r="K334" s="35">
        <f t="shared" si="22"/>
        <v>-499.01935670778977</v>
      </c>
      <c r="L334" s="35">
        <f t="shared" si="23"/>
        <v>499.01935670778977</v>
      </c>
      <c r="M334" s="35" t="e">
        <v>#VALUE!</v>
      </c>
    </row>
    <row r="335" spans="1:13" x14ac:dyDescent="0.7">
      <c r="A335" s="55" t="s">
        <v>694</v>
      </c>
      <c r="B335" s="55" t="s">
        <v>54</v>
      </c>
      <c r="C335" s="55" t="s">
        <v>55</v>
      </c>
      <c r="D335" s="56" t="s">
        <v>695</v>
      </c>
      <c r="E335" s="55">
        <v>37.572893449543002</v>
      </c>
      <c r="F335" s="55">
        <v>126.934796945336</v>
      </c>
      <c r="G335" s="55">
        <v>452601.47931916814</v>
      </c>
      <c r="H335" s="55">
        <v>194240.68961886907</v>
      </c>
      <c r="I335" s="33" t="str">
        <f t="shared" si="20"/>
        <v>null</v>
      </c>
      <c r="J335" s="34">
        <f t="shared" si="21"/>
        <v>194240.68961886907</v>
      </c>
      <c r="K335" s="35" t="e">
        <f t="shared" si="22"/>
        <v>#VALUE!</v>
      </c>
      <c r="L335" s="35" t="e">
        <f t="shared" si="23"/>
        <v>#VALUE!</v>
      </c>
      <c r="M335" s="35" t="e">
        <v>#VALUE!</v>
      </c>
    </row>
    <row r="336" spans="1:13" x14ac:dyDescent="0.7">
      <c r="A336" s="55" t="s">
        <v>696</v>
      </c>
      <c r="B336" s="55" t="s">
        <v>54</v>
      </c>
      <c r="C336" s="55" t="s">
        <v>55</v>
      </c>
      <c r="D336" s="56" t="s">
        <v>697</v>
      </c>
      <c r="E336" s="55">
        <v>37.578397326238303</v>
      </c>
      <c r="F336" s="55">
        <v>126.89152402892699</v>
      </c>
      <c r="G336" s="55">
        <v>453215.8135067441</v>
      </c>
      <c r="H336" s="55">
        <v>190419.14721875722</v>
      </c>
      <c r="I336" s="33" t="str">
        <f t="shared" si="20"/>
        <v>null</v>
      </c>
      <c r="J336" s="34" t="str">
        <f t="shared" si="21"/>
        <v>null</v>
      </c>
      <c r="K336" s="35" t="e">
        <f t="shared" si="22"/>
        <v>#VALUE!</v>
      </c>
      <c r="L336" s="35" t="e">
        <f t="shared" si="23"/>
        <v>#VALUE!</v>
      </c>
      <c r="M336" s="35" t="e">
        <v>#VALUE!</v>
      </c>
    </row>
    <row r="337" spans="1:13" x14ac:dyDescent="0.7">
      <c r="A337" s="55" t="s">
        <v>698</v>
      </c>
      <c r="B337" s="55" t="s">
        <v>54</v>
      </c>
      <c r="C337" s="55" t="s">
        <v>97</v>
      </c>
      <c r="D337" s="56" t="s">
        <v>699</v>
      </c>
      <c r="E337" s="55">
        <v>37.542258807744197</v>
      </c>
      <c r="F337" s="55">
        <v>126.94781364433901</v>
      </c>
      <c r="G337" s="55">
        <v>449201.04333101813</v>
      </c>
      <c r="H337" s="55">
        <v>195388.55215006744</v>
      </c>
      <c r="I337" s="33">
        <f t="shared" si="20"/>
        <v>449201.04333101813</v>
      </c>
      <c r="J337" s="34">
        <f t="shared" si="21"/>
        <v>195388.55215006744</v>
      </c>
      <c r="K337" s="35">
        <f t="shared" si="22"/>
        <v>-385.51902385831073</v>
      </c>
      <c r="L337" s="35">
        <f t="shared" si="23"/>
        <v>385.51902385831073</v>
      </c>
      <c r="M337" s="35" t="e">
        <v>#VALUE!</v>
      </c>
    </row>
    <row r="338" spans="1:13" x14ac:dyDescent="0.7">
      <c r="A338" s="55" t="s">
        <v>700</v>
      </c>
      <c r="B338" s="55" t="s">
        <v>54</v>
      </c>
      <c r="C338" s="55" t="s">
        <v>55</v>
      </c>
      <c r="D338" s="56" t="s">
        <v>701</v>
      </c>
      <c r="E338" s="55">
        <v>37.533299594064303</v>
      </c>
      <c r="F338" s="55">
        <v>126.957649479849</v>
      </c>
      <c r="G338" s="55">
        <v>448206.34980441094</v>
      </c>
      <c r="H338" s="55">
        <v>196257.24813136327</v>
      </c>
      <c r="I338" s="33">
        <f t="shared" si="20"/>
        <v>448206.34980441094</v>
      </c>
      <c r="J338" s="34">
        <f t="shared" si="21"/>
        <v>196257.24813136327</v>
      </c>
      <c r="K338" s="35">
        <f t="shared" si="22"/>
        <v>-725.69307332482651</v>
      </c>
      <c r="L338" s="35">
        <f t="shared" si="23"/>
        <v>725.69307332482651</v>
      </c>
      <c r="M338" s="35" t="e">
        <v>#VALUE!</v>
      </c>
    </row>
    <row r="339" spans="1:13" x14ac:dyDescent="0.7">
      <c r="A339" s="55" t="s">
        <v>702</v>
      </c>
      <c r="B339" s="55" t="s">
        <v>54</v>
      </c>
      <c r="C339" s="55" t="s">
        <v>55</v>
      </c>
      <c r="D339" s="56" t="s">
        <v>703</v>
      </c>
      <c r="E339" s="55">
        <v>37.552072428326902</v>
      </c>
      <c r="F339" s="55">
        <v>126.933371061793</v>
      </c>
      <c r="G339" s="55">
        <v>450290.92665901617</v>
      </c>
      <c r="H339" s="55">
        <v>194113.10487507682</v>
      </c>
      <c r="I339" s="33">
        <f t="shared" si="20"/>
        <v>450290.92665901617</v>
      </c>
      <c r="J339" s="34">
        <f t="shared" si="21"/>
        <v>194113.10487507682</v>
      </c>
      <c r="K339" s="35">
        <f t="shared" si="22"/>
        <v>-193.48236233286033</v>
      </c>
      <c r="L339" s="35">
        <f t="shared" si="23"/>
        <v>193.48236233286033</v>
      </c>
      <c r="M339" s="35" t="e">
        <v>#VALUE!</v>
      </c>
    </row>
    <row r="340" spans="1:13" x14ac:dyDescent="0.7">
      <c r="A340" s="55" t="s">
        <v>704</v>
      </c>
      <c r="B340" s="55" t="s">
        <v>54</v>
      </c>
      <c r="C340" s="55" t="s">
        <v>66</v>
      </c>
      <c r="D340" s="56" t="s">
        <v>705</v>
      </c>
      <c r="E340" s="55">
        <v>37.534874734962202</v>
      </c>
      <c r="F340" s="55">
        <v>126.993225041298</v>
      </c>
      <c r="G340" s="55">
        <v>448380.33119292418</v>
      </c>
      <c r="H340" s="55">
        <v>199401.27168774704</v>
      </c>
      <c r="I340" s="33">
        <f t="shared" si="20"/>
        <v>448380.33119292418</v>
      </c>
      <c r="J340" s="34" t="str">
        <f t="shared" si="21"/>
        <v>null</v>
      </c>
      <c r="K340" s="35" t="e">
        <f t="shared" si="22"/>
        <v>#VALUE!</v>
      </c>
      <c r="L340" s="35" t="e">
        <f t="shared" si="23"/>
        <v>#VALUE!</v>
      </c>
      <c r="M340" s="35" t="e">
        <v>#VALUE!</v>
      </c>
    </row>
    <row r="341" spans="1:13" x14ac:dyDescent="0.7">
      <c r="A341" s="55" t="s">
        <v>358</v>
      </c>
      <c r="B341" s="55" t="s">
        <v>54</v>
      </c>
      <c r="C341" s="55" t="s">
        <v>66</v>
      </c>
      <c r="D341" s="56" t="s">
        <v>706</v>
      </c>
      <c r="E341" s="55">
        <v>37.556737747806203</v>
      </c>
      <c r="F341" s="55">
        <v>126.936558451327</v>
      </c>
      <c r="G341" s="55">
        <v>450808.47126129444</v>
      </c>
      <c r="H341" s="55">
        <v>194395.07111793055</v>
      </c>
      <c r="I341" s="33">
        <f t="shared" si="20"/>
        <v>450808.47126129444</v>
      </c>
      <c r="J341" s="34">
        <f t="shared" si="21"/>
        <v>194395.07111793055</v>
      </c>
      <c r="K341" s="35">
        <f t="shared" si="22"/>
        <v>393.31164748846726</v>
      </c>
      <c r="L341" s="35">
        <f t="shared" si="23"/>
        <v>393.31164748846726</v>
      </c>
      <c r="M341" s="35" t="e">
        <v>#VALUE!</v>
      </c>
    </row>
    <row r="342" spans="1:13" x14ac:dyDescent="0.7">
      <c r="A342" s="55" t="s">
        <v>360</v>
      </c>
      <c r="B342" s="55" t="s">
        <v>54</v>
      </c>
      <c r="C342" s="55" t="s">
        <v>55</v>
      </c>
      <c r="D342" s="56" t="s">
        <v>361</v>
      </c>
      <c r="E342" s="55">
        <v>37.557761350659298</v>
      </c>
      <c r="F342" s="55">
        <v>126.936688868643</v>
      </c>
      <c r="G342" s="55">
        <v>450922.05910230114</v>
      </c>
      <c r="H342" s="55">
        <v>194406.66973007549</v>
      </c>
      <c r="I342" s="33">
        <f t="shared" si="20"/>
        <v>450922.05910230114</v>
      </c>
      <c r="J342" s="34">
        <f t="shared" si="21"/>
        <v>194406.66973007549</v>
      </c>
      <c r="K342" s="35">
        <f t="shared" si="22"/>
        <v>494.0211346859864</v>
      </c>
      <c r="L342" s="35">
        <f t="shared" si="23"/>
        <v>494.0211346859864</v>
      </c>
      <c r="M342" s="35" t="e">
        <v>#VALUE!</v>
      </c>
    </row>
    <row r="343" spans="1:13" x14ac:dyDescent="0.7">
      <c r="A343" s="55" t="s">
        <v>660</v>
      </c>
      <c r="B343" s="55" t="s">
        <v>661</v>
      </c>
      <c r="C343" s="55" t="s">
        <v>661</v>
      </c>
      <c r="D343" s="56" t="s">
        <v>707</v>
      </c>
      <c r="E343" s="55">
        <v>37.592386278102801</v>
      </c>
      <c r="F343" s="55">
        <v>126.94707663988601</v>
      </c>
      <c r="G343" s="55">
        <v>454764.04780614667</v>
      </c>
      <c r="H343" s="55">
        <v>195326.5596124022</v>
      </c>
      <c r="I343" s="33" t="str">
        <f t="shared" si="20"/>
        <v>null</v>
      </c>
      <c r="J343" s="34">
        <f t="shared" si="21"/>
        <v>195326.5596124022</v>
      </c>
      <c r="K343" s="35" t="e">
        <f t="shared" si="22"/>
        <v>#VALUE!</v>
      </c>
      <c r="L343" s="35" t="e">
        <f t="shared" si="23"/>
        <v>#VALUE!</v>
      </c>
      <c r="M343" s="35" t="e">
        <v>#VALUE!</v>
      </c>
    </row>
    <row r="344" spans="1:13" x14ac:dyDescent="0.7">
      <c r="A344" s="55" t="s">
        <v>708</v>
      </c>
      <c r="B344" s="55" t="s">
        <v>661</v>
      </c>
      <c r="C344" s="55" t="s">
        <v>661</v>
      </c>
      <c r="D344" s="56" t="s">
        <v>709</v>
      </c>
      <c r="E344" s="55">
        <v>37.589307733047399</v>
      </c>
      <c r="F344" s="55">
        <v>126.94541668270099</v>
      </c>
      <c r="G344" s="55">
        <v>454422.48437382979</v>
      </c>
      <c r="H344" s="55">
        <v>195179.77718610555</v>
      </c>
      <c r="I344" s="33" t="str">
        <f t="shared" si="20"/>
        <v>null</v>
      </c>
      <c r="J344" s="34">
        <f t="shared" si="21"/>
        <v>195179.77718610555</v>
      </c>
      <c r="K344" s="35" t="e">
        <f t="shared" si="22"/>
        <v>#VALUE!</v>
      </c>
      <c r="L344" s="35" t="e">
        <f t="shared" si="23"/>
        <v>#VALUE!</v>
      </c>
      <c r="M344" s="35" t="e">
        <v>#VALUE!</v>
      </c>
    </row>
    <row r="345" spans="1:13" x14ac:dyDescent="0.7">
      <c r="A345" s="55" t="s">
        <v>710</v>
      </c>
      <c r="B345" s="55" t="s">
        <v>661</v>
      </c>
      <c r="C345" s="55"/>
      <c r="D345" s="56" t="s">
        <v>711</v>
      </c>
      <c r="E345" s="55">
        <v>37.587815359081503</v>
      </c>
      <c r="F345" s="55">
        <v>126.944706736238</v>
      </c>
      <c r="G345" s="55">
        <v>454256.90210087632</v>
      </c>
      <c r="H345" s="55">
        <v>195116.98470379741</v>
      </c>
      <c r="I345" s="33" t="str">
        <f t="shared" si="20"/>
        <v>null</v>
      </c>
      <c r="J345" s="34">
        <f t="shared" si="21"/>
        <v>195116.98470379741</v>
      </c>
      <c r="K345" s="35" t="e">
        <f t="shared" si="22"/>
        <v>#VALUE!</v>
      </c>
      <c r="L345" s="35" t="e">
        <f t="shared" si="23"/>
        <v>#VALUE!</v>
      </c>
      <c r="M345" s="35" t="e">
        <v>#VALUE!</v>
      </c>
    </row>
    <row r="346" spans="1:13" x14ac:dyDescent="0.7">
      <c r="A346" s="55" t="s">
        <v>712</v>
      </c>
      <c r="B346" s="55" t="s">
        <v>661</v>
      </c>
      <c r="C346" s="55"/>
      <c r="D346" s="56" t="s">
        <v>713</v>
      </c>
      <c r="E346" s="55">
        <v>37.592537741968897</v>
      </c>
      <c r="F346" s="55">
        <v>126.94729393324801</v>
      </c>
      <c r="G346" s="55">
        <v>454780.8460077999</v>
      </c>
      <c r="H346" s="55">
        <v>195345.75731374137</v>
      </c>
      <c r="I346" s="33" t="str">
        <f t="shared" si="20"/>
        <v>null</v>
      </c>
      <c r="J346" s="34">
        <f t="shared" si="21"/>
        <v>195345.75731374137</v>
      </c>
      <c r="K346" s="35" t="e">
        <f t="shared" si="22"/>
        <v>#VALUE!</v>
      </c>
      <c r="L346" s="35" t="e">
        <f t="shared" si="23"/>
        <v>#VALUE!</v>
      </c>
      <c r="M346" s="35" t="e">
        <v>#VALUE!</v>
      </c>
    </row>
    <row r="347" spans="1:13" x14ac:dyDescent="0.7">
      <c r="A347" s="55" t="s">
        <v>714</v>
      </c>
      <c r="B347" s="55" t="s">
        <v>661</v>
      </c>
      <c r="C347" s="55"/>
      <c r="D347" s="56" t="s">
        <v>715</v>
      </c>
      <c r="E347" s="55">
        <v>37.599180318797103</v>
      </c>
      <c r="F347" s="55">
        <v>126.948353699694</v>
      </c>
      <c r="G347" s="55">
        <v>455517.96708831534</v>
      </c>
      <c r="H347" s="55">
        <v>195439.74606436462</v>
      </c>
      <c r="I347" s="33" t="str">
        <f t="shared" si="20"/>
        <v>null</v>
      </c>
      <c r="J347" s="34">
        <f t="shared" si="21"/>
        <v>195439.74606436462</v>
      </c>
      <c r="K347" s="35" t="e">
        <f t="shared" si="22"/>
        <v>#VALUE!</v>
      </c>
      <c r="L347" s="35" t="e">
        <f t="shared" si="23"/>
        <v>#VALUE!</v>
      </c>
      <c r="M347" s="35" t="e">
        <v>#VALUE!</v>
      </c>
    </row>
    <row r="348" spans="1:13" x14ac:dyDescent="0.7">
      <c r="A348" s="55" t="s">
        <v>716</v>
      </c>
      <c r="B348" s="55" t="s">
        <v>661</v>
      </c>
      <c r="C348" s="55"/>
      <c r="D348" s="56" t="s">
        <v>717</v>
      </c>
      <c r="E348" s="55">
        <v>37.584527593383903</v>
      </c>
      <c r="F348" s="55">
        <v>126.923628097703</v>
      </c>
      <c r="G348" s="55">
        <v>453893.34100735153</v>
      </c>
      <c r="H348" s="55">
        <v>193255.20763364749</v>
      </c>
      <c r="I348" s="33" t="str">
        <f t="shared" si="20"/>
        <v>null</v>
      </c>
      <c r="J348" s="34">
        <f t="shared" si="21"/>
        <v>193255.20763364749</v>
      </c>
      <c r="K348" s="35" t="e">
        <f t="shared" si="22"/>
        <v>#VALUE!</v>
      </c>
      <c r="L348" s="35" t="e">
        <f t="shared" si="23"/>
        <v>#VALUE!</v>
      </c>
      <c r="M348" s="35" t="e">
        <v>#VALUE!</v>
      </c>
    </row>
    <row r="349" spans="1:13" x14ac:dyDescent="0.7">
      <c r="A349" s="55" t="s">
        <v>718</v>
      </c>
      <c r="B349" s="55" t="s">
        <v>661</v>
      </c>
      <c r="C349" s="55"/>
      <c r="D349" s="56" t="s">
        <v>719</v>
      </c>
      <c r="E349" s="55">
        <v>37.585208690823698</v>
      </c>
      <c r="F349" s="55">
        <v>126.923545884649</v>
      </c>
      <c r="G349" s="55">
        <v>453968.93291441852</v>
      </c>
      <c r="H349" s="55">
        <v>193248.00849651874</v>
      </c>
      <c r="I349" s="33" t="str">
        <f t="shared" si="20"/>
        <v>null</v>
      </c>
      <c r="J349" s="34">
        <f t="shared" si="21"/>
        <v>193248.00849651874</v>
      </c>
      <c r="K349" s="35" t="e">
        <f t="shared" si="22"/>
        <v>#VALUE!</v>
      </c>
      <c r="L349" s="35" t="e">
        <f t="shared" si="23"/>
        <v>#VALUE!</v>
      </c>
      <c r="M349" s="35" t="e">
        <v>#VALUE!</v>
      </c>
    </row>
    <row r="350" spans="1:13" x14ac:dyDescent="0.7">
      <c r="A350" s="55" t="s">
        <v>720</v>
      </c>
      <c r="B350" s="55" t="s">
        <v>661</v>
      </c>
      <c r="C350" s="55"/>
      <c r="D350" s="56" t="s">
        <v>721</v>
      </c>
      <c r="E350" s="55">
        <v>37.564462151241898</v>
      </c>
      <c r="F350" s="55">
        <v>126.965047856496</v>
      </c>
      <c r="G350" s="55">
        <v>451664.37965520809</v>
      </c>
      <c r="H350" s="55">
        <v>196912.36970790048</v>
      </c>
      <c r="I350" s="33">
        <f t="shared" si="20"/>
        <v>451664.37965520809</v>
      </c>
      <c r="J350" s="34">
        <f t="shared" si="21"/>
        <v>196912.36970790048</v>
      </c>
      <c r="K350" s="35">
        <f t="shared" si="22"/>
        <v>2508.9024910265471</v>
      </c>
      <c r="L350" s="35">
        <f t="shared" si="23"/>
        <v>2508.9024910265471</v>
      </c>
      <c r="M350" s="35">
        <v>439.40257705005376</v>
      </c>
    </row>
    <row r="351" spans="1:13" x14ac:dyDescent="0.7">
      <c r="A351" s="55" t="s">
        <v>722</v>
      </c>
      <c r="B351" s="55" t="s">
        <v>661</v>
      </c>
      <c r="C351" s="55" t="s">
        <v>661</v>
      </c>
      <c r="D351" s="56" t="s">
        <v>206</v>
      </c>
      <c r="E351" s="55">
        <v>37.5672796134089</v>
      </c>
      <c r="F351" s="55">
        <v>126.93052321021101</v>
      </c>
      <c r="G351" s="55">
        <v>451978.745980757</v>
      </c>
      <c r="H351" s="55">
        <v>193862.7348692684</v>
      </c>
      <c r="I351" s="33">
        <f t="shared" si="20"/>
        <v>451978.745980757</v>
      </c>
      <c r="J351" s="34">
        <f t="shared" si="21"/>
        <v>193862.7348692684</v>
      </c>
      <c r="K351" s="35">
        <f t="shared" si="22"/>
        <v>1066.9542498037538</v>
      </c>
      <c r="L351" s="35">
        <f t="shared" si="23"/>
        <v>1066.9542498037538</v>
      </c>
      <c r="M351" s="35" t="e">
        <v>#VALUE!</v>
      </c>
    </row>
    <row r="352" spans="1:13" x14ac:dyDescent="0.7">
      <c r="A352" s="55" t="s">
        <v>723</v>
      </c>
      <c r="B352" s="55" t="s">
        <v>661</v>
      </c>
      <c r="C352" s="55" t="s">
        <v>661</v>
      </c>
      <c r="D352" s="56" t="s">
        <v>724</v>
      </c>
      <c r="E352" s="55">
        <v>37.556081435548201</v>
      </c>
      <c r="F352" s="55">
        <v>126.935843746156</v>
      </c>
      <c r="G352" s="55">
        <v>450735.6790528089</v>
      </c>
      <c r="H352" s="55">
        <v>194331.87868371975</v>
      </c>
      <c r="I352" s="33">
        <f t="shared" si="20"/>
        <v>450735.6790528089</v>
      </c>
      <c r="J352" s="34">
        <f t="shared" si="21"/>
        <v>194331.87868371975</v>
      </c>
      <c r="K352" s="35">
        <f t="shared" si="22"/>
        <v>297.63940248577836</v>
      </c>
      <c r="L352" s="35">
        <f t="shared" si="23"/>
        <v>297.63940248577836</v>
      </c>
      <c r="M352" s="35" t="e">
        <v>#VALUE!</v>
      </c>
    </row>
    <row r="353" spans="1:13" x14ac:dyDescent="0.7">
      <c r="A353" s="55" t="s">
        <v>725</v>
      </c>
      <c r="B353" s="55" t="s">
        <v>661</v>
      </c>
      <c r="C353" s="55"/>
      <c r="D353" s="56" t="s">
        <v>726</v>
      </c>
      <c r="E353" s="55">
        <v>37.5746706674664</v>
      </c>
      <c r="F353" s="55">
        <v>126.935628565676</v>
      </c>
      <c r="G353" s="55">
        <v>452798.65821098967</v>
      </c>
      <c r="H353" s="55">
        <v>194314.28080880208</v>
      </c>
      <c r="I353" s="33" t="str">
        <f t="shared" si="20"/>
        <v>null</v>
      </c>
      <c r="J353" s="34">
        <f t="shared" si="21"/>
        <v>194314.28080880208</v>
      </c>
      <c r="K353" s="35" t="e">
        <f t="shared" si="22"/>
        <v>#VALUE!</v>
      </c>
      <c r="L353" s="35" t="e">
        <f t="shared" si="23"/>
        <v>#VALUE!</v>
      </c>
      <c r="M353" s="35">
        <v>535.23321731943111</v>
      </c>
    </row>
    <row r="354" spans="1:13" x14ac:dyDescent="0.7">
      <c r="A354" s="55" t="s">
        <v>727</v>
      </c>
      <c r="B354" s="55" t="s">
        <v>661</v>
      </c>
      <c r="C354" s="55"/>
      <c r="D354" s="56" t="s">
        <v>728</v>
      </c>
      <c r="E354" s="55">
        <v>37.5590065441259</v>
      </c>
      <c r="F354" s="55">
        <v>126.95667517864401</v>
      </c>
      <c r="G354" s="55">
        <v>451059.2444298286</v>
      </c>
      <c r="H354" s="55">
        <v>196172.45830019828</v>
      </c>
      <c r="I354" s="33">
        <f t="shared" si="20"/>
        <v>451059.2444298286</v>
      </c>
      <c r="J354" s="34">
        <f t="shared" si="21"/>
        <v>196172.45830019828</v>
      </c>
      <c r="K354" s="35">
        <f t="shared" si="22"/>
        <v>1593.751012919699</v>
      </c>
      <c r="L354" s="35">
        <f t="shared" si="23"/>
        <v>1593.751012919699</v>
      </c>
      <c r="M354" s="35" t="e">
        <v>#VALUE!</v>
      </c>
    </row>
    <row r="355" spans="1:13" x14ac:dyDescent="0.7">
      <c r="A355" s="55" t="s">
        <v>729</v>
      </c>
      <c r="B355" s="55" t="s">
        <v>661</v>
      </c>
      <c r="C355" s="55"/>
      <c r="D355" s="56" t="s">
        <v>730</v>
      </c>
      <c r="E355" s="55">
        <v>37.582409398858701</v>
      </c>
      <c r="F355" s="55">
        <v>126.919617952664</v>
      </c>
      <c r="G355" s="55">
        <v>453658.56613838079</v>
      </c>
      <c r="H355" s="55">
        <v>192900.85006254935</v>
      </c>
      <c r="I355" s="33" t="str">
        <f t="shared" si="20"/>
        <v>null</v>
      </c>
      <c r="J355" s="34">
        <f t="shared" si="21"/>
        <v>192900.85006254935</v>
      </c>
      <c r="K355" s="35" t="e">
        <f t="shared" si="22"/>
        <v>#VALUE!</v>
      </c>
      <c r="L355" s="35" t="e">
        <f t="shared" si="23"/>
        <v>#VALUE!</v>
      </c>
      <c r="M355" s="35" t="e">
        <v>#VALUE!</v>
      </c>
    </row>
    <row r="356" spans="1:13" x14ac:dyDescent="0.7">
      <c r="A356" s="55" t="s">
        <v>731</v>
      </c>
      <c r="B356" s="55" t="s">
        <v>661</v>
      </c>
      <c r="C356" s="55" t="s">
        <v>661</v>
      </c>
      <c r="D356" s="56" t="s">
        <v>732</v>
      </c>
      <c r="E356" s="55">
        <v>37.576989020702598</v>
      </c>
      <c r="F356" s="55">
        <v>126.914488759023</v>
      </c>
      <c r="G356" s="55">
        <v>453057.43048918276</v>
      </c>
      <c r="H356" s="55">
        <v>192447.30436377958</v>
      </c>
      <c r="I356" s="33" t="str">
        <f t="shared" si="20"/>
        <v>null</v>
      </c>
      <c r="J356" s="34">
        <f t="shared" si="21"/>
        <v>192447.30436377958</v>
      </c>
      <c r="K356" s="35" t="e">
        <f t="shared" si="22"/>
        <v>#VALUE!</v>
      </c>
      <c r="L356" s="35" t="e">
        <f t="shared" si="23"/>
        <v>#VALUE!</v>
      </c>
      <c r="M356" s="35" t="e">
        <v>#VALUE!</v>
      </c>
    </row>
    <row r="357" spans="1:13" x14ac:dyDescent="0.7">
      <c r="A357" s="55" t="s">
        <v>733</v>
      </c>
      <c r="B357" s="55" t="s">
        <v>661</v>
      </c>
      <c r="C357" s="55"/>
      <c r="D357" s="56" t="s">
        <v>734</v>
      </c>
      <c r="E357" s="55">
        <v>37.575436893579301</v>
      </c>
      <c r="F357" s="55">
        <v>126.916143306039</v>
      </c>
      <c r="G357" s="55">
        <v>452885.0489452352</v>
      </c>
      <c r="H357" s="55">
        <v>192593.28688180831</v>
      </c>
      <c r="I357" s="33" t="str">
        <f t="shared" si="20"/>
        <v>null</v>
      </c>
      <c r="J357" s="34">
        <f t="shared" si="21"/>
        <v>192593.28688180831</v>
      </c>
      <c r="K357" s="35" t="e">
        <f t="shared" si="22"/>
        <v>#VALUE!</v>
      </c>
      <c r="L357" s="35" t="e">
        <f t="shared" si="23"/>
        <v>#VALUE!</v>
      </c>
      <c r="M357" s="35" t="e">
        <v>#VALUE!</v>
      </c>
    </row>
    <row r="358" spans="1:13" x14ac:dyDescent="0.7">
      <c r="A358" s="55" t="s">
        <v>735</v>
      </c>
      <c r="B358" s="55" t="s">
        <v>661</v>
      </c>
      <c r="C358" s="55" t="s">
        <v>661</v>
      </c>
      <c r="D358" s="56" t="s">
        <v>736</v>
      </c>
      <c r="E358" s="55">
        <v>37.577715173496799</v>
      </c>
      <c r="F358" s="55">
        <v>126.922235817291</v>
      </c>
      <c r="G358" s="55">
        <v>453137.42193316901</v>
      </c>
      <c r="H358" s="55">
        <v>193131.62242400987</v>
      </c>
      <c r="I358" s="33" t="str">
        <f t="shared" si="20"/>
        <v>null</v>
      </c>
      <c r="J358" s="34">
        <f t="shared" si="21"/>
        <v>193131.62242400987</v>
      </c>
      <c r="K358" s="35" t="e">
        <f t="shared" si="22"/>
        <v>#VALUE!</v>
      </c>
      <c r="L358" s="35" t="e">
        <f t="shared" si="23"/>
        <v>#VALUE!</v>
      </c>
      <c r="M358" s="35" t="e">
        <v>#VALUE!</v>
      </c>
    </row>
    <row r="359" spans="1:13" x14ac:dyDescent="0.7">
      <c r="A359" s="55" t="s">
        <v>737</v>
      </c>
      <c r="B359" s="55" t="s">
        <v>661</v>
      </c>
      <c r="C359" s="55"/>
      <c r="D359" s="56" t="s">
        <v>738</v>
      </c>
      <c r="E359" s="55">
        <v>37.5836647314092</v>
      </c>
      <c r="F359" s="55">
        <v>126.911166158461</v>
      </c>
      <c r="G359" s="55">
        <v>453798.55114322487</v>
      </c>
      <c r="H359" s="55">
        <v>192154.53942851131</v>
      </c>
      <c r="I359" s="33" t="str">
        <f t="shared" si="20"/>
        <v>null</v>
      </c>
      <c r="J359" s="34" t="str">
        <f t="shared" si="21"/>
        <v>null</v>
      </c>
      <c r="K359" s="35" t="e">
        <f t="shared" si="22"/>
        <v>#VALUE!</v>
      </c>
      <c r="L359" s="35" t="e">
        <f t="shared" si="23"/>
        <v>#VALUE!</v>
      </c>
      <c r="M359" s="35" t="e">
        <v>#VALUE!</v>
      </c>
    </row>
    <row r="360" spans="1:13" x14ac:dyDescent="0.7">
      <c r="A360" s="55" t="s">
        <v>739</v>
      </c>
      <c r="B360" s="55" t="s">
        <v>661</v>
      </c>
      <c r="C360" s="55"/>
      <c r="D360" s="56" t="s">
        <v>740</v>
      </c>
      <c r="E360" s="55">
        <v>37.577575314727802</v>
      </c>
      <c r="F360" s="55">
        <v>126.923300106798</v>
      </c>
      <c r="G360" s="55">
        <v>453121.82360404439</v>
      </c>
      <c r="H360" s="55">
        <v>193225.61116956538</v>
      </c>
      <c r="I360" s="33" t="str">
        <f t="shared" si="20"/>
        <v>null</v>
      </c>
      <c r="J360" s="34">
        <f t="shared" si="21"/>
        <v>193225.61116956538</v>
      </c>
      <c r="K360" s="35" t="e">
        <f t="shared" si="22"/>
        <v>#VALUE!</v>
      </c>
      <c r="L360" s="35" t="e">
        <f t="shared" si="23"/>
        <v>#VALUE!</v>
      </c>
      <c r="M360" s="35" t="e">
        <v>#VALUE!</v>
      </c>
    </row>
    <row r="361" spans="1:13" x14ac:dyDescent="0.7">
      <c r="A361" s="55" t="s">
        <v>741</v>
      </c>
      <c r="B361" s="55" t="s">
        <v>661</v>
      </c>
      <c r="C361" s="55"/>
      <c r="D361" s="56" t="s">
        <v>742</v>
      </c>
      <c r="E361" s="55">
        <v>37.5511790848877</v>
      </c>
      <c r="F361" s="55">
        <v>126.907320842179</v>
      </c>
      <c r="G361" s="55">
        <v>450193.73703771603</v>
      </c>
      <c r="H361" s="55">
        <v>191811.38047381883</v>
      </c>
      <c r="I361" s="33">
        <f t="shared" si="20"/>
        <v>450193.73703771603</v>
      </c>
      <c r="J361" s="34" t="str">
        <f t="shared" si="21"/>
        <v>null</v>
      </c>
      <c r="K361" s="35" t="e">
        <f t="shared" si="22"/>
        <v>#VALUE!</v>
      </c>
      <c r="L361" s="35" t="e">
        <f t="shared" si="23"/>
        <v>#VALUE!</v>
      </c>
      <c r="M361" s="35" t="e">
        <v>#VALUE!</v>
      </c>
    </row>
    <row r="362" spans="1:13" x14ac:dyDescent="0.7">
      <c r="A362" s="55" t="s">
        <v>743</v>
      </c>
      <c r="B362" s="55" t="s">
        <v>661</v>
      </c>
      <c r="C362" s="55"/>
      <c r="D362" s="56" t="s">
        <v>744</v>
      </c>
      <c r="E362" s="55">
        <v>37.5486360004396</v>
      </c>
      <c r="F362" s="55">
        <v>126.913842181137</v>
      </c>
      <c r="G362" s="55">
        <v>449910.96731291356</v>
      </c>
      <c r="H362" s="55">
        <v>192387.31151078775</v>
      </c>
      <c r="I362" s="33">
        <f t="shared" si="20"/>
        <v>449910.96731291356</v>
      </c>
      <c r="J362" s="34">
        <f t="shared" si="21"/>
        <v>192387.31151078775</v>
      </c>
      <c r="K362" s="35">
        <f t="shared" si="22"/>
        <v>-1472.2885339466325</v>
      </c>
      <c r="L362" s="35">
        <f t="shared" si="23"/>
        <v>1472.2885339466325</v>
      </c>
      <c r="M362" s="35" t="e">
        <v>#VALUE!</v>
      </c>
    </row>
    <row r="363" spans="1:13" x14ac:dyDescent="0.7">
      <c r="A363" s="55" t="s">
        <v>660</v>
      </c>
      <c r="B363" s="55" t="s">
        <v>661</v>
      </c>
      <c r="C363" s="55"/>
      <c r="D363" s="56" t="s">
        <v>745</v>
      </c>
      <c r="E363" s="55">
        <v>37.553074199323802</v>
      </c>
      <c r="F363" s="55">
        <v>126.933125723304</v>
      </c>
      <c r="G363" s="55">
        <v>450402.11475687602</v>
      </c>
      <c r="H363" s="55">
        <v>194091.50746210763</v>
      </c>
      <c r="I363" s="33">
        <f t="shared" si="20"/>
        <v>450402.11475687602</v>
      </c>
      <c r="J363" s="34">
        <f t="shared" si="21"/>
        <v>194091.50746210763</v>
      </c>
      <c r="K363" s="35">
        <f t="shared" si="22"/>
        <v>-113.29856731185798</v>
      </c>
      <c r="L363" s="35">
        <f t="shared" si="23"/>
        <v>113.29856731185798</v>
      </c>
      <c r="M363" s="35" t="e">
        <v>#VALUE!</v>
      </c>
    </row>
    <row r="364" spans="1:13" x14ac:dyDescent="0.7">
      <c r="A364" s="55" t="s">
        <v>746</v>
      </c>
      <c r="B364" s="55" t="s">
        <v>661</v>
      </c>
      <c r="C364" s="55"/>
      <c r="D364" s="56" t="s">
        <v>747</v>
      </c>
      <c r="E364" s="55">
        <v>37.570302320939298</v>
      </c>
      <c r="F364" s="55">
        <v>126.903430383379</v>
      </c>
      <c r="G364" s="55">
        <v>452316.30981717736</v>
      </c>
      <c r="H364" s="55">
        <v>191469.82139846639</v>
      </c>
      <c r="I364" s="33">
        <f t="shared" si="20"/>
        <v>452316.30981717736</v>
      </c>
      <c r="J364" s="34" t="str">
        <f t="shared" si="21"/>
        <v>null</v>
      </c>
      <c r="K364" s="35" t="e">
        <f t="shared" si="22"/>
        <v>#VALUE!</v>
      </c>
      <c r="L364" s="35" t="e">
        <f t="shared" si="23"/>
        <v>#VALUE!</v>
      </c>
      <c r="M364" s="35" t="e">
        <v>#VALUE!</v>
      </c>
    </row>
    <row r="365" spans="1:13" x14ac:dyDescent="0.7">
      <c r="A365" s="55" t="s">
        <v>748</v>
      </c>
      <c r="B365" s="55" t="s">
        <v>661</v>
      </c>
      <c r="C365" s="55"/>
      <c r="D365" s="56" t="s">
        <v>749</v>
      </c>
      <c r="E365" s="55">
        <v>37.561182529880803</v>
      </c>
      <c r="F365" s="55">
        <v>126.90576917724</v>
      </c>
      <c r="G365" s="55">
        <v>451304.01818571804</v>
      </c>
      <c r="H365" s="55">
        <v>191675.39677014336</v>
      </c>
      <c r="I365" s="33">
        <f t="shared" si="20"/>
        <v>451304.01818571804</v>
      </c>
      <c r="J365" s="34" t="str">
        <f t="shared" si="21"/>
        <v>null</v>
      </c>
      <c r="K365" s="35" t="e">
        <f t="shared" si="22"/>
        <v>#VALUE!</v>
      </c>
      <c r="L365" s="35" t="e">
        <f t="shared" si="23"/>
        <v>#VALUE!</v>
      </c>
      <c r="M365" s="35" t="e">
        <v>#VALUE!</v>
      </c>
    </row>
    <row r="366" spans="1:13" x14ac:dyDescent="0.7">
      <c r="A366" s="55" t="s">
        <v>750</v>
      </c>
      <c r="B366" s="55" t="s">
        <v>661</v>
      </c>
      <c r="C366" s="55" t="s">
        <v>661</v>
      </c>
      <c r="D366" s="56" t="s">
        <v>751</v>
      </c>
      <c r="E366" s="55">
        <v>37.568129455944103</v>
      </c>
      <c r="F366" s="55">
        <v>126.908372909555</v>
      </c>
      <c r="G366" s="55">
        <v>452074.73568367324</v>
      </c>
      <c r="H366" s="55">
        <v>191906.16914746558</v>
      </c>
      <c r="I366" s="33">
        <f t="shared" si="20"/>
        <v>452074.73568367324</v>
      </c>
      <c r="J366" s="34" t="str">
        <f t="shared" si="21"/>
        <v>null</v>
      </c>
      <c r="K366" s="35" t="e">
        <f t="shared" si="22"/>
        <v>#VALUE!</v>
      </c>
      <c r="L366" s="35" t="e">
        <f t="shared" si="23"/>
        <v>#VALUE!</v>
      </c>
      <c r="M366" s="35" t="e">
        <v>#VALUE!</v>
      </c>
    </row>
    <row r="367" spans="1:13" x14ac:dyDescent="0.7">
      <c r="A367" s="55" t="s">
        <v>752</v>
      </c>
      <c r="B367" s="55" t="s">
        <v>661</v>
      </c>
      <c r="C367" s="55"/>
      <c r="D367" s="56" t="s">
        <v>753</v>
      </c>
      <c r="E367" s="55">
        <v>37.551293609794001</v>
      </c>
      <c r="F367" s="55">
        <v>126.915876128812</v>
      </c>
      <c r="G367" s="55">
        <v>450205.73576236563</v>
      </c>
      <c r="H367" s="55">
        <v>192567.2899642947</v>
      </c>
      <c r="I367" s="33">
        <f t="shared" si="20"/>
        <v>450205.73576236563</v>
      </c>
      <c r="J367" s="34">
        <f t="shared" si="21"/>
        <v>192567.2899642947</v>
      </c>
      <c r="K367" s="35">
        <f t="shared" si="22"/>
        <v>-1127.2559523950806</v>
      </c>
      <c r="L367" s="35">
        <f t="shared" si="23"/>
        <v>1127.2559523950806</v>
      </c>
      <c r="M367" s="35" t="e">
        <v>#VALUE!</v>
      </c>
    </row>
    <row r="368" spans="1:13" x14ac:dyDescent="0.7">
      <c r="A368" s="55" t="s">
        <v>754</v>
      </c>
      <c r="B368" s="55" t="s">
        <v>661</v>
      </c>
      <c r="C368" s="55"/>
      <c r="D368" s="56" t="s">
        <v>755</v>
      </c>
      <c r="E368" s="55">
        <v>37.576501204012601</v>
      </c>
      <c r="F368" s="55">
        <v>126.89105584608799</v>
      </c>
      <c r="G368" s="55">
        <v>453005.43602831668</v>
      </c>
      <c r="H368" s="55">
        <v>190377.55219626153</v>
      </c>
      <c r="I368" s="33" t="str">
        <f t="shared" si="20"/>
        <v>null</v>
      </c>
      <c r="J368" s="34" t="str">
        <f t="shared" si="21"/>
        <v>null</v>
      </c>
      <c r="K368" s="35" t="e">
        <f t="shared" si="22"/>
        <v>#VALUE!</v>
      </c>
      <c r="L368" s="35" t="e">
        <f t="shared" si="23"/>
        <v>#VALUE!</v>
      </c>
      <c r="M368" s="35" t="e">
        <v>#VALUE!</v>
      </c>
    </row>
    <row r="369" spans="1:13" x14ac:dyDescent="0.7">
      <c r="A369" s="55" t="s">
        <v>660</v>
      </c>
      <c r="B369" s="55" t="s">
        <v>661</v>
      </c>
      <c r="C369" s="55" t="s">
        <v>661</v>
      </c>
      <c r="D369" s="56" t="s">
        <v>756</v>
      </c>
      <c r="E369" s="55">
        <v>37.547968513153599</v>
      </c>
      <c r="F369" s="55">
        <v>126.923203711794</v>
      </c>
      <c r="G369" s="55">
        <v>449836.17532783479</v>
      </c>
      <c r="H369" s="55">
        <v>193214.41247650079</v>
      </c>
      <c r="I369" s="33">
        <f t="shared" si="20"/>
        <v>449836.17532783479</v>
      </c>
      <c r="J369" s="34">
        <f t="shared" si="21"/>
        <v>193214.41247650079</v>
      </c>
      <c r="K369" s="35">
        <f t="shared" si="22"/>
        <v>-1072.528678760739</v>
      </c>
      <c r="L369" s="35">
        <f t="shared" si="23"/>
        <v>1072.528678760739</v>
      </c>
      <c r="M369" s="35" t="e">
        <v>#VALUE!</v>
      </c>
    </row>
    <row r="370" spans="1:13" x14ac:dyDescent="0.7">
      <c r="A370" s="55" t="s">
        <v>757</v>
      </c>
      <c r="B370" s="55" t="s">
        <v>661</v>
      </c>
      <c r="C370" s="55" t="s">
        <v>661</v>
      </c>
      <c r="D370" s="56" t="s">
        <v>758</v>
      </c>
      <c r="E370" s="55">
        <v>37.562125611622101</v>
      </c>
      <c r="F370" s="55">
        <v>126.904323769025</v>
      </c>
      <c r="G370" s="55">
        <v>451408.80696665816</v>
      </c>
      <c r="H370" s="55">
        <v>191547.81204820171</v>
      </c>
      <c r="I370" s="33">
        <f t="shared" si="20"/>
        <v>451408.80696665816</v>
      </c>
      <c r="J370" s="34" t="str">
        <f t="shared" si="21"/>
        <v>null</v>
      </c>
      <c r="K370" s="35" t="e">
        <f t="shared" si="22"/>
        <v>#VALUE!</v>
      </c>
      <c r="L370" s="35" t="e">
        <f t="shared" si="23"/>
        <v>#VALUE!</v>
      </c>
      <c r="M370" s="35" t="e">
        <v>#VALUE!</v>
      </c>
    </row>
    <row r="371" spans="1:13" x14ac:dyDescent="0.7">
      <c r="A371" s="55" t="s">
        <v>759</v>
      </c>
      <c r="B371" s="55" t="s">
        <v>661</v>
      </c>
      <c r="C371" s="55"/>
      <c r="D371" s="56" t="s">
        <v>760</v>
      </c>
      <c r="E371" s="55">
        <v>37.538643907315901</v>
      </c>
      <c r="F371" s="55">
        <v>126.947612497449</v>
      </c>
      <c r="G371" s="55">
        <v>448799.88626961957</v>
      </c>
      <c r="H371" s="55">
        <v>195370.55430219544</v>
      </c>
      <c r="I371" s="33">
        <f t="shared" si="20"/>
        <v>448799.88626961957</v>
      </c>
      <c r="J371" s="34">
        <f t="shared" si="21"/>
        <v>195370.55430219544</v>
      </c>
      <c r="K371" s="35">
        <f t="shared" si="22"/>
        <v>-728.37141004584794</v>
      </c>
      <c r="L371" s="35">
        <f t="shared" si="23"/>
        <v>728.37141004584794</v>
      </c>
      <c r="M371" s="35" t="e">
        <v>#VALUE!</v>
      </c>
    </row>
    <row r="372" spans="1:13" x14ac:dyDescent="0.7">
      <c r="A372" s="55" t="s">
        <v>757</v>
      </c>
      <c r="B372" s="55" t="s">
        <v>661</v>
      </c>
      <c r="C372" s="55"/>
      <c r="D372" s="56" t="s">
        <v>761</v>
      </c>
      <c r="E372" s="55">
        <v>37.556234335644596</v>
      </c>
      <c r="F372" s="55">
        <v>126.946119862714</v>
      </c>
      <c r="G372" s="55">
        <v>450752.07730469404</v>
      </c>
      <c r="H372" s="55">
        <v>195239.76997571922</v>
      </c>
      <c r="I372" s="33">
        <f t="shared" si="20"/>
        <v>450752.07730469404</v>
      </c>
      <c r="J372" s="34">
        <f t="shared" si="21"/>
        <v>195239.76997571922</v>
      </c>
      <c r="K372" s="35">
        <f t="shared" si="22"/>
        <v>818.16036670716164</v>
      </c>
      <c r="L372" s="35">
        <f t="shared" si="23"/>
        <v>818.16036670716164</v>
      </c>
      <c r="M372" s="35" t="e">
        <v>#VALUE!</v>
      </c>
    </row>
    <row r="373" spans="1:13" x14ac:dyDescent="0.7">
      <c r="A373" s="55" t="s">
        <v>762</v>
      </c>
      <c r="B373" s="55" t="s">
        <v>661</v>
      </c>
      <c r="C373" s="55" t="s">
        <v>661</v>
      </c>
      <c r="D373" s="56" t="s">
        <v>763</v>
      </c>
      <c r="E373" s="55">
        <v>37.543525566449503</v>
      </c>
      <c r="F373" s="55">
        <v>126.95194971999901</v>
      </c>
      <c r="G373" s="55">
        <v>449341.42830690549</v>
      </c>
      <c r="H373" s="55">
        <v>195754.10838123888</v>
      </c>
      <c r="I373" s="33">
        <f t="shared" si="20"/>
        <v>449341.42830690549</v>
      </c>
      <c r="J373" s="34">
        <f t="shared" si="21"/>
        <v>195754.10838123888</v>
      </c>
      <c r="K373" s="35">
        <f t="shared" si="22"/>
        <v>-64.94782980744597</v>
      </c>
      <c r="L373" s="35">
        <f t="shared" si="23"/>
        <v>64.94782980744597</v>
      </c>
      <c r="M373" s="35" t="e">
        <v>#VALUE!</v>
      </c>
    </row>
    <row r="374" spans="1:13" x14ac:dyDescent="0.7">
      <c r="A374" s="55" t="s">
        <v>764</v>
      </c>
      <c r="B374" s="55" t="s">
        <v>617</v>
      </c>
      <c r="C374" s="55" t="s">
        <v>617</v>
      </c>
      <c r="D374" s="56" t="s">
        <v>765</v>
      </c>
      <c r="E374" s="55">
        <v>37.5379375927726</v>
      </c>
      <c r="F374" s="55">
        <v>126.967974904538</v>
      </c>
      <c r="G374" s="55">
        <v>448720.69475622801</v>
      </c>
      <c r="H374" s="55">
        <v>197169.93885422315</v>
      </c>
      <c r="I374" s="33">
        <f t="shared" si="20"/>
        <v>448720.69475622801</v>
      </c>
      <c r="J374" s="34">
        <f t="shared" si="21"/>
        <v>197169.93885422315</v>
      </c>
      <c r="K374" s="35">
        <f t="shared" si="22"/>
        <v>210.60852543190373</v>
      </c>
      <c r="L374" s="35">
        <f t="shared" si="23"/>
        <v>210.60852543190373</v>
      </c>
      <c r="M374" s="35" t="e">
        <v>#VALUE!</v>
      </c>
    </row>
    <row r="375" spans="1:13" x14ac:dyDescent="0.7">
      <c r="A375" s="55" t="s">
        <v>766</v>
      </c>
      <c r="B375" s="55" t="s">
        <v>617</v>
      </c>
      <c r="C375" s="55" t="s">
        <v>617</v>
      </c>
      <c r="D375" s="56" t="s">
        <v>767</v>
      </c>
      <c r="E375" s="55">
        <v>37.517383745864699</v>
      </c>
      <c r="F375" s="55">
        <v>126.98517729907699</v>
      </c>
      <c r="G375" s="55">
        <v>446439.33893610362</v>
      </c>
      <c r="H375" s="55">
        <v>198689.75687589802</v>
      </c>
      <c r="I375" s="33" t="str">
        <f t="shared" si="20"/>
        <v>null</v>
      </c>
      <c r="J375" s="34" t="str">
        <f t="shared" si="21"/>
        <v>null</v>
      </c>
      <c r="K375" s="35" t="e">
        <f t="shared" si="22"/>
        <v>#VALUE!</v>
      </c>
      <c r="L375" s="35" t="e">
        <f t="shared" si="23"/>
        <v>#VALUE!</v>
      </c>
      <c r="M375" s="35" t="e">
        <v>#VALUE!</v>
      </c>
    </row>
    <row r="376" spans="1:13" x14ac:dyDescent="0.7">
      <c r="A376" s="55" t="s">
        <v>768</v>
      </c>
      <c r="B376" s="55" t="s">
        <v>617</v>
      </c>
      <c r="C376" s="55" t="s">
        <v>617</v>
      </c>
      <c r="D376" s="56" t="s">
        <v>769</v>
      </c>
      <c r="E376" s="55">
        <v>37.586179954577801</v>
      </c>
      <c r="F376" s="55">
        <v>126.94643794537799</v>
      </c>
      <c r="G376" s="55">
        <v>454075.3215421788</v>
      </c>
      <c r="H376" s="55">
        <v>195269.76640807773</v>
      </c>
      <c r="I376" s="33" t="str">
        <f t="shared" si="20"/>
        <v>null</v>
      </c>
      <c r="J376" s="34">
        <f t="shared" si="21"/>
        <v>195269.76640807773</v>
      </c>
      <c r="K376" s="35" t="e">
        <f t="shared" si="22"/>
        <v>#VALUE!</v>
      </c>
      <c r="L376" s="35" t="e">
        <f t="shared" si="23"/>
        <v>#VALUE!</v>
      </c>
      <c r="M376" s="35" t="e">
        <v>#VALUE!</v>
      </c>
    </row>
    <row r="377" spans="1:13" x14ac:dyDescent="0.7">
      <c r="A377" s="55" t="s">
        <v>770</v>
      </c>
      <c r="B377" s="55" t="s">
        <v>617</v>
      </c>
      <c r="C377" s="55" t="s">
        <v>617</v>
      </c>
      <c r="D377" s="56" t="s">
        <v>771</v>
      </c>
      <c r="E377" s="55">
        <v>37.5482102488021</v>
      </c>
      <c r="F377" s="55">
        <v>126.913186329357</v>
      </c>
      <c r="G377" s="55">
        <v>449863.7723640434</v>
      </c>
      <c r="H377" s="55">
        <v>192329.31845405776</v>
      </c>
      <c r="I377" s="33">
        <f t="shared" si="20"/>
        <v>449863.7723640434</v>
      </c>
      <c r="J377" s="34">
        <f t="shared" si="21"/>
        <v>192329.31845405776</v>
      </c>
      <c r="K377" s="35">
        <f t="shared" si="22"/>
        <v>-1543.8220227191771</v>
      </c>
      <c r="L377" s="35">
        <f t="shared" si="23"/>
        <v>1543.8220227191771</v>
      </c>
      <c r="M377" s="35" t="e">
        <v>#VALUE!</v>
      </c>
    </row>
    <row r="378" spans="1:13" x14ac:dyDescent="0.7">
      <c r="A378" s="55" t="s">
        <v>772</v>
      </c>
      <c r="B378" s="55" t="s">
        <v>617</v>
      </c>
      <c r="C378" s="55" t="s">
        <v>617</v>
      </c>
      <c r="D378" s="56" t="s">
        <v>773</v>
      </c>
      <c r="E378" s="55">
        <v>37.569725413863402</v>
      </c>
      <c r="F378" s="55">
        <v>126.90310059906599</v>
      </c>
      <c r="G378" s="55">
        <v>452252.31666740321</v>
      </c>
      <c r="H378" s="55">
        <v>191440.62489358275</v>
      </c>
      <c r="I378" s="33">
        <f t="shared" si="20"/>
        <v>452252.31666740321</v>
      </c>
      <c r="J378" s="34" t="str">
        <f t="shared" si="21"/>
        <v>null</v>
      </c>
      <c r="K378" s="35" t="e">
        <f t="shared" si="22"/>
        <v>#VALUE!</v>
      </c>
      <c r="L378" s="35" t="e">
        <f t="shared" si="23"/>
        <v>#VALUE!</v>
      </c>
      <c r="M378" s="35" t="e">
        <v>#VALUE!</v>
      </c>
    </row>
    <row r="379" spans="1:13" x14ac:dyDescent="0.7">
      <c r="A379" s="55" t="s">
        <v>774</v>
      </c>
      <c r="B379" s="55" t="s">
        <v>54</v>
      </c>
      <c r="C379" s="55" t="s">
        <v>87</v>
      </c>
      <c r="D379" s="56" t="s">
        <v>775</v>
      </c>
      <c r="E379" s="55">
        <v>37.540114987400003</v>
      </c>
      <c r="F379" s="55">
        <v>126.9938491562</v>
      </c>
      <c r="G379" s="55">
        <v>448961.86894908181</v>
      </c>
      <c r="H379" s="55">
        <v>199456.46508155877</v>
      </c>
      <c r="I379" s="33">
        <f t="shared" si="20"/>
        <v>448961.86894908181</v>
      </c>
      <c r="J379" s="34" t="str">
        <f t="shared" si="21"/>
        <v>null</v>
      </c>
      <c r="K379" s="35" t="e">
        <f t="shared" si="22"/>
        <v>#VALUE!</v>
      </c>
      <c r="L379" s="35" t="e">
        <f t="shared" si="23"/>
        <v>#VALUE!</v>
      </c>
      <c r="M379" s="35" t="e">
        <v>#VALUE!</v>
      </c>
    </row>
    <row r="380" spans="1:13" x14ac:dyDescent="0.7">
      <c r="A380" s="55" t="s">
        <v>776</v>
      </c>
      <c r="B380" s="55" t="s">
        <v>54</v>
      </c>
      <c r="C380" s="55" t="s">
        <v>55</v>
      </c>
      <c r="D380" s="56" t="s">
        <v>777</v>
      </c>
      <c r="E380" s="55">
        <v>37.553364332800001</v>
      </c>
      <c r="F380" s="55">
        <v>126.9747132487</v>
      </c>
      <c r="G380" s="55">
        <v>450432.5115212666</v>
      </c>
      <c r="H380" s="55">
        <v>197765.86750549742</v>
      </c>
      <c r="I380" s="33">
        <f t="shared" si="20"/>
        <v>450432.5115212666</v>
      </c>
      <c r="J380" s="34">
        <f t="shared" si="21"/>
        <v>197765.86750549742</v>
      </c>
      <c r="K380" s="35">
        <f t="shared" si="22"/>
        <v>1963.4804988087737</v>
      </c>
      <c r="L380" s="35">
        <f t="shared" si="23"/>
        <v>1963.4804988087737</v>
      </c>
      <c r="M380" s="35" t="e">
        <v>#VALUE!</v>
      </c>
    </row>
    <row r="381" spans="1:13" x14ac:dyDescent="0.7">
      <c r="A381" s="55" t="s">
        <v>778</v>
      </c>
      <c r="B381" s="55" t="s">
        <v>54</v>
      </c>
      <c r="C381" s="55" t="s">
        <v>87</v>
      </c>
      <c r="D381" s="56" t="s">
        <v>779</v>
      </c>
      <c r="E381" s="55">
        <v>37.567546467530597</v>
      </c>
      <c r="F381" s="55">
        <v>126.930794622295</v>
      </c>
      <c r="G381" s="55">
        <v>452008.34281261533</v>
      </c>
      <c r="H381" s="55">
        <v>193886.73199621061</v>
      </c>
      <c r="I381" s="33">
        <f t="shared" si="20"/>
        <v>452008.34281261533</v>
      </c>
      <c r="J381" s="34">
        <f t="shared" si="21"/>
        <v>193886.73199621061</v>
      </c>
      <c r="K381" s="35">
        <f t="shared" si="22"/>
        <v>1104.9067207989704</v>
      </c>
      <c r="L381" s="35">
        <f t="shared" si="23"/>
        <v>1104.9067207989704</v>
      </c>
      <c r="M381" s="35" t="e">
        <v>#VALUE!</v>
      </c>
    </row>
    <row r="382" spans="1:13" x14ac:dyDescent="0.7">
      <c r="A382" s="55" t="s">
        <v>778</v>
      </c>
      <c r="B382" s="55" t="s">
        <v>54</v>
      </c>
      <c r="C382" s="55" t="s">
        <v>87</v>
      </c>
      <c r="D382" s="56" t="s">
        <v>780</v>
      </c>
      <c r="E382" s="55">
        <v>37.567546467530597</v>
      </c>
      <c r="F382" s="55">
        <v>126.930794622295</v>
      </c>
      <c r="G382" s="55">
        <v>452008.34281261533</v>
      </c>
      <c r="H382" s="55">
        <v>193886.73199621061</v>
      </c>
      <c r="I382" s="33">
        <f t="shared" si="20"/>
        <v>452008.34281261533</v>
      </c>
      <c r="J382" s="34">
        <f t="shared" si="21"/>
        <v>193886.73199621061</v>
      </c>
      <c r="K382" s="35">
        <f t="shared" si="22"/>
        <v>1104.9067207989704</v>
      </c>
      <c r="L382" s="35">
        <f t="shared" si="23"/>
        <v>1104.9067207989704</v>
      </c>
      <c r="M382" s="35">
        <v>994.83566214119242</v>
      </c>
    </row>
    <row r="383" spans="1:13" x14ac:dyDescent="0.7">
      <c r="A383" s="55" t="s">
        <v>781</v>
      </c>
      <c r="B383" s="55" t="s">
        <v>54</v>
      </c>
      <c r="C383" s="55" t="s">
        <v>55</v>
      </c>
      <c r="D383" s="56" t="s">
        <v>782</v>
      </c>
      <c r="E383" s="55">
        <v>37.541345763000002</v>
      </c>
      <c r="F383" s="55">
        <v>126.945094106</v>
      </c>
      <c r="G383" s="55">
        <v>449099.85416519316</v>
      </c>
      <c r="H383" s="55">
        <v>195148.18093168753</v>
      </c>
      <c r="I383" s="33">
        <f t="shared" si="20"/>
        <v>449099.85416519316</v>
      </c>
      <c r="J383" s="34">
        <f t="shared" si="21"/>
        <v>195148.18093168753</v>
      </c>
      <c r="K383" s="35">
        <f t="shared" si="22"/>
        <v>-603.67657135483296</v>
      </c>
      <c r="L383" s="35">
        <f t="shared" si="23"/>
        <v>603.67657135483296</v>
      </c>
      <c r="M383" s="35" t="e">
        <v>#VALUE!</v>
      </c>
    </row>
    <row r="384" spans="1:13" x14ac:dyDescent="0.7">
      <c r="A384" s="55" t="s">
        <v>783</v>
      </c>
      <c r="B384" s="55" t="s">
        <v>54</v>
      </c>
      <c r="C384" s="55" t="s">
        <v>97</v>
      </c>
      <c r="D384" s="56" t="s">
        <v>784</v>
      </c>
      <c r="E384" s="55">
        <v>37.576897110099999</v>
      </c>
      <c r="F384" s="55">
        <v>126.89443785749999</v>
      </c>
      <c r="G384" s="55">
        <v>453049.03136577405</v>
      </c>
      <c r="H384" s="55">
        <v>190676.31642325065</v>
      </c>
      <c r="I384" s="33" t="str">
        <f t="shared" si="20"/>
        <v>null</v>
      </c>
      <c r="J384" s="34" t="str">
        <f t="shared" si="21"/>
        <v>null</v>
      </c>
      <c r="K384" s="35" t="e">
        <f t="shared" si="22"/>
        <v>#VALUE!</v>
      </c>
      <c r="L384" s="35" t="e">
        <f t="shared" si="23"/>
        <v>#VALUE!</v>
      </c>
      <c r="M384" s="35" t="e">
        <v>#VALUE!</v>
      </c>
    </row>
    <row r="385" spans="1:13" x14ac:dyDescent="0.7">
      <c r="A385" s="55" t="s">
        <v>785</v>
      </c>
      <c r="B385" s="55" t="s">
        <v>54</v>
      </c>
      <c r="C385" s="55" t="s">
        <v>55</v>
      </c>
      <c r="D385" s="56" t="s">
        <v>786</v>
      </c>
      <c r="E385" s="55">
        <v>37.547944009959302</v>
      </c>
      <c r="F385" s="55">
        <v>126.924326303851</v>
      </c>
      <c r="G385" s="55">
        <v>449833.3756285347</v>
      </c>
      <c r="H385" s="55">
        <v>193313.60060011953</v>
      </c>
      <c r="I385" s="33">
        <f t="shared" si="20"/>
        <v>449833.3756285347</v>
      </c>
      <c r="J385" s="34">
        <f t="shared" si="21"/>
        <v>193313.60060011953</v>
      </c>
      <c r="K385" s="35">
        <f t="shared" si="22"/>
        <v>-1019.4701112769395</v>
      </c>
      <c r="L385" s="35">
        <f t="shared" si="23"/>
        <v>1019.4701112769395</v>
      </c>
      <c r="M385" s="35" t="e">
        <v>#VALUE!</v>
      </c>
    </row>
    <row r="386" spans="1:13" x14ac:dyDescent="0.7">
      <c r="A386" s="55" t="s">
        <v>787</v>
      </c>
      <c r="B386" s="55" t="s">
        <v>54</v>
      </c>
      <c r="C386" s="55" t="s">
        <v>55</v>
      </c>
      <c r="D386" s="56" t="s">
        <v>788</v>
      </c>
      <c r="E386" s="55">
        <v>37.541333080896301</v>
      </c>
      <c r="F386" s="55">
        <v>126.94895938790501</v>
      </c>
      <c r="G386" s="55">
        <v>449098.25433404522</v>
      </c>
      <c r="H386" s="55">
        <v>195489.74003360083</v>
      </c>
      <c r="I386" s="33">
        <f t="shared" si="20"/>
        <v>449098.25433404522</v>
      </c>
      <c r="J386" s="34">
        <f t="shared" si="21"/>
        <v>195489.74003360083</v>
      </c>
      <c r="K386" s="35">
        <f t="shared" si="22"/>
        <v>-414.29588717094242</v>
      </c>
      <c r="L386" s="35">
        <f t="shared" si="23"/>
        <v>414.29588717094242</v>
      </c>
      <c r="M386" s="35" t="e">
        <v>#VALUE!</v>
      </c>
    </row>
    <row r="387" spans="1:13" x14ac:dyDescent="0.7">
      <c r="A387" s="55" t="s">
        <v>789</v>
      </c>
      <c r="B387" s="55" t="s">
        <v>54</v>
      </c>
      <c r="C387" s="55" t="s">
        <v>97</v>
      </c>
      <c r="D387" s="56" t="s">
        <v>790</v>
      </c>
      <c r="E387" s="55">
        <v>37.542307280599999</v>
      </c>
      <c r="F387" s="55">
        <v>126.9516200937</v>
      </c>
      <c r="G387" s="55">
        <v>449206.24278059276</v>
      </c>
      <c r="H387" s="55">
        <v>195724.91187605631</v>
      </c>
      <c r="I387" s="33">
        <f t="shared" ref="I387:I450" si="24">IF(G387&gt;$S$30,IF(G387&lt;$S$28,G387,"null"),"null")</f>
        <v>449206.24278059276</v>
      </c>
      <c r="J387" s="34">
        <f t="shared" ref="J387:J450" si="25">IF(H387&gt;$W$30,IF(H387&lt;$W$28,H387,"null"),"null")</f>
        <v>195724.91187605631</v>
      </c>
      <c r="K387" s="35">
        <f t="shared" ref="K387:K450" si="26">($T$5*I387+$T$6*J387+$T$7)/$X$5</f>
        <v>-193.40064459071871</v>
      </c>
      <c r="L387" s="35">
        <f t="shared" ref="L387:L450" si="27">IF(K387&gt;0,K387,K387*"-1")</f>
        <v>193.40064459071871</v>
      </c>
      <c r="M387" s="35" t="e">
        <v>#VALUE!</v>
      </c>
    </row>
    <row r="388" spans="1:13" x14ac:dyDescent="0.7">
      <c r="A388" s="55" t="s">
        <v>791</v>
      </c>
      <c r="B388" s="55" t="s">
        <v>54</v>
      </c>
      <c r="C388" s="55" t="s">
        <v>55</v>
      </c>
      <c r="D388" s="56" t="s">
        <v>792</v>
      </c>
      <c r="E388" s="55">
        <v>37.5413368932239</v>
      </c>
      <c r="F388" s="55">
        <v>126.94944367593401</v>
      </c>
      <c r="G388" s="55">
        <v>449098.65429152164</v>
      </c>
      <c r="H388" s="55">
        <v>195532.53490964539</v>
      </c>
      <c r="I388" s="33">
        <f t="shared" si="24"/>
        <v>449098.65429152164</v>
      </c>
      <c r="J388" s="34">
        <f t="shared" si="25"/>
        <v>195532.53490964539</v>
      </c>
      <c r="K388" s="35">
        <f t="shared" si="26"/>
        <v>-390.06976123955326</v>
      </c>
      <c r="L388" s="35">
        <f t="shared" si="27"/>
        <v>390.06976123955326</v>
      </c>
      <c r="M388" s="35" t="e">
        <v>#VALUE!</v>
      </c>
    </row>
    <row r="389" spans="1:13" x14ac:dyDescent="0.7">
      <c r="A389" s="55" t="s">
        <v>793</v>
      </c>
      <c r="B389" s="55" t="s">
        <v>54</v>
      </c>
      <c r="C389" s="55" t="s">
        <v>55</v>
      </c>
      <c r="D389" s="56" t="s">
        <v>794</v>
      </c>
      <c r="E389" s="55">
        <v>37.5543631209</v>
      </c>
      <c r="F389" s="55">
        <v>126.93731192449999</v>
      </c>
      <c r="G389" s="55">
        <v>450544.89947884</v>
      </c>
      <c r="H389" s="55">
        <v>194461.46316759972</v>
      </c>
      <c r="I389" s="33">
        <f t="shared" si="24"/>
        <v>450544.89947884</v>
      </c>
      <c r="J389" s="34">
        <f t="shared" si="25"/>
        <v>194461.46316759972</v>
      </c>
      <c r="K389" s="35">
        <f t="shared" si="26"/>
        <v>211.71990266106323</v>
      </c>
      <c r="L389" s="35">
        <f t="shared" si="27"/>
        <v>211.71990266106323</v>
      </c>
      <c r="M389" s="35" t="e">
        <v>#VALUE!</v>
      </c>
    </row>
    <row r="390" spans="1:13" x14ac:dyDescent="0.7">
      <c r="A390" s="55" t="s">
        <v>795</v>
      </c>
      <c r="B390" s="55" t="s">
        <v>54</v>
      </c>
      <c r="C390" s="55" t="s">
        <v>55</v>
      </c>
      <c r="D390" s="56" t="s">
        <v>796</v>
      </c>
      <c r="E390" s="55">
        <v>37.5566142303744</v>
      </c>
      <c r="F390" s="55">
        <v>126.934756808369</v>
      </c>
      <c r="G390" s="55">
        <v>450794.87271556963</v>
      </c>
      <c r="H390" s="55">
        <v>194235.89017765204</v>
      </c>
      <c r="I390" s="33">
        <f t="shared" si="24"/>
        <v>450794.87271556963</v>
      </c>
      <c r="J390" s="34">
        <f t="shared" si="25"/>
        <v>194235.89017765204</v>
      </c>
      <c r="K390" s="35">
        <f t="shared" si="26"/>
        <v>293.15224691631079</v>
      </c>
      <c r="L390" s="35">
        <f t="shared" si="27"/>
        <v>293.15224691631079</v>
      </c>
      <c r="M390" s="35" t="e">
        <v>#VALUE!</v>
      </c>
    </row>
    <row r="391" spans="1:13" x14ac:dyDescent="0.7">
      <c r="A391" s="55" t="s">
        <v>797</v>
      </c>
      <c r="B391" s="55" t="s">
        <v>54</v>
      </c>
      <c r="C391" s="55" t="s">
        <v>97</v>
      </c>
      <c r="D391" s="56" t="s">
        <v>798</v>
      </c>
      <c r="E391" s="55">
        <v>37.558110927672402</v>
      </c>
      <c r="F391" s="55">
        <v>126.93667046449301</v>
      </c>
      <c r="G391" s="55">
        <v>450960.85494933446</v>
      </c>
      <c r="H391" s="55">
        <v>194405.06992197089</v>
      </c>
      <c r="I391" s="33">
        <f t="shared" si="24"/>
        <v>450960.85494933446</v>
      </c>
      <c r="J391" s="34">
        <f t="shared" si="25"/>
        <v>194405.06992197089</v>
      </c>
      <c r="K391" s="35">
        <f t="shared" si="26"/>
        <v>525.31326005844767</v>
      </c>
      <c r="L391" s="35">
        <f t="shared" si="27"/>
        <v>525.31326005844767</v>
      </c>
      <c r="M391" s="35" t="e">
        <v>#VALUE!</v>
      </c>
    </row>
    <row r="392" spans="1:13" x14ac:dyDescent="0.7">
      <c r="A392" s="55" t="s">
        <v>799</v>
      </c>
      <c r="B392" s="55" t="s">
        <v>54</v>
      </c>
      <c r="C392" s="55" t="s">
        <v>55</v>
      </c>
      <c r="D392" s="56" t="s">
        <v>800</v>
      </c>
      <c r="E392" s="55">
        <v>37.569391853600003</v>
      </c>
      <c r="F392" s="55">
        <v>126.93104647040001</v>
      </c>
      <c r="G392" s="55">
        <v>452213.12088612281</v>
      </c>
      <c r="H392" s="55">
        <v>193909.12931214762</v>
      </c>
      <c r="I392" s="33">
        <f t="shared" si="24"/>
        <v>452213.12088612281</v>
      </c>
      <c r="J392" s="34">
        <f t="shared" si="25"/>
        <v>193909.12931214762</v>
      </c>
      <c r="K392" s="35">
        <f t="shared" si="26"/>
        <v>1287.2978201295766</v>
      </c>
      <c r="L392" s="35">
        <f t="shared" si="27"/>
        <v>1287.2978201295766</v>
      </c>
      <c r="M392" s="35" t="e">
        <v>#VALUE!</v>
      </c>
    </row>
    <row r="393" spans="1:13" x14ac:dyDescent="0.7">
      <c r="A393" s="55" t="s">
        <v>801</v>
      </c>
      <c r="B393" s="55" t="s">
        <v>54</v>
      </c>
      <c r="C393" s="55" t="s">
        <v>55</v>
      </c>
      <c r="D393" s="56" t="s">
        <v>802</v>
      </c>
      <c r="E393" s="55">
        <v>37.542708814100003</v>
      </c>
      <c r="F393" s="55">
        <v>126.9467089468</v>
      </c>
      <c r="G393" s="55">
        <v>449251.03797464079</v>
      </c>
      <c r="H393" s="55">
        <v>195290.96383740107</v>
      </c>
      <c r="I393" s="33">
        <f t="shared" si="24"/>
        <v>449251.03797464079</v>
      </c>
      <c r="J393" s="34">
        <f t="shared" si="25"/>
        <v>195290.96383740107</v>
      </c>
      <c r="K393" s="35">
        <f t="shared" si="26"/>
        <v>-398.53100986507076</v>
      </c>
      <c r="L393" s="35">
        <f t="shared" si="27"/>
        <v>398.53100986507076</v>
      </c>
      <c r="M393" s="35" t="e">
        <v>#VALUE!</v>
      </c>
    </row>
    <row r="394" spans="1:13" x14ac:dyDescent="0.7">
      <c r="A394" s="55" t="s">
        <v>803</v>
      </c>
      <c r="B394" s="55" t="s">
        <v>54</v>
      </c>
      <c r="C394" s="55" t="s">
        <v>55</v>
      </c>
      <c r="D394" s="56" t="s">
        <v>804</v>
      </c>
      <c r="E394" s="55">
        <v>37.5333538556851</v>
      </c>
      <c r="F394" s="55">
        <v>127.006593797178</v>
      </c>
      <c r="G394" s="55">
        <v>448211.54925834684</v>
      </c>
      <c r="H394" s="55">
        <v>200582.73022787785</v>
      </c>
      <c r="I394" s="33">
        <f t="shared" si="24"/>
        <v>448211.54925834684</v>
      </c>
      <c r="J394" s="34" t="str">
        <f t="shared" si="25"/>
        <v>null</v>
      </c>
      <c r="K394" s="35" t="e">
        <f t="shared" si="26"/>
        <v>#VALUE!</v>
      </c>
      <c r="L394" s="35" t="e">
        <f t="shared" si="27"/>
        <v>#VALUE!</v>
      </c>
      <c r="M394" s="35" t="e">
        <v>#VALUE!</v>
      </c>
    </row>
    <row r="395" spans="1:13" x14ac:dyDescent="0.7">
      <c r="A395" s="55" t="s">
        <v>805</v>
      </c>
      <c r="B395" s="55" t="s">
        <v>54</v>
      </c>
      <c r="C395" s="55" t="s">
        <v>97</v>
      </c>
      <c r="D395" s="56" t="s">
        <v>806</v>
      </c>
      <c r="E395" s="55">
        <v>37.538334757100003</v>
      </c>
      <c r="F395" s="55">
        <v>127.0018329893</v>
      </c>
      <c r="G395" s="55">
        <v>448764.29009619966</v>
      </c>
      <c r="H395" s="55">
        <v>200161.98060114478</v>
      </c>
      <c r="I395" s="33">
        <f t="shared" si="24"/>
        <v>448764.29009619966</v>
      </c>
      <c r="J395" s="34" t="str">
        <f t="shared" si="25"/>
        <v>null</v>
      </c>
      <c r="K395" s="35" t="e">
        <f t="shared" si="26"/>
        <v>#VALUE!</v>
      </c>
      <c r="L395" s="35" t="e">
        <f t="shared" si="27"/>
        <v>#VALUE!</v>
      </c>
      <c r="M395" s="35" t="e">
        <v>#VALUE!</v>
      </c>
    </row>
    <row r="396" spans="1:13" x14ac:dyDescent="0.7">
      <c r="A396" s="55" t="s">
        <v>807</v>
      </c>
      <c r="B396" s="55" t="s">
        <v>54</v>
      </c>
      <c r="C396" s="55" t="s">
        <v>97</v>
      </c>
      <c r="D396" s="56" t="s">
        <v>808</v>
      </c>
      <c r="E396" s="55">
        <v>37.533959385252203</v>
      </c>
      <c r="F396" s="55">
        <v>127.00548054423</v>
      </c>
      <c r="G396" s="55">
        <v>448278.74206652044</v>
      </c>
      <c r="H396" s="55">
        <v>200484.3420080815</v>
      </c>
      <c r="I396" s="33">
        <f t="shared" si="24"/>
        <v>448278.74206652044</v>
      </c>
      <c r="J396" s="34" t="str">
        <f t="shared" si="25"/>
        <v>null</v>
      </c>
      <c r="K396" s="35" t="e">
        <f t="shared" si="26"/>
        <v>#VALUE!</v>
      </c>
      <c r="L396" s="35" t="e">
        <f t="shared" si="27"/>
        <v>#VALUE!</v>
      </c>
      <c r="M396" s="35" t="e">
        <v>#VALUE!</v>
      </c>
    </row>
    <row r="397" spans="1:13" x14ac:dyDescent="0.7">
      <c r="A397" s="55" t="s">
        <v>809</v>
      </c>
      <c r="B397" s="55" t="s">
        <v>54</v>
      </c>
      <c r="C397" s="55" t="s">
        <v>55</v>
      </c>
      <c r="D397" s="56" t="s">
        <v>810</v>
      </c>
      <c r="E397" s="55">
        <v>37.530607570453</v>
      </c>
      <c r="F397" s="55">
        <v>127.00716828536</v>
      </c>
      <c r="G397" s="55">
        <v>447906.78187842184</v>
      </c>
      <c r="H397" s="55">
        <v>200633.52414638957</v>
      </c>
      <c r="I397" s="33">
        <f t="shared" si="24"/>
        <v>447906.78187842184</v>
      </c>
      <c r="J397" s="34" t="str">
        <f t="shared" si="25"/>
        <v>null</v>
      </c>
      <c r="K397" s="35" t="e">
        <f t="shared" si="26"/>
        <v>#VALUE!</v>
      </c>
      <c r="L397" s="35" t="e">
        <f t="shared" si="27"/>
        <v>#VALUE!</v>
      </c>
      <c r="M397" s="35" t="e">
        <v>#VALUE!</v>
      </c>
    </row>
    <row r="398" spans="1:13" x14ac:dyDescent="0.7">
      <c r="A398" s="55" t="s">
        <v>811</v>
      </c>
      <c r="B398" s="55" t="s">
        <v>54</v>
      </c>
      <c r="C398" s="55" t="s">
        <v>153</v>
      </c>
      <c r="D398" s="56" t="s">
        <v>812</v>
      </c>
      <c r="E398" s="55">
        <v>37.533088996300002</v>
      </c>
      <c r="F398" s="55">
        <v>126.9637772374</v>
      </c>
      <c r="G398" s="55">
        <v>448182.75233063515</v>
      </c>
      <c r="H398" s="55">
        <v>196798.78329047054</v>
      </c>
      <c r="I398" s="33">
        <f t="shared" si="24"/>
        <v>448182.75233063515</v>
      </c>
      <c r="J398" s="34">
        <f t="shared" si="25"/>
        <v>196798.78329047054</v>
      </c>
      <c r="K398" s="35">
        <f t="shared" si="26"/>
        <v>-442.90613307665075</v>
      </c>
      <c r="L398" s="35">
        <f t="shared" si="27"/>
        <v>442.90613307665075</v>
      </c>
      <c r="M398" s="35" t="e">
        <v>#VALUE!</v>
      </c>
    </row>
    <row r="399" spans="1:13" x14ac:dyDescent="0.7">
      <c r="A399" s="55" t="s">
        <v>813</v>
      </c>
      <c r="B399" s="55" t="s">
        <v>54</v>
      </c>
      <c r="C399" s="55" t="s">
        <v>87</v>
      </c>
      <c r="D399" s="56" t="s">
        <v>814</v>
      </c>
      <c r="E399" s="55">
        <v>37.5327884950133</v>
      </c>
      <c r="F399" s="55">
        <v>126.95955955692099</v>
      </c>
      <c r="G399" s="55">
        <v>448149.55588420376</v>
      </c>
      <c r="H399" s="55">
        <v>196426.02792250284</v>
      </c>
      <c r="I399" s="33">
        <f t="shared" si="24"/>
        <v>448149.55588420376</v>
      </c>
      <c r="J399" s="34">
        <f t="shared" si="25"/>
        <v>196426.02792250284</v>
      </c>
      <c r="K399" s="35">
        <f t="shared" si="26"/>
        <v>-678.57239891807444</v>
      </c>
      <c r="L399" s="35">
        <f t="shared" si="27"/>
        <v>678.57239891807444</v>
      </c>
      <c r="M399" s="35" t="e">
        <v>#VALUE!</v>
      </c>
    </row>
    <row r="400" spans="1:13" x14ac:dyDescent="0.7">
      <c r="A400" s="55" t="s">
        <v>815</v>
      </c>
      <c r="B400" s="55" t="s">
        <v>54</v>
      </c>
      <c r="C400" s="55" t="s">
        <v>55</v>
      </c>
      <c r="D400" s="56" t="s">
        <v>816</v>
      </c>
      <c r="E400" s="55">
        <v>37.544201900542298</v>
      </c>
      <c r="F400" s="55">
        <v>126.970099564511</v>
      </c>
      <c r="G400" s="55">
        <v>449415.82035250787</v>
      </c>
      <c r="H400" s="55">
        <v>197357.91634975022</v>
      </c>
      <c r="I400" s="33">
        <f t="shared" si="24"/>
        <v>449415.82035250787</v>
      </c>
      <c r="J400" s="34">
        <f t="shared" si="25"/>
        <v>197357.91634975022</v>
      </c>
      <c r="K400" s="35">
        <f t="shared" si="26"/>
        <v>892.24709089918304</v>
      </c>
      <c r="L400" s="35">
        <f t="shared" si="27"/>
        <v>892.24709089918304</v>
      </c>
      <c r="M400" s="35" t="e">
        <v>#VALUE!</v>
      </c>
    </row>
    <row r="401" spans="1:13" x14ac:dyDescent="0.7">
      <c r="A401" s="55" t="s">
        <v>817</v>
      </c>
      <c r="B401" s="55" t="s">
        <v>54</v>
      </c>
      <c r="C401" s="55" t="s">
        <v>55</v>
      </c>
      <c r="D401" s="56" t="s">
        <v>818</v>
      </c>
      <c r="E401" s="55">
        <v>37.544972509200001</v>
      </c>
      <c r="F401" s="55">
        <v>126.96764600180001</v>
      </c>
      <c r="G401" s="55">
        <v>449501.41119490302</v>
      </c>
      <c r="H401" s="55">
        <v>197141.14230982662</v>
      </c>
      <c r="I401" s="33">
        <f t="shared" si="24"/>
        <v>449501.41119490302</v>
      </c>
      <c r="J401" s="34">
        <f t="shared" si="25"/>
        <v>197141.14230982662</v>
      </c>
      <c r="K401" s="35">
        <f t="shared" si="26"/>
        <v>842.21922948676718</v>
      </c>
      <c r="L401" s="35">
        <f t="shared" si="27"/>
        <v>842.21922948676718</v>
      </c>
      <c r="M401" s="35" t="e">
        <v>#VALUE!</v>
      </c>
    </row>
    <row r="402" spans="1:13" x14ac:dyDescent="0.7">
      <c r="A402" s="55" t="s">
        <v>819</v>
      </c>
      <c r="B402" s="55" t="s">
        <v>54</v>
      </c>
      <c r="C402" s="55" t="s">
        <v>55</v>
      </c>
      <c r="D402" s="56" t="s">
        <v>820</v>
      </c>
      <c r="E402" s="55">
        <v>37.531036373985003</v>
      </c>
      <c r="F402" s="55">
        <v>126.991713885333</v>
      </c>
      <c r="G402" s="55">
        <v>447954.37678413384</v>
      </c>
      <c r="H402" s="55">
        <v>199267.68768173628</v>
      </c>
      <c r="I402" s="33">
        <f t="shared" si="24"/>
        <v>447954.37678413384</v>
      </c>
      <c r="J402" s="34" t="str">
        <f t="shared" si="25"/>
        <v>null</v>
      </c>
      <c r="K402" s="35" t="e">
        <f t="shared" si="26"/>
        <v>#VALUE!</v>
      </c>
      <c r="L402" s="35" t="e">
        <f t="shared" si="27"/>
        <v>#VALUE!</v>
      </c>
      <c r="M402" s="35" t="e">
        <v>#VALUE!</v>
      </c>
    </row>
    <row r="403" spans="1:13" x14ac:dyDescent="0.7">
      <c r="A403" s="55" t="s">
        <v>72</v>
      </c>
      <c r="B403" s="55" t="s">
        <v>54</v>
      </c>
      <c r="C403" s="55" t="s">
        <v>55</v>
      </c>
      <c r="D403" s="56" t="s">
        <v>73</v>
      </c>
      <c r="E403" s="55">
        <v>37.5285641153</v>
      </c>
      <c r="F403" s="55">
        <v>126.9931079541</v>
      </c>
      <c r="G403" s="55">
        <v>447680.00615407916</v>
      </c>
      <c r="H403" s="55">
        <v>199390.87293641394</v>
      </c>
      <c r="I403" s="33">
        <f t="shared" si="24"/>
        <v>447680.00615407916</v>
      </c>
      <c r="J403" s="34" t="str">
        <f t="shared" si="25"/>
        <v>null</v>
      </c>
      <c r="K403" s="35" t="e">
        <f t="shared" si="26"/>
        <v>#VALUE!</v>
      </c>
      <c r="L403" s="35" t="e">
        <f t="shared" si="27"/>
        <v>#VALUE!</v>
      </c>
      <c r="M403" s="35" t="e">
        <v>#VALUE!</v>
      </c>
    </row>
    <row r="404" spans="1:13" x14ac:dyDescent="0.7">
      <c r="A404" s="55" t="s">
        <v>821</v>
      </c>
      <c r="B404" s="55" t="s">
        <v>54</v>
      </c>
      <c r="C404" s="55" t="s">
        <v>66</v>
      </c>
      <c r="D404" s="56" t="s">
        <v>822</v>
      </c>
      <c r="E404" s="55">
        <v>37.534597077299999</v>
      </c>
      <c r="F404" s="55">
        <v>126.9909893836</v>
      </c>
      <c r="G404" s="55">
        <v>448349.53448969941</v>
      </c>
      <c r="H404" s="55">
        <v>199203.6953447203</v>
      </c>
      <c r="I404" s="33">
        <f t="shared" si="24"/>
        <v>448349.53448969941</v>
      </c>
      <c r="J404" s="34" t="str">
        <f t="shared" si="25"/>
        <v>null</v>
      </c>
      <c r="K404" s="35" t="e">
        <f t="shared" si="26"/>
        <v>#VALUE!</v>
      </c>
      <c r="L404" s="35" t="e">
        <f t="shared" si="27"/>
        <v>#VALUE!</v>
      </c>
      <c r="M404" s="35" t="e">
        <v>#VALUE!</v>
      </c>
    </row>
    <row r="405" spans="1:13" x14ac:dyDescent="0.7">
      <c r="A405" s="55" t="s">
        <v>823</v>
      </c>
      <c r="B405" s="55" t="s">
        <v>54</v>
      </c>
      <c r="C405" s="55" t="s">
        <v>197</v>
      </c>
      <c r="D405" s="56" t="s">
        <v>824</v>
      </c>
      <c r="E405" s="55">
        <v>37.534636782244</v>
      </c>
      <c r="F405" s="55">
        <v>126.9918266289</v>
      </c>
      <c r="G405" s="55">
        <v>448353.93401820329</v>
      </c>
      <c r="H405" s="55">
        <v>199277.68648497571</v>
      </c>
      <c r="I405" s="33">
        <f t="shared" si="24"/>
        <v>448353.93401820329</v>
      </c>
      <c r="J405" s="34" t="str">
        <f t="shared" si="25"/>
        <v>null</v>
      </c>
      <c r="K405" s="35" t="e">
        <f t="shared" si="26"/>
        <v>#VALUE!</v>
      </c>
      <c r="L405" s="35" t="e">
        <f t="shared" si="27"/>
        <v>#VALUE!</v>
      </c>
      <c r="M405" s="35" t="e">
        <v>#VALUE!</v>
      </c>
    </row>
    <row r="406" spans="1:13" x14ac:dyDescent="0.7">
      <c r="A406" s="55" t="s">
        <v>825</v>
      </c>
      <c r="B406" s="55" t="s">
        <v>54</v>
      </c>
      <c r="C406" s="55" t="s">
        <v>66</v>
      </c>
      <c r="D406" s="56" t="s">
        <v>826</v>
      </c>
      <c r="E406" s="55">
        <v>37.534222393926797</v>
      </c>
      <c r="F406" s="55">
        <v>126.992944509943</v>
      </c>
      <c r="G406" s="55">
        <v>448307.93894135219</v>
      </c>
      <c r="H406" s="55">
        <v>199376.47465672813</v>
      </c>
      <c r="I406" s="33">
        <f t="shared" si="24"/>
        <v>448307.93894135219</v>
      </c>
      <c r="J406" s="34" t="str">
        <f t="shared" si="25"/>
        <v>null</v>
      </c>
      <c r="K406" s="35" t="e">
        <f t="shared" si="26"/>
        <v>#VALUE!</v>
      </c>
      <c r="L406" s="35" t="e">
        <f t="shared" si="27"/>
        <v>#VALUE!</v>
      </c>
      <c r="M406" s="35" t="e">
        <v>#VALUE!</v>
      </c>
    </row>
    <row r="407" spans="1:13" x14ac:dyDescent="0.7">
      <c r="A407" s="55" t="s">
        <v>827</v>
      </c>
      <c r="B407" s="55" t="s">
        <v>54</v>
      </c>
      <c r="C407" s="55" t="s">
        <v>153</v>
      </c>
      <c r="D407" s="56" t="s">
        <v>828</v>
      </c>
      <c r="E407" s="55">
        <v>37.534024243300003</v>
      </c>
      <c r="F407" s="55">
        <v>126.9942252845</v>
      </c>
      <c r="G407" s="55">
        <v>448285.94129585795</v>
      </c>
      <c r="H407" s="55">
        <v>199489.66110627845</v>
      </c>
      <c r="I407" s="33">
        <f t="shared" si="24"/>
        <v>448285.94129585795</v>
      </c>
      <c r="J407" s="34" t="str">
        <f t="shared" si="25"/>
        <v>null</v>
      </c>
      <c r="K407" s="35" t="e">
        <f t="shared" si="26"/>
        <v>#VALUE!</v>
      </c>
      <c r="L407" s="35" t="e">
        <f t="shared" si="27"/>
        <v>#VALUE!</v>
      </c>
      <c r="M407" s="35" t="e">
        <v>#VALUE!</v>
      </c>
    </row>
    <row r="408" spans="1:13" x14ac:dyDescent="0.7">
      <c r="A408" s="55" t="s">
        <v>829</v>
      </c>
      <c r="B408" s="55" t="s">
        <v>54</v>
      </c>
      <c r="C408" s="55" t="s">
        <v>66</v>
      </c>
      <c r="D408" s="56" t="s">
        <v>830</v>
      </c>
      <c r="E408" s="55">
        <v>37.5350262160038</v>
      </c>
      <c r="F408" s="55">
        <v>126.995614597018</v>
      </c>
      <c r="G408" s="55">
        <v>448397.12939509645</v>
      </c>
      <c r="H408" s="55">
        <v>199612.44640306139</v>
      </c>
      <c r="I408" s="33">
        <f t="shared" si="24"/>
        <v>448397.12939509645</v>
      </c>
      <c r="J408" s="34" t="str">
        <f t="shared" si="25"/>
        <v>null</v>
      </c>
      <c r="K408" s="35" t="e">
        <f t="shared" si="26"/>
        <v>#VALUE!</v>
      </c>
      <c r="L408" s="35" t="e">
        <f t="shared" si="27"/>
        <v>#VALUE!</v>
      </c>
      <c r="M408" s="35" t="e">
        <v>#VALUE!</v>
      </c>
    </row>
    <row r="409" spans="1:13" x14ac:dyDescent="0.7">
      <c r="A409" s="55" t="s">
        <v>831</v>
      </c>
      <c r="B409" s="55" t="s">
        <v>54</v>
      </c>
      <c r="C409" s="55" t="s">
        <v>55</v>
      </c>
      <c r="D409" s="56" t="s">
        <v>832</v>
      </c>
      <c r="E409" s="55">
        <v>37.534835214700003</v>
      </c>
      <c r="F409" s="55">
        <v>126.9959178293</v>
      </c>
      <c r="G409" s="55">
        <v>448375.93166301388</v>
      </c>
      <c r="H409" s="55">
        <v>199639.24319396121</v>
      </c>
      <c r="I409" s="33">
        <f t="shared" si="24"/>
        <v>448375.93166301388</v>
      </c>
      <c r="J409" s="34" t="str">
        <f t="shared" si="25"/>
        <v>null</v>
      </c>
      <c r="K409" s="35" t="e">
        <f t="shared" si="26"/>
        <v>#VALUE!</v>
      </c>
      <c r="L409" s="35" t="e">
        <f t="shared" si="27"/>
        <v>#VALUE!</v>
      </c>
      <c r="M409" s="35" t="e">
        <v>#VALUE!</v>
      </c>
    </row>
    <row r="410" spans="1:13" x14ac:dyDescent="0.7">
      <c r="A410" s="55" t="s">
        <v>833</v>
      </c>
      <c r="B410" s="55" t="s">
        <v>54</v>
      </c>
      <c r="C410" s="55" t="s">
        <v>55</v>
      </c>
      <c r="D410" s="56" t="s">
        <v>834</v>
      </c>
      <c r="E410" s="55">
        <v>37.534013273122198</v>
      </c>
      <c r="F410" s="55">
        <v>127.008408636252</v>
      </c>
      <c r="G410" s="55">
        <v>448284.74142414657</v>
      </c>
      <c r="H410" s="55">
        <v>200743.1110248183</v>
      </c>
      <c r="I410" s="33">
        <f t="shared" si="24"/>
        <v>448284.74142414657</v>
      </c>
      <c r="J410" s="34" t="str">
        <f t="shared" si="25"/>
        <v>null</v>
      </c>
      <c r="K410" s="35" t="e">
        <f t="shared" si="26"/>
        <v>#VALUE!</v>
      </c>
      <c r="L410" s="35" t="e">
        <f t="shared" si="27"/>
        <v>#VALUE!</v>
      </c>
      <c r="M410" s="35" t="e">
        <v>#VALUE!</v>
      </c>
    </row>
    <row r="411" spans="1:13" x14ac:dyDescent="0.7">
      <c r="A411" s="55" t="s">
        <v>84</v>
      </c>
      <c r="B411" s="55" t="s">
        <v>54</v>
      </c>
      <c r="C411" s="55" t="s">
        <v>66</v>
      </c>
      <c r="D411" s="56" t="s">
        <v>85</v>
      </c>
      <c r="E411" s="55">
        <v>37.520223826200002</v>
      </c>
      <c r="F411" s="55">
        <v>126.96770193890001</v>
      </c>
      <c r="G411" s="55">
        <v>446754.9051612987</v>
      </c>
      <c r="H411" s="55">
        <v>197145.1418145989</v>
      </c>
      <c r="I411" s="33" t="str">
        <f t="shared" si="24"/>
        <v>null</v>
      </c>
      <c r="J411" s="34">
        <f t="shared" si="25"/>
        <v>197145.1418145989</v>
      </c>
      <c r="K411" s="35" t="e">
        <f t="shared" si="26"/>
        <v>#VALUE!</v>
      </c>
      <c r="L411" s="35" t="e">
        <f t="shared" si="27"/>
        <v>#VALUE!</v>
      </c>
      <c r="M411" s="35" t="e">
        <v>#VALUE!</v>
      </c>
    </row>
    <row r="412" spans="1:13" x14ac:dyDescent="0.7">
      <c r="A412" s="55" t="s">
        <v>835</v>
      </c>
      <c r="B412" s="55" t="s">
        <v>54</v>
      </c>
      <c r="C412" s="55" t="s">
        <v>97</v>
      </c>
      <c r="D412" s="56" t="s">
        <v>836</v>
      </c>
      <c r="E412" s="55">
        <v>37.519385867399997</v>
      </c>
      <c r="F412" s="55">
        <v>126.97502787800001</v>
      </c>
      <c r="G412" s="55">
        <v>446661.71513153065</v>
      </c>
      <c r="H412" s="55">
        <v>197792.66428578109</v>
      </c>
      <c r="I412" s="33" t="str">
        <f t="shared" si="24"/>
        <v>null</v>
      </c>
      <c r="J412" s="34">
        <f t="shared" si="25"/>
        <v>197792.66428578109</v>
      </c>
      <c r="K412" s="35" t="e">
        <f t="shared" si="26"/>
        <v>#VALUE!</v>
      </c>
      <c r="L412" s="35" t="e">
        <f t="shared" si="27"/>
        <v>#VALUE!</v>
      </c>
      <c r="M412" s="35" t="e">
        <v>#VALUE!</v>
      </c>
    </row>
    <row r="413" spans="1:13" x14ac:dyDescent="0.7">
      <c r="A413" s="55" t="s">
        <v>837</v>
      </c>
      <c r="B413" s="55" t="s">
        <v>54</v>
      </c>
      <c r="C413" s="55" t="s">
        <v>55</v>
      </c>
      <c r="D413" s="56" t="s">
        <v>838</v>
      </c>
      <c r="E413" s="55">
        <v>37.537937592799999</v>
      </c>
      <c r="F413" s="55">
        <v>126.9679749045</v>
      </c>
      <c r="G413" s="55">
        <v>448720.69475926989</v>
      </c>
      <c r="H413" s="55">
        <v>197169.93885086713</v>
      </c>
      <c r="I413" s="33">
        <f t="shared" si="24"/>
        <v>448720.69475926989</v>
      </c>
      <c r="J413" s="34">
        <f t="shared" si="25"/>
        <v>197169.93885086713</v>
      </c>
      <c r="K413" s="35">
        <f t="shared" si="26"/>
        <v>210.60852608166658</v>
      </c>
      <c r="L413" s="35">
        <f t="shared" si="27"/>
        <v>210.60852608166658</v>
      </c>
      <c r="M413" s="35" t="e">
        <v>#VALUE!</v>
      </c>
    </row>
    <row r="414" spans="1:13" x14ac:dyDescent="0.7">
      <c r="A414" s="55" t="s">
        <v>839</v>
      </c>
      <c r="B414" s="55" t="s">
        <v>54</v>
      </c>
      <c r="C414" s="55" t="s">
        <v>55</v>
      </c>
      <c r="D414" s="56" t="s">
        <v>840</v>
      </c>
      <c r="E414" s="55">
        <v>37.541408801081801</v>
      </c>
      <c r="F414" s="55">
        <v>126.970096153874</v>
      </c>
      <c r="G414" s="55">
        <v>449105.85353085498</v>
      </c>
      <c r="H414" s="55">
        <v>197357.5163964557</v>
      </c>
      <c r="I414" s="33">
        <f t="shared" si="24"/>
        <v>449105.85353085498</v>
      </c>
      <c r="J414" s="34">
        <f t="shared" si="25"/>
        <v>197357.5163964557</v>
      </c>
      <c r="K414" s="35">
        <f t="shared" si="26"/>
        <v>634.8726190488544</v>
      </c>
      <c r="L414" s="35">
        <f t="shared" si="27"/>
        <v>634.8726190488544</v>
      </c>
      <c r="M414" s="35" t="e">
        <v>#VALUE!</v>
      </c>
    </row>
    <row r="415" spans="1:13" x14ac:dyDescent="0.7">
      <c r="A415" s="55" t="s">
        <v>841</v>
      </c>
      <c r="B415" s="55" t="s">
        <v>54</v>
      </c>
      <c r="C415" s="55" t="s">
        <v>97</v>
      </c>
      <c r="D415" s="56" t="s">
        <v>842</v>
      </c>
      <c r="E415" s="55">
        <v>37.541723769599997</v>
      </c>
      <c r="F415" s="55">
        <v>126.962451438</v>
      </c>
      <c r="G415" s="55">
        <v>449141.04975719162</v>
      </c>
      <c r="H415" s="55">
        <v>196681.99728287972</v>
      </c>
      <c r="I415" s="33">
        <f t="shared" si="24"/>
        <v>449141.04975719162</v>
      </c>
      <c r="J415" s="34">
        <f t="shared" si="25"/>
        <v>196681.99728287972</v>
      </c>
      <c r="K415" s="35">
        <f t="shared" si="26"/>
        <v>286.89879362333625</v>
      </c>
      <c r="L415" s="35">
        <f t="shared" si="27"/>
        <v>286.89879362333625</v>
      </c>
      <c r="M415" s="35" t="e">
        <v>#VALUE!</v>
      </c>
    </row>
    <row r="416" spans="1:13" x14ac:dyDescent="0.7">
      <c r="A416" s="55" t="s">
        <v>843</v>
      </c>
      <c r="B416" s="55" t="s">
        <v>54</v>
      </c>
      <c r="C416" s="55" t="s">
        <v>55</v>
      </c>
      <c r="D416" s="56" t="s">
        <v>844</v>
      </c>
      <c r="E416" s="55">
        <v>37.523702950699999</v>
      </c>
      <c r="F416" s="55">
        <v>126.9600214881</v>
      </c>
      <c r="G416" s="55">
        <v>447141.26380818343</v>
      </c>
      <c r="H416" s="55">
        <v>196466.42308224653</v>
      </c>
      <c r="I416" s="33">
        <f t="shared" si="24"/>
        <v>447141.26380818343</v>
      </c>
      <c r="J416" s="34">
        <f t="shared" si="25"/>
        <v>196466.42308224653</v>
      </c>
      <c r="K416" s="35">
        <f t="shared" si="26"/>
        <v>-1492.5057903832576</v>
      </c>
      <c r="L416" s="35">
        <f t="shared" si="27"/>
        <v>1492.5057903832576</v>
      </c>
      <c r="M416" s="35" t="e">
        <v>#VALUE!</v>
      </c>
    </row>
    <row r="417" spans="1:13" x14ac:dyDescent="0.7">
      <c r="A417" s="55" t="s">
        <v>845</v>
      </c>
      <c r="B417" s="55" t="s">
        <v>54</v>
      </c>
      <c r="C417" s="55" t="s">
        <v>97</v>
      </c>
      <c r="D417" s="56" t="s">
        <v>846</v>
      </c>
      <c r="E417" s="55">
        <v>37.530275605280501</v>
      </c>
      <c r="F417" s="55">
        <v>126.968435247362</v>
      </c>
      <c r="G417" s="55">
        <v>447870.38576833747</v>
      </c>
      <c r="H417" s="55">
        <v>197210.33401392144</v>
      </c>
      <c r="I417" s="33">
        <f t="shared" si="24"/>
        <v>447870.38576833747</v>
      </c>
      <c r="J417" s="34">
        <f t="shared" si="25"/>
        <v>197210.33401392144</v>
      </c>
      <c r="K417" s="35">
        <f t="shared" si="26"/>
        <v>-472.26072788330094</v>
      </c>
      <c r="L417" s="35">
        <f t="shared" si="27"/>
        <v>472.26072788330094</v>
      </c>
      <c r="M417" s="35" t="e">
        <v>#VALUE!</v>
      </c>
    </row>
    <row r="418" spans="1:13" x14ac:dyDescent="0.7">
      <c r="A418" s="55" t="s">
        <v>847</v>
      </c>
      <c r="B418" s="55" t="s">
        <v>54</v>
      </c>
      <c r="C418" s="55" t="s">
        <v>55</v>
      </c>
      <c r="D418" s="56" t="s">
        <v>848</v>
      </c>
      <c r="E418" s="55">
        <v>37.535916881200002</v>
      </c>
      <c r="F418" s="55">
        <v>126.97246984180001</v>
      </c>
      <c r="G418" s="55">
        <v>448496.31877500279</v>
      </c>
      <c r="H418" s="55">
        <v>197567.0913049001</v>
      </c>
      <c r="I418" s="33">
        <f t="shared" si="24"/>
        <v>448496.31877500279</v>
      </c>
      <c r="J418" s="34">
        <f t="shared" si="25"/>
        <v>197567.0913049001</v>
      </c>
      <c r="K418" s="35">
        <f t="shared" si="26"/>
        <v>246.21247087543</v>
      </c>
      <c r="L418" s="35">
        <f t="shared" si="27"/>
        <v>246.21247087543</v>
      </c>
      <c r="M418" s="35" t="e">
        <v>#VALUE!</v>
      </c>
    </row>
    <row r="419" spans="1:13" x14ac:dyDescent="0.7">
      <c r="A419" s="55" t="s">
        <v>849</v>
      </c>
      <c r="B419" s="55" t="s">
        <v>54</v>
      </c>
      <c r="C419" s="55" t="s">
        <v>55</v>
      </c>
      <c r="D419" s="56" t="s">
        <v>850</v>
      </c>
      <c r="E419" s="55">
        <v>37.535996116299998</v>
      </c>
      <c r="F419" s="55">
        <v>126.9722435247</v>
      </c>
      <c r="G419" s="55">
        <v>448505.11783572461</v>
      </c>
      <c r="H419" s="55">
        <v>197547.0936936177</v>
      </c>
      <c r="I419" s="33">
        <f t="shared" si="24"/>
        <v>448505.11783572461</v>
      </c>
      <c r="J419" s="34">
        <f t="shared" si="25"/>
        <v>197547.0936936177</v>
      </c>
      <c r="K419" s="35">
        <f t="shared" si="26"/>
        <v>242.34667566056973</v>
      </c>
      <c r="L419" s="35">
        <f t="shared" si="27"/>
        <v>242.34667566056973</v>
      </c>
      <c r="M419" s="35" t="e">
        <v>#VALUE!</v>
      </c>
    </row>
    <row r="420" spans="1:13" x14ac:dyDescent="0.7">
      <c r="A420" s="55" t="s">
        <v>80</v>
      </c>
      <c r="B420" s="55" t="s">
        <v>54</v>
      </c>
      <c r="C420" s="55" t="s">
        <v>55</v>
      </c>
      <c r="D420" s="56" t="s">
        <v>81</v>
      </c>
      <c r="E420" s="55">
        <v>37.5337907169</v>
      </c>
      <c r="F420" s="55">
        <v>126.9733304921</v>
      </c>
      <c r="G420" s="55">
        <v>448260.34403465397</v>
      </c>
      <c r="H420" s="55">
        <v>197643.08220567479</v>
      </c>
      <c r="I420" s="33">
        <f t="shared" si="24"/>
        <v>448260.34403465397</v>
      </c>
      <c r="J420" s="34">
        <f t="shared" si="25"/>
        <v>197643.08220567479</v>
      </c>
      <c r="K420" s="35">
        <f t="shared" si="26"/>
        <v>92.87494455633896</v>
      </c>
      <c r="L420" s="35">
        <f t="shared" si="27"/>
        <v>92.87494455633896</v>
      </c>
      <c r="M420" s="35" t="e">
        <v>#VALUE!</v>
      </c>
    </row>
    <row r="421" spans="1:13" x14ac:dyDescent="0.7">
      <c r="A421" s="55" t="s">
        <v>851</v>
      </c>
      <c r="B421" s="55" t="s">
        <v>54</v>
      </c>
      <c r="C421" s="55" t="s">
        <v>55</v>
      </c>
      <c r="D421" s="56" t="s">
        <v>852</v>
      </c>
      <c r="E421" s="55">
        <v>37.535165146807202</v>
      </c>
      <c r="F421" s="55">
        <v>126.945623619687</v>
      </c>
      <c r="G421" s="55">
        <v>448413.92757959262</v>
      </c>
      <c r="H421" s="55">
        <v>195194.57536998272</v>
      </c>
      <c r="I421" s="33">
        <f t="shared" si="24"/>
        <v>448413.92757959262</v>
      </c>
      <c r="J421" s="34">
        <f t="shared" si="25"/>
        <v>195194.57536998272</v>
      </c>
      <c r="K421" s="35">
        <f t="shared" si="26"/>
        <v>-1146.8230910583657</v>
      </c>
      <c r="L421" s="35">
        <f t="shared" si="27"/>
        <v>1146.8230910583657</v>
      </c>
      <c r="M421" s="35" t="e">
        <v>#VALUE!</v>
      </c>
    </row>
    <row r="422" spans="1:13" x14ac:dyDescent="0.7">
      <c r="A422" s="55" t="s">
        <v>853</v>
      </c>
      <c r="B422" s="55" t="s">
        <v>54</v>
      </c>
      <c r="C422" s="55" t="s">
        <v>55</v>
      </c>
      <c r="D422" s="56" t="s">
        <v>854</v>
      </c>
      <c r="E422" s="55">
        <v>37.534885074000002</v>
      </c>
      <c r="F422" s="55">
        <v>126.9874457328</v>
      </c>
      <c r="G422" s="55">
        <v>448381.53106314706</v>
      </c>
      <c r="H422" s="55">
        <v>198890.53284068129</v>
      </c>
      <c r="I422" s="33">
        <f t="shared" si="24"/>
        <v>448381.53106314706</v>
      </c>
      <c r="J422" s="34" t="str">
        <f t="shared" si="25"/>
        <v>null</v>
      </c>
      <c r="K422" s="35" t="e">
        <f t="shared" si="26"/>
        <v>#VALUE!</v>
      </c>
      <c r="L422" s="35" t="e">
        <f t="shared" si="27"/>
        <v>#VALUE!</v>
      </c>
      <c r="M422" s="35" t="e">
        <v>#VALUE!</v>
      </c>
    </row>
    <row r="423" spans="1:13" x14ac:dyDescent="0.7">
      <c r="A423" s="55" t="s">
        <v>855</v>
      </c>
      <c r="B423" s="55" t="s">
        <v>54</v>
      </c>
      <c r="C423" s="55" t="s">
        <v>250</v>
      </c>
      <c r="D423" s="56" t="s">
        <v>856</v>
      </c>
      <c r="E423" s="55">
        <v>37.535735600750399</v>
      </c>
      <c r="F423" s="55">
        <v>126.987278137742</v>
      </c>
      <c r="G423" s="55">
        <v>448475.92096082232</v>
      </c>
      <c r="H423" s="55">
        <v>198875.73461220012</v>
      </c>
      <c r="I423" s="33">
        <f t="shared" si="24"/>
        <v>448475.92096082232</v>
      </c>
      <c r="J423" s="34" t="str">
        <f t="shared" si="25"/>
        <v>null</v>
      </c>
      <c r="K423" s="35" t="e">
        <f t="shared" si="26"/>
        <v>#VALUE!</v>
      </c>
      <c r="L423" s="35" t="e">
        <f t="shared" si="27"/>
        <v>#VALUE!</v>
      </c>
      <c r="M423" s="35" t="e">
        <v>#VALUE!</v>
      </c>
    </row>
    <row r="424" spans="1:13" x14ac:dyDescent="0.7">
      <c r="A424" s="55" t="s">
        <v>857</v>
      </c>
      <c r="B424" s="55" t="s">
        <v>54</v>
      </c>
      <c r="C424" s="55" t="s">
        <v>66</v>
      </c>
      <c r="D424" s="56" t="s">
        <v>858</v>
      </c>
      <c r="E424" s="55">
        <v>37.534391420991298</v>
      </c>
      <c r="F424" s="55">
        <v>126.988378101771</v>
      </c>
      <c r="G424" s="55">
        <v>448326.73692881985</v>
      </c>
      <c r="H424" s="55">
        <v>198972.92297526237</v>
      </c>
      <c r="I424" s="33">
        <f t="shared" si="24"/>
        <v>448326.73692881985</v>
      </c>
      <c r="J424" s="34" t="str">
        <f t="shared" si="25"/>
        <v>null</v>
      </c>
      <c r="K424" s="35" t="e">
        <f t="shared" si="26"/>
        <v>#VALUE!</v>
      </c>
      <c r="L424" s="35" t="e">
        <f t="shared" si="27"/>
        <v>#VALUE!</v>
      </c>
      <c r="M424" s="35" t="e">
        <v>#VALUE!</v>
      </c>
    </row>
    <row r="425" spans="1:13" x14ac:dyDescent="0.7">
      <c r="A425" s="55" t="s">
        <v>859</v>
      </c>
      <c r="B425" s="55" t="s">
        <v>54</v>
      </c>
      <c r="C425" s="55" t="s">
        <v>55</v>
      </c>
      <c r="D425" s="56" t="s">
        <v>860</v>
      </c>
      <c r="E425" s="55">
        <v>37.5314760383352</v>
      </c>
      <c r="F425" s="55">
        <v>126.991374425308</v>
      </c>
      <c r="G425" s="55">
        <v>448003.17156146502</v>
      </c>
      <c r="H425" s="55">
        <v>199237.69127330001</v>
      </c>
      <c r="I425" s="33">
        <f t="shared" si="24"/>
        <v>448003.17156146502</v>
      </c>
      <c r="J425" s="34" t="str">
        <f t="shared" si="25"/>
        <v>null</v>
      </c>
      <c r="K425" s="35" t="e">
        <f t="shared" si="26"/>
        <v>#VALUE!</v>
      </c>
      <c r="L425" s="35" t="e">
        <f t="shared" si="27"/>
        <v>#VALUE!</v>
      </c>
      <c r="M425" s="35" t="e">
        <v>#VALUE!</v>
      </c>
    </row>
    <row r="426" spans="1:13" x14ac:dyDescent="0.7">
      <c r="A426" s="55" t="s">
        <v>861</v>
      </c>
      <c r="B426" s="55" t="s">
        <v>54</v>
      </c>
      <c r="C426" s="55" t="s">
        <v>66</v>
      </c>
      <c r="D426" s="56" t="s">
        <v>862</v>
      </c>
      <c r="E426" s="55">
        <v>37.533883298900001</v>
      </c>
      <c r="F426" s="55">
        <v>126.9888171668</v>
      </c>
      <c r="G426" s="55">
        <v>448270.34296761313</v>
      </c>
      <c r="H426" s="55">
        <v>199011.71833119175</v>
      </c>
      <c r="I426" s="33">
        <f t="shared" si="24"/>
        <v>448270.34296761313</v>
      </c>
      <c r="J426" s="34" t="str">
        <f t="shared" si="25"/>
        <v>null</v>
      </c>
      <c r="K426" s="35" t="e">
        <f t="shared" si="26"/>
        <v>#VALUE!</v>
      </c>
      <c r="L426" s="35" t="e">
        <f t="shared" si="27"/>
        <v>#VALUE!</v>
      </c>
      <c r="M426" s="35" t="e">
        <v>#VALUE!</v>
      </c>
    </row>
    <row r="427" spans="1:13" x14ac:dyDescent="0.7">
      <c r="A427" s="55" t="s">
        <v>86</v>
      </c>
      <c r="B427" s="55" t="s">
        <v>54</v>
      </c>
      <c r="C427" s="55" t="s">
        <v>87</v>
      </c>
      <c r="D427" s="56" t="s">
        <v>88</v>
      </c>
      <c r="E427" s="55">
        <v>37.530874164499998</v>
      </c>
      <c r="F427" s="55">
        <v>126.9913066129</v>
      </c>
      <c r="G427" s="55">
        <v>447936.37871518836</v>
      </c>
      <c r="H427" s="55">
        <v>199231.69199264923</v>
      </c>
      <c r="I427" s="33">
        <f t="shared" si="24"/>
        <v>447936.37871518836</v>
      </c>
      <c r="J427" s="34" t="str">
        <f t="shared" si="25"/>
        <v>null</v>
      </c>
      <c r="K427" s="35" t="e">
        <f t="shared" si="26"/>
        <v>#VALUE!</v>
      </c>
      <c r="L427" s="35" t="e">
        <f t="shared" si="27"/>
        <v>#VALUE!</v>
      </c>
      <c r="M427" s="35" t="e">
        <v>#VALUE!</v>
      </c>
    </row>
    <row r="428" spans="1:13" x14ac:dyDescent="0.7">
      <c r="A428" s="55" t="s">
        <v>863</v>
      </c>
      <c r="B428" s="55" t="s">
        <v>54</v>
      </c>
      <c r="C428" s="55" t="s">
        <v>97</v>
      </c>
      <c r="D428" s="56" t="s">
        <v>864</v>
      </c>
      <c r="E428" s="55">
        <v>37.5285641152689</v>
      </c>
      <c r="F428" s="55">
        <v>126.99310795405199</v>
      </c>
      <c r="G428" s="55">
        <v>447680.00615062797</v>
      </c>
      <c r="H428" s="55">
        <v>199390.8729321702</v>
      </c>
      <c r="I428" s="33">
        <f t="shared" si="24"/>
        <v>447680.00615062797</v>
      </c>
      <c r="J428" s="34" t="str">
        <f t="shared" si="25"/>
        <v>null</v>
      </c>
      <c r="K428" s="35" t="e">
        <f t="shared" si="26"/>
        <v>#VALUE!</v>
      </c>
      <c r="L428" s="35" t="e">
        <f t="shared" si="27"/>
        <v>#VALUE!</v>
      </c>
      <c r="M428" s="35" t="e">
        <v>#VALUE!</v>
      </c>
    </row>
    <row r="429" spans="1:13" x14ac:dyDescent="0.7">
      <c r="A429" s="55" t="s">
        <v>865</v>
      </c>
      <c r="B429" s="55" t="s">
        <v>54</v>
      </c>
      <c r="C429" s="55" t="s">
        <v>377</v>
      </c>
      <c r="D429" s="56" t="s">
        <v>866</v>
      </c>
      <c r="E429" s="55">
        <v>37.5285641152689</v>
      </c>
      <c r="F429" s="55">
        <v>126.99310795405199</v>
      </c>
      <c r="G429" s="55">
        <v>447680.00615062797</v>
      </c>
      <c r="H429" s="55">
        <v>199390.8729321702</v>
      </c>
      <c r="I429" s="33">
        <f t="shared" si="24"/>
        <v>447680.00615062797</v>
      </c>
      <c r="J429" s="34" t="str">
        <f t="shared" si="25"/>
        <v>null</v>
      </c>
      <c r="K429" s="35" t="e">
        <f t="shared" si="26"/>
        <v>#VALUE!</v>
      </c>
      <c r="L429" s="35" t="e">
        <f t="shared" si="27"/>
        <v>#VALUE!</v>
      </c>
      <c r="M429" s="35" t="e">
        <v>#VALUE!</v>
      </c>
    </row>
    <row r="430" spans="1:13" x14ac:dyDescent="0.7">
      <c r="A430" s="55" t="s">
        <v>867</v>
      </c>
      <c r="B430" s="55" t="s">
        <v>54</v>
      </c>
      <c r="C430" s="55" t="s">
        <v>868</v>
      </c>
      <c r="D430" s="56" t="s">
        <v>869</v>
      </c>
      <c r="E430" s="55">
        <v>37.5285641153</v>
      </c>
      <c r="F430" s="55">
        <v>126.9931079541</v>
      </c>
      <c r="G430" s="55">
        <v>447680.00615407916</v>
      </c>
      <c r="H430" s="55">
        <v>199390.87293641394</v>
      </c>
      <c r="I430" s="33">
        <f t="shared" si="24"/>
        <v>447680.00615407916</v>
      </c>
      <c r="J430" s="34" t="str">
        <f t="shared" si="25"/>
        <v>null</v>
      </c>
      <c r="K430" s="35" t="e">
        <f t="shared" si="26"/>
        <v>#VALUE!</v>
      </c>
      <c r="L430" s="35" t="e">
        <f t="shared" si="27"/>
        <v>#VALUE!</v>
      </c>
      <c r="M430" s="35" t="e">
        <v>#VALUE!</v>
      </c>
    </row>
    <row r="431" spans="1:13" x14ac:dyDescent="0.7">
      <c r="A431" s="55" t="s">
        <v>870</v>
      </c>
      <c r="B431" s="55" t="s">
        <v>54</v>
      </c>
      <c r="C431" s="55" t="s">
        <v>105</v>
      </c>
      <c r="D431" s="56" t="s">
        <v>871</v>
      </c>
      <c r="E431" s="55">
        <v>37.534222393926797</v>
      </c>
      <c r="F431" s="55">
        <v>126.992944509943</v>
      </c>
      <c r="G431" s="55">
        <v>448307.93894135219</v>
      </c>
      <c r="H431" s="55">
        <v>199376.47465672813</v>
      </c>
      <c r="I431" s="33">
        <f t="shared" si="24"/>
        <v>448307.93894135219</v>
      </c>
      <c r="J431" s="34" t="str">
        <f t="shared" si="25"/>
        <v>null</v>
      </c>
      <c r="K431" s="35" t="e">
        <f t="shared" si="26"/>
        <v>#VALUE!</v>
      </c>
      <c r="L431" s="35" t="e">
        <f t="shared" si="27"/>
        <v>#VALUE!</v>
      </c>
      <c r="M431" s="35" t="e">
        <v>#VALUE!</v>
      </c>
    </row>
    <row r="432" spans="1:13" x14ac:dyDescent="0.7">
      <c r="A432" s="55" t="s">
        <v>872</v>
      </c>
      <c r="B432" s="55" t="s">
        <v>54</v>
      </c>
      <c r="C432" s="55" t="s">
        <v>153</v>
      </c>
      <c r="D432" s="56" t="s">
        <v>873</v>
      </c>
      <c r="E432" s="55">
        <v>37.534950488500002</v>
      </c>
      <c r="F432" s="55">
        <v>126.9945691659</v>
      </c>
      <c r="G432" s="55">
        <v>448388.73029516579</v>
      </c>
      <c r="H432" s="55">
        <v>199520.05746631752</v>
      </c>
      <c r="I432" s="33">
        <f t="shared" si="24"/>
        <v>448388.73029516579</v>
      </c>
      <c r="J432" s="34" t="str">
        <f t="shared" si="25"/>
        <v>null</v>
      </c>
      <c r="K432" s="35" t="e">
        <f t="shared" si="26"/>
        <v>#VALUE!</v>
      </c>
      <c r="L432" s="35" t="e">
        <f t="shared" si="27"/>
        <v>#VALUE!</v>
      </c>
      <c r="M432" s="35" t="e">
        <v>#VALUE!</v>
      </c>
    </row>
    <row r="433" spans="1:13" x14ac:dyDescent="0.7">
      <c r="A433" s="55" t="s">
        <v>874</v>
      </c>
      <c r="B433" s="55" t="s">
        <v>54</v>
      </c>
      <c r="C433" s="55" t="s">
        <v>66</v>
      </c>
      <c r="D433" s="56" t="s">
        <v>875</v>
      </c>
      <c r="E433" s="55">
        <v>37.534827863799997</v>
      </c>
      <c r="F433" s="55">
        <v>126.992899196</v>
      </c>
      <c r="G433" s="55">
        <v>448375.1317518556</v>
      </c>
      <c r="H433" s="55">
        <v>199372.47513340868</v>
      </c>
      <c r="I433" s="33">
        <f t="shared" si="24"/>
        <v>448375.1317518556</v>
      </c>
      <c r="J433" s="34" t="str">
        <f t="shared" si="25"/>
        <v>null</v>
      </c>
      <c r="K433" s="35" t="e">
        <f t="shared" si="26"/>
        <v>#VALUE!</v>
      </c>
      <c r="L433" s="35" t="e">
        <f t="shared" si="27"/>
        <v>#VALUE!</v>
      </c>
      <c r="M433" s="35" t="e">
        <v>#VALUE!</v>
      </c>
    </row>
    <row r="434" spans="1:13" x14ac:dyDescent="0.7">
      <c r="A434" s="55" t="s">
        <v>876</v>
      </c>
      <c r="B434" s="55" t="s">
        <v>54</v>
      </c>
      <c r="C434" s="55" t="s">
        <v>55</v>
      </c>
      <c r="D434" s="56" t="s">
        <v>877</v>
      </c>
      <c r="E434" s="55">
        <v>37.535105422299999</v>
      </c>
      <c r="F434" s="55">
        <v>126.99379073350001</v>
      </c>
      <c r="G434" s="55">
        <v>448405.92845779879</v>
      </c>
      <c r="H434" s="55">
        <v>199451.26570310403</v>
      </c>
      <c r="I434" s="33">
        <f t="shared" si="24"/>
        <v>448405.92845779879</v>
      </c>
      <c r="J434" s="34" t="str">
        <f t="shared" si="25"/>
        <v>null</v>
      </c>
      <c r="K434" s="35" t="e">
        <f t="shared" si="26"/>
        <v>#VALUE!</v>
      </c>
      <c r="L434" s="35" t="e">
        <f t="shared" si="27"/>
        <v>#VALUE!</v>
      </c>
      <c r="M434" s="35" t="e">
        <v>#VALUE!</v>
      </c>
    </row>
    <row r="435" spans="1:13" x14ac:dyDescent="0.7">
      <c r="A435" s="55" t="s">
        <v>70</v>
      </c>
      <c r="B435" s="55" t="s">
        <v>54</v>
      </c>
      <c r="C435" s="55" t="s">
        <v>55</v>
      </c>
      <c r="D435" s="56" t="s">
        <v>71</v>
      </c>
      <c r="E435" s="55">
        <v>37.526490788399997</v>
      </c>
      <c r="F435" s="55">
        <v>126.95537263680001</v>
      </c>
      <c r="G435" s="55">
        <v>447450.83066624001</v>
      </c>
      <c r="H435" s="55">
        <v>196055.67226594972</v>
      </c>
      <c r="I435" s="33">
        <f t="shared" si="24"/>
        <v>447450.83066624001</v>
      </c>
      <c r="J435" s="34">
        <f t="shared" si="25"/>
        <v>196055.67226594972</v>
      </c>
      <c r="K435" s="35">
        <f t="shared" si="26"/>
        <v>-1465.0272300658123</v>
      </c>
      <c r="L435" s="35">
        <f t="shared" si="27"/>
        <v>1465.0272300658123</v>
      </c>
      <c r="M435" s="35" t="e">
        <v>#VALUE!</v>
      </c>
    </row>
    <row r="436" spans="1:13" x14ac:dyDescent="0.7">
      <c r="A436" s="55" t="s">
        <v>878</v>
      </c>
      <c r="B436" s="55" t="s">
        <v>54</v>
      </c>
      <c r="C436" s="55" t="s">
        <v>153</v>
      </c>
      <c r="D436" s="56" t="s">
        <v>879</v>
      </c>
      <c r="E436" s="55">
        <v>37.553461388800002</v>
      </c>
      <c r="F436" s="55">
        <v>126.97356340509999</v>
      </c>
      <c r="G436" s="55">
        <v>450443.31037286628</v>
      </c>
      <c r="H436" s="55">
        <v>197664.27966723102</v>
      </c>
      <c r="I436" s="33">
        <f t="shared" si="24"/>
        <v>450443.31037286628</v>
      </c>
      <c r="J436" s="34">
        <f t="shared" si="25"/>
        <v>197664.27966723102</v>
      </c>
      <c r="K436" s="35">
        <f t="shared" si="26"/>
        <v>1915.7182279659121</v>
      </c>
      <c r="L436" s="35">
        <f t="shared" si="27"/>
        <v>1915.7182279659121</v>
      </c>
      <c r="M436" s="35" t="e">
        <v>#VALUE!</v>
      </c>
    </row>
    <row r="437" spans="1:13" x14ac:dyDescent="0.7">
      <c r="A437" s="55" t="s">
        <v>880</v>
      </c>
      <c r="B437" s="55" t="s">
        <v>54</v>
      </c>
      <c r="C437" s="55" t="s">
        <v>55</v>
      </c>
      <c r="D437" s="56" t="s">
        <v>881</v>
      </c>
      <c r="E437" s="55">
        <v>37.553162390700003</v>
      </c>
      <c r="F437" s="55">
        <v>126.97416557459999</v>
      </c>
      <c r="G437" s="55">
        <v>450410.11391878175</v>
      </c>
      <c r="H437" s="55">
        <v>197717.47329900551</v>
      </c>
      <c r="I437" s="33">
        <f t="shared" si="24"/>
        <v>450410.11391878175</v>
      </c>
      <c r="J437" s="34">
        <f t="shared" si="25"/>
        <v>197717.47329900551</v>
      </c>
      <c r="K437" s="35">
        <f t="shared" si="26"/>
        <v>1917.8785762430882</v>
      </c>
      <c r="L437" s="35">
        <f t="shared" si="27"/>
        <v>1917.8785762430882</v>
      </c>
      <c r="M437" s="35" t="e">
        <v>#VALUE!</v>
      </c>
    </row>
    <row r="438" spans="1:13" x14ac:dyDescent="0.7">
      <c r="A438" s="55" t="s">
        <v>882</v>
      </c>
      <c r="B438" s="55" t="s">
        <v>54</v>
      </c>
      <c r="C438" s="55" t="s">
        <v>188</v>
      </c>
      <c r="D438" s="56" t="s">
        <v>883</v>
      </c>
      <c r="E438" s="55">
        <v>37.585167670607298</v>
      </c>
      <c r="F438" s="55">
        <v>126.94739876208899</v>
      </c>
      <c r="G438" s="55">
        <v>453962.93357506266</v>
      </c>
      <c r="H438" s="55">
        <v>195354.55625437095</v>
      </c>
      <c r="I438" s="33" t="str">
        <f t="shared" si="24"/>
        <v>null</v>
      </c>
      <c r="J438" s="34">
        <f t="shared" si="25"/>
        <v>195354.55625437095</v>
      </c>
      <c r="K438" s="35" t="e">
        <f t="shared" si="26"/>
        <v>#VALUE!</v>
      </c>
      <c r="L438" s="35" t="e">
        <f t="shared" si="27"/>
        <v>#VALUE!</v>
      </c>
      <c r="M438" s="35" t="e">
        <v>#VALUE!</v>
      </c>
    </row>
    <row r="439" spans="1:13" x14ac:dyDescent="0.7">
      <c r="A439" s="55" t="s">
        <v>884</v>
      </c>
      <c r="B439" s="55" t="s">
        <v>54</v>
      </c>
      <c r="C439" s="55" t="s">
        <v>55</v>
      </c>
      <c r="D439" s="56" t="s">
        <v>885</v>
      </c>
      <c r="E439" s="55">
        <v>37.585167670607298</v>
      </c>
      <c r="F439" s="55">
        <v>126.94739876208899</v>
      </c>
      <c r="G439" s="55">
        <v>453962.93357506266</v>
      </c>
      <c r="H439" s="55">
        <v>195354.55625437095</v>
      </c>
      <c r="I439" s="33" t="str">
        <f t="shared" si="24"/>
        <v>null</v>
      </c>
      <c r="J439" s="34">
        <f t="shared" si="25"/>
        <v>195354.55625437095</v>
      </c>
      <c r="K439" s="35" t="e">
        <f t="shared" si="26"/>
        <v>#VALUE!</v>
      </c>
      <c r="L439" s="35" t="e">
        <f t="shared" si="27"/>
        <v>#VALUE!</v>
      </c>
      <c r="M439" s="35" t="e">
        <v>#VALUE!</v>
      </c>
    </row>
    <row r="440" spans="1:13" x14ac:dyDescent="0.7">
      <c r="A440" s="55" t="s">
        <v>886</v>
      </c>
      <c r="B440" s="55" t="s">
        <v>54</v>
      </c>
      <c r="C440" s="55" t="s">
        <v>55</v>
      </c>
      <c r="D440" s="56" t="s">
        <v>887</v>
      </c>
      <c r="E440" s="55">
        <v>37.5793499247414</v>
      </c>
      <c r="F440" s="55">
        <v>126.925571533251</v>
      </c>
      <c r="G440" s="55">
        <v>453318.60253961699</v>
      </c>
      <c r="H440" s="55">
        <v>193426.38713056687</v>
      </c>
      <c r="I440" s="33" t="str">
        <f t="shared" si="24"/>
        <v>null</v>
      </c>
      <c r="J440" s="34">
        <f t="shared" si="25"/>
        <v>193426.38713056687</v>
      </c>
      <c r="K440" s="35" t="e">
        <f t="shared" si="26"/>
        <v>#VALUE!</v>
      </c>
      <c r="L440" s="35" t="e">
        <f t="shared" si="27"/>
        <v>#VALUE!</v>
      </c>
      <c r="M440" s="35" t="e">
        <v>#VALUE!</v>
      </c>
    </row>
    <row r="441" spans="1:13" x14ac:dyDescent="0.7">
      <c r="A441" s="55" t="s">
        <v>888</v>
      </c>
      <c r="B441" s="55" t="s">
        <v>54</v>
      </c>
      <c r="C441" s="55" t="s">
        <v>55</v>
      </c>
      <c r="D441" s="56" t="s">
        <v>889</v>
      </c>
      <c r="E441" s="55">
        <v>37.580454527000001</v>
      </c>
      <c r="F441" s="55">
        <v>126.93467714090001</v>
      </c>
      <c r="G441" s="55">
        <v>453440.58948484395</v>
      </c>
      <c r="H441" s="55">
        <v>194230.69082372103</v>
      </c>
      <c r="I441" s="33" t="str">
        <f t="shared" si="24"/>
        <v>null</v>
      </c>
      <c r="J441" s="34">
        <f t="shared" si="25"/>
        <v>194230.69082372103</v>
      </c>
      <c r="K441" s="35" t="e">
        <f t="shared" si="26"/>
        <v>#VALUE!</v>
      </c>
      <c r="L441" s="35" t="e">
        <f t="shared" si="27"/>
        <v>#VALUE!</v>
      </c>
      <c r="M441" s="35" t="e">
        <v>#VALUE!</v>
      </c>
    </row>
    <row r="442" spans="1:13" x14ac:dyDescent="0.7">
      <c r="A442" s="55" t="s">
        <v>890</v>
      </c>
      <c r="B442" s="55" t="s">
        <v>54</v>
      </c>
      <c r="C442" s="55" t="s">
        <v>55</v>
      </c>
      <c r="D442" s="56" t="s">
        <v>891</v>
      </c>
      <c r="E442" s="55">
        <v>37.580660056100001</v>
      </c>
      <c r="F442" s="55">
        <v>126.93486262819999</v>
      </c>
      <c r="G442" s="55">
        <v>453463.38704985549</v>
      </c>
      <c r="H442" s="55">
        <v>194247.08886205574</v>
      </c>
      <c r="I442" s="33" t="str">
        <f t="shared" si="24"/>
        <v>null</v>
      </c>
      <c r="J442" s="34">
        <f t="shared" si="25"/>
        <v>194247.08886205574</v>
      </c>
      <c r="K442" s="35" t="e">
        <f t="shared" si="26"/>
        <v>#VALUE!</v>
      </c>
      <c r="L442" s="35" t="e">
        <f t="shared" si="27"/>
        <v>#VALUE!</v>
      </c>
      <c r="M442" s="35" t="e">
        <v>#VALUE!</v>
      </c>
    </row>
    <row r="443" spans="1:13" x14ac:dyDescent="0.7">
      <c r="A443" s="55" t="s">
        <v>892</v>
      </c>
      <c r="B443" s="55" t="s">
        <v>54</v>
      </c>
      <c r="C443" s="55" t="s">
        <v>55</v>
      </c>
      <c r="D443" s="56" t="s">
        <v>893</v>
      </c>
      <c r="E443" s="55">
        <v>37.592044559999998</v>
      </c>
      <c r="F443" s="55">
        <v>126.9408719469</v>
      </c>
      <c r="G443" s="55">
        <v>454726.45182577206</v>
      </c>
      <c r="H443" s="55">
        <v>194778.62522667833</v>
      </c>
      <c r="I443" s="33" t="str">
        <f t="shared" si="24"/>
        <v>null</v>
      </c>
      <c r="J443" s="34">
        <f t="shared" si="25"/>
        <v>194778.62522667833</v>
      </c>
      <c r="K443" s="35" t="e">
        <f t="shared" si="26"/>
        <v>#VALUE!</v>
      </c>
      <c r="L443" s="35" t="e">
        <f t="shared" si="27"/>
        <v>#VALUE!</v>
      </c>
      <c r="M443" s="35" t="e">
        <v>#VALUE!</v>
      </c>
    </row>
    <row r="444" spans="1:13" x14ac:dyDescent="0.7">
      <c r="A444" s="55" t="s">
        <v>894</v>
      </c>
      <c r="B444" s="55" t="s">
        <v>54</v>
      </c>
      <c r="C444" s="55" t="s">
        <v>55</v>
      </c>
      <c r="D444" s="56" t="s">
        <v>895</v>
      </c>
      <c r="E444" s="55">
        <v>37.560569103549597</v>
      </c>
      <c r="F444" s="55">
        <v>126.96262307239699</v>
      </c>
      <c r="G444" s="55">
        <v>451232.42589413078</v>
      </c>
      <c r="H444" s="55">
        <v>196697.99537460387</v>
      </c>
      <c r="I444" s="33">
        <f t="shared" si="24"/>
        <v>451232.42589413078</v>
      </c>
      <c r="J444" s="34">
        <f t="shared" si="25"/>
        <v>196697.99537460387</v>
      </c>
      <c r="K444" s="35">
        <f t="shared" si="26"/>
        <v>2030.8550091210916</v>
      </c>
      <c r="L444" s="35">
        <f t="shared" si="27"/>
        <v>2030.8550091210916</v>
      </c>
      <c r="M444" s="35" t="e">
        <v>#VALUE!</v>
      </c>
    </row>
    <row r="445" spans="1:13" x14ac:dyDescent="0.7">
      <c r="A445" s="55" t="s">
        <v>402</v>
      </c>
      <c r="B445" s="55" t="s">
        <v>54</v>
      </c>
      <c r="C445" s="55" t="s">
        <v>100</v>
      </c>
      <c r="D445" s="56" t="s">
        <v>403</v>
      </c>
      <c r="E445" s="55">
        <v>37.5657344364</v>
      </c>
      <c r="F445" s="55">
        <v>126.96531438789999</v>
      </c>
      <c r="G445" s="55">
        <v>451805.56454408739</v>
      </c>
      <c r="H445" s="55">
        <v>196935.9668833302</v>
      </c>
      <c r="I445" s="33">
        <f t="shared" si="24"/>
        <v>451805.56454408739</v>
      </c>
      <c r="J445" s="34">
        <f t="shared" si="25"/>
        <v>196935.9668833302</v>
      </c>
      <c r="K445" s="35">
        <f t="shared" si="26"/>
        <v>2639.2060695245523</v>
      </c>
      <c r="L445" s="35">
        <f t="shared" si="27"/>
        <v>2639.2060695245523</v>
      </c>
      <c r="M445" s="35" t="e">
        <v>#VALUE!</v>
      </c>
    </row>
    <row r="446" spans="1:13" x14ac:dyDescent="0.7">
      <c r="A446" s="55" t="s">
        <v>896</v>
      </c>
      <c r="B446" s="55" t="s">
        <v>54</v>
      </c>
      <c r="C446" s="55" t="s">
        <v>66</v>
      </c>
      <c r="D446" s="56" t="s">
        <v>897</v>
      </c>
      <c r="E446" s="55">
        <v>37.5664264436694</v>
      </c>
      <c r="F446" s="55">
        <v>126.965458950184</v>
      </c>
      <c r="G446" s="55">
        <v>451882.35632100404</v>
      </c>
      <c r="H446" s="55">
        <v>196948.76535098933</v>
      </c>
      <c r="I446" s="33">
        <f t="shared" si="24"/>
        <v>451882.35632100404</v>
      </c>
      <c r="J446" s="34">
        <f t="shared" si="25"/>
        <v>196948.76535098933</v>
      </c>
      <c r="K446" s="35">
        <f t="shared" si="26"/>
        <v>2710.0591569514927</v>
      </c>
      <c r="L446" s="35">
        <f t="shared" si="27"/>
        <v>2710.0591569514927</v>
      </c>
      <c r="M446" s="35" t="e">
        <v>#VALUE!</v>
      </c>
    </row>
    <row r="447" spans="1:13" x14ac:dyDescent="0.7">
      <c r="A447" s="55" t="s">
        <v>898</v>
      </c>
      <c r="B447" s="55" t="s">
        <v>54</v>
      </c>
      <c r="C447" s="55" t="s">
        <v>87</v>
      </c>
      <c r="D447" s="56" t="s">
        <v>899</v>
      </c>
      <c r="E447" s="55">
        <v>37.559679100799997</v>
      </c>
      <c r="F447" s="55">
        <v>126.9632029973</v>
      </c>
      <c r="G447" s="55">
        <v>451133.63647002645</v>
      </c>
      <c r="H447" s="55">
        <v>196749.18924237651</v>
      </c>
      <c r="I447" s="33">
        <f t="shared" si="24"/>
        <v>451133.63647002645</v>
      </c>
      <c r="J447" s="34">
        <f t="shared" si="25"/>
        <v>196749.18924237651</v>
      </c>
      <c r="K447" s="35">
        <f t="shared" si="26"/>
        <v>1977.4823025568803</v>
      </c>
      <c r="L447" s="35">
        <f t="shared" si="27"/>
        <v>1977.4823025568803</v>
      </c>
      <c r="M447" s="35" t="e">
        <v>#VALUE!</v>
      </c>
    </row>
    <row r="448" spans="1:13" x14ac:dyDescent="0.7">
      <c r="A448" s="55" t="s">
        <v>900</v>
      </c>
      <c r="B448" s="55" t="s">
        <v>54</v>
      </c>
      <c r="C448" s="55" t="s">
        <v>55</v>
      </c>
      <c r="D448" s="56" t="s">
        <v>901</v>
      </c>
      <c r="E448" s="55">
        <v>37.577239631099999</v>
      </c>
      <c r="F448" s="55">
        <v>126.92821360489999</v>
      </c>
      <c r="G448" s="55">
        <v>453084.22762831114</v>
      </c>
      <c r="H448" s="55">
        <v>193659.55920739114</v>
      </c>
      <c r="I448" s="33" t="str">
        <f t="shared" si="24"/>
        <v>null</v>
      </c>
      <c r="J448" s="34">
        <f t="shared" si="25"/>
        <v>193659.55920739114</v>
      </c>
      <c r="K448" s="35" t="e">
        <f t="shared" si="26"/>
        <v>#VALUE!</v>
      </c>
      <c r="L448" s="35" t="e">
        <f t="shared" si="27"/>
        <v>#VALUE!</v>
      </c>
      <c r="M448" s="35" t="e">
        <v>#VALUE!</v>
      </c>
    </row>
    <row r="449" spans="1:13" x14ac:dyDescent="0.7">
      <c r="A449" s="55" t="s">
        <v>902</v>
      </c>
      <c r="B449" s="55" t="s">
        <v>54</v>
      </c>
      <c r="C449" s="55" t="s">
        <v>55</v>
      </c>
      <c r="D449" s="56" t="s">
        <v>903</v>
      </c>
      <c r="E449" s="55">
        <v>37.582712706700001</v>
      </c>
      <c r="F449" s="55">
        <v>126.9260074582</v>
      </c>
      <c r="G449" s="55">
        <v>453691.76259412215</v>
      </c>
      <c r="H449" s="55">
        <v>193465.18248781041</v>
      </c>
      <c r="I449" s="33" t="str">
        <f t="shared" si="24"/>
        <v>null</v>
      </c>
      <c r="J449" s="34">
        <f t="shared" si="25"/>
        <v>193465.18248781041</v>
      </c>
      <c r="K449" s="35" t="e">
        <f t="shared" si="26"/>
        <v>#VALUE!</v>
      </c>
      <c r="L449" s="35" t="e">
        <f t="shared" si="27"/>
        <v>#VALUE!</v>
      </c>
      <c r="M449" s="35" t="e">
        <v>#VALUE!</v>
      </c>
    </row>
    <row r="450" spans="1:13" x14ac:dyDescent="0.7">
      <c r="A450" s="55" t="s">
        <v>904</v>
      </c>
      <c r="B450" s="55" t="s">
        <v>54</v>
      </c>
      <c r="C450" s="55" t="s">
        <v>87</v>
      </c>
      <c r="D450" s="56" t="s">
        <v>905</v>
      </c>
      <c r="E450" s="55">
        <v>37.589410772000001</v>
      </c>
      <c r="F450" s="55">
        <v>126.9353577207</v>
      </c>
      <c r="G450" s="55">
        <v>454434.48308737657</v>
      </c>
      <c r="H450" s="55">
        <v>194291.48354857732</v>
      </c>
      <c r="I450" s="33" t="str">
        <f t="shared" si="24"/>
        <v>null</v>
      </c>
      <c r="J450" s="34">
        <f t="shared" si="25"/>
        <v>194291.48354857732</v>
      </c>
      <c r="K450" s="35" t="e">
        <f t="shared" si="26"/>
        <v>#VALUE!</v>
      </c>
      <c r="L450" s="35" t="e">
        <f t="shared" si="27"/>
        <v>#VALUE!</v>
      </c>
      <c r="M450" s="35" t="e">
        <v>#VALUE!</v>
      </c>
    </row>
    <row r="451" spans="1:13" x14ac:dyDescent="0.7">
      <c r="A451" s="55" t="s">
        <v>906</v>
      </c>
      <c r="B451" s="55" t="s">
        <v>54</v>
      </c>
      <c r="C451" s="55" t="s">
        <v>97</v>
      </c>
      <c r="D451" s="56" t="s">
        <v>905</v>
      </c>
      <c r="E451" s="55">
        <v>37.589410772000001</v>
      </c>
      <c r="F451" s="55">
        <v>126.9353577207</v>
      </c>
      <c r="G451" s="55">
        <v>454434.48308737657</v>
      </c>
      <c r="H451" s="55">
        <v>194291.48354857732</v>
      </c>
      <c r="I451" s="33" t="str">
        <f t="shared" ref="I451:I514" si="28">IF(G451&gt;$S$30,IF(G451&lt;$S$28,G451,"null"),"null")</f>
        <v>null</v>
      </c>
      <c r="J451" s="34">
        <f t="shared" ref="J451:J514" si="29">IF(H451&gt;$W$30,IF(H451&lt;$W$28,H451,"null"),"null")</f>
        <v>194291.48354857732</v>
      </c>
      <c r="K451" s="35" t="e">
        <f t="shared" ref="K451:K514" si="30">($T$5*I451+$T$6*J451+$T$7)/$X$5</f>
        <v>#VALUE!</v>
      </c>
      <c r="L451" s="35" t="e">
        <f t="shared" ref="L451:L514" si="31">IF(K451&gt;0,K451,K451*"-1")</f>
        <v>#VALUE!</v>
      </c>
      <c r="M451" s="35">
        <v>395.26369563730202</v>
      </c>
    </row>
    <row r="452" spans="1:13" x14ac:dyDescent="0.7">
      <c r="A452" s="55" t="s">
        <v>907</v>
      </c>
      <c r="B452" s="55" t="s">
        <v>54</v>
      </c>
      <c r="C452" s="55" t="s">
        <v>66</v>
      </c>
      <c r="D452" s="56" t="s">
        <v>908</v>
      </c>
      <c r="E452" s="55">
        <v>37.560511794</v>
      </c>
      <c r="F452" s="55">
        <v>126.9637594384</v>
      </c>
      <c r="G452" s="55">
        <v>451226.02657650859</v>
      </c>
      <c r="H452" s="55">
        <v>196798.38335486563</v>
      </c>
      <c r="I452" s="33">
        <f t="shared" si="28"/>
        <v>451226.02657650859</v>
      </c>
      <c r="J452" s="34">
        <f t="shared" si="29"/>
        <v>196798.38335486563</v>
      </c>
      <c r="K452" s="35">
        <f t="shared" si="30"/>
        <v>2081.5972363821106</v>
      </c>
      <c r="L452" s="35">
        <f t="shared" si="31"/>
        <v>2081.5972363821106</v>
      </c>
      <c r="M452" s="35">
        <v>2828.9917355761431</v>
      </c>
    </row>
    <row r="453" spans="1:13" x14ac:dyDescent="0.7">
      <c r="A453" s="55" t="s">
        <v>326</v>
      </c>
      <c r="B453" s="55" t="s">
        <v>54</v>
      </c>
      <c r="C453" s="55" t="s">
        <v>55</v>
      </c>
      <c r="D453" s="56" t="s">
        <v>334</v>
      </c>
      <c r="E453" s="55">
        <v>37.5659108734</v>
      </c>
      <c r="F453" s="55">
        <v>126.9647800532</v>
      </c>
      <c r="G453" s="55">
        <v>451825.16244305141</v>
      </c>
      <c r="H453" s="55">
        <v>196888.77253835529</v>
      </c>
      <c r="I453" s="33">
        <f t="shared" si="28"/>
        <v>451825.16244305141</v>
      </c>
      <c r="J453" s="34">
        <f t="shared" si="29"/>
        <v>196888.77253835529</v>
      </c>
      <c r="K453" s="35">
        <f t="shared" si="30"/>
        <v>2629.1139157104094</v>
      </c>
      <c r="L453" s="35">
        <f t="shared" si="31"/>
        <v>2629.1139157104094</v>
      </c>
      <c r="M453" s="35" t="e">
        <v>#VALUE!</v>
      </c>
    </row>
    <row r="454" spans="1:13" x14ac:dyDescent="0.7">
      <c r="A454" s="55" t="s">
        <v>415</v>
      </c>
      <c r="B454" s="55" t="s">
        <v>54</v>
      </c>
      <c r="C454" s="55" t="s">
        <v>97</v>
      </c>
      <c r="D454" s="56" t="s">
        <v>416</v>
      </c>
      <c r="E454" s="55">
        <v>37.563752042200001</v>
      </c>
      <c r="F454" s="55">
        <v>126.9646316641</v>
      </c>
      <c r="G454" s="55">
        <v>451585.58808624721</v>
      </c>
      <c r="H454" s="55">
        <v>196875.57411432028</v>
      </c>
      <c r="I454" s="33">
        <f t="shared" si="28"/>
        <v>451585.58808624721</v>
      </c>
      <c r="J454" s="34">
        <f t="shared" si="29"/>
        <v>196875.57411432028</v>
      </c>
      <c r="K454" s="35">
        <f t="shared" si="30"/>
        <v>2422.9916764172035</v>
      </c>
      <c r="L454" s="35">
        <f t="shared" si="31"/>
        <v>2422.9916764172035</v>
      </c>
      <c r="M454" s="35">
        <v>2034.3449034361456</v>
      </c>
    </row>
    <row r="455" spans="1:13" x14ac:dyDescent="0.7">
      <c r="A455" s="55" t="s">
        <v>909</v>
      </c>
      <c r="B455" s="55" t="s">
        <v>54</v>
      </c>
      <c r="C455" s="55" t="s">
        <v>377</v>
      </c>
      <c r="D455" s="56" t="s">
        <v>910</v>
      </c>
      <c r="E455" s="55">
        <v>37.556307761100001</v>
      </c>
      <c r="F455" s="55">
        <v>126.93452167229999</v>
      </c>
      <c r="G455" s="55">
        <v>450760.87635285064</v>
      </c>
      <c r="H455" s="55">
        <v>194215.09266657537</v>
      </c>
      <c r="I455" s="33">
        <f t="shared" si="28"/>
        <v>450760.87635285064</v>
      </c>
      <c r="J455" s="34">
        <f t="shared" si="29"/>
        <v>194215.09266657537</v>
      </c>
      <c r="K455" s="35">
        <f t="shared" si="30"/>
        <v>253.33637748399701</v>
      </c>
      <c r="L455" s="35">
        <f t="shared" si="31"/>
        <v>253.33637748399701</v>
      </c>
      <c r="M455" s="35" t="e">
        <v>#VALUE!</v>
      </c>
    </row>
    <row r="456" spans="1:13" x14ac:dyDescent="0.7">
      <c r="A456" s="55" t="s">
        <v>911</v>
      </c>
      <c r="B456" s="55" t="s">
        <v>54</v>
      </c>
      <c r="C456" s="55" t="s">
        <v>55</v>
      </c>
      <c r="D456" s="56" t="s">
        <v>912</v>
      </c>
      <c r="E456" s="55">
        <v>37.556524263</v>
      </c>
      <c r="F456" s="55">
        <v>126.9349968177</v>
      </c>
      <c r="G456" s="55">
        <v>450784.87378373503</v>
      </c>
      <c r="H456" s="55">
        <v>194257.08763580833</v>
      </c>
      <c r="I456" s="33">
        <f t="shared" si="28"/>
        <v>450784.87378373503</v>
      </c>
      <c r="J456" s="34">
        <f t="shared" si="29"/>
        <v>194257.08763580833</v>
      </c>
      <c r="K456" s="35">
        <f t="shared" si="30"/>
        <v>296.69254752239368</v>
      </c>
      <c r="L456" s="35">
        <f t="shared" si="31"/>
        <v>296.69254752239368</v>
      </c>
      <c r="M456" s="35" t="e">
        <v>#VALUE!</v>
      </c>
    </row>
    <row r="457" spans="1:13" x14ac:dyDescent="0.7">
      <c r="A457" s="55" t="s">
        <v>913</v>
      </c>
      <c r="B457" s="55" t="s">
        <v>54</v>
      </c>
      <c r="C457" s="55" t="s">
        <v>55</v>
      </c>
      <c r="D457" s="56" t="s">
        <v>914</v>
      </c>
      <c r="E457" s="55">
        <v>37.5588078925663</v>
      </c>
      <c r="F457" s="55">
        <v>126.939327304022</v>
      </c>
      <c r="G457" s="55">
        <v>451038.04668820789</v>
      </c>
      <c r="H457" s="55">
        <v>194639.8418116465</v>
      </c>
      <c r="I457" s="33">
        <f t="shared" si="28"/>
        <v>451038.04668820789</v>
      </c>
      <c r="J457" s="34">
        <f t="shared" si="29"/>
        <v>194639.8418116465</v>
      </c>
      <c r="K457" s="35">
        <f t="shared" si="30"/>
        <v>720.43597547413788</v>
      </c>
      <c r="L457" s="35">
        <f t="shared" si="31"/>
        <v>720.43597547413788</v>
      </c>
      <c r="M457" s="35" t="e">
        <v>#VALUE!</v>
      </c>
    </row>
    <row r="458" spans="1:13" x14ac:dyDescent="0.7">
      <c r="A458" s="55" t="s">
        <v>915</v>
      </c>
      <c r="B458" s="55" t="s">
        <v>54</v>
      </c>
      <c r="C458" s="55" t="s">
        <v>55</v>
      </c>
      <c r="D458" s="56" t="s">
        <v>916</v>
      </c>
      <c r="E458" s="55">
        <v>37.5588078925663</v>
      </c>
      <c r="F458" s="55">
        <v>126.939327304022</v>
      </c>
      <c r="G458" s="55">
        <v>451038.04668820789</v>
      </c>
      <c r="H458" s="55">
        <v>194639.8418116465</v>
      </c>
      <c r="I458" s="33">
        <f t="shared" si="28"/>
        <v>451038.04668820789</v>
      </c>
      <c r="J458" s="34">
        <f t="shared" si="29"/>
        <v>194639.8418116465</v>
      </c>
      <c r="K458" s="35">
        <f t="shared" si="30"/>
        <v>720.43597547413788</v>
      </c>
      <c r="L458" s="35">
        <f t="shared" si="31"/>
        <v>720.43597547413788</v>
      </c>
      <c r="M458" s="35" t="e">
        <v>#VALUE!</v>
      </c>
    </row>
    <row r="459" spans="1:13" x14ac:dyDescent="0.7">
      <c r="A459" s="55" t="s">
        <v>917</v>
      </c>
      <c r="B459" s="55" t="s">
        <v>54</v>
      </c>
      <c r="C459" s="55" t="s">
        <v>55</v>
      </c>
      <c r="D459" s="56" t="s">
        <v>918</v>
      </c>
      <c r="E459" s="55">
        <v>37.557761350699998</v>
      </c>
      <c r="F459" s="55">
        <v>126.9366888686</v>
      </c>
      <c r="G459" s="55">
        <v>450922.05910682108</v>
      </c>
      <c r="H459" s="55">
        <v>194406.66972627954</v>
      </c>
      <c r="I459" s="33">
        <f t="shared" si="28"/>
        <v>450922.05910682108</v>
      </c>
      <c r="J459" s="34">
        <f t="shared" si="29"/>
        <v>194406.66972627954</v>
      </c>
      <c r="K459" s="35">
        <f t="shared" si="30"/>
        <v>494.02113631632341</v>
      </c>
      <c r="L459" s="35">
        <f t="shared" si="31"/>
        <v>494.02113631632341</v>
      </c>
      <c r="M459" s="35" t="e">
        <v>#VALUE!</v>
      </c>
    </row>
    <row r="460" spans="1:13" x14ac:dyDescent="0.7">
      <c r="A460" s="55" t="s">
        <v>919</v>
      </c>
      <c r="B460" s="55" t="s">
        <v>54</v>
      </c>
      <c r="C460" s="55" t="s">
        <v>55</v>
      </c>
      <c r="D460" s="56" t="s">
        <v>920</v>
      </c>
      <c r="E460" s="55">
        <v>37.558874980096697</v>
      </c>
      <c r="F460" s="55">
        <v>126.93668339926199</v>
      </c>
      <c r="G460" s="55">
        <v>451045.64587279019</v>
      </c>
      <c r="H460" s="55">
        <v>194406.26977902857</v>
      </c>
      <c r="I460" s="33">
        <f t="shared" si="28"/>
        <v>451045.64587279019</v>
      </c>
      <c r="J460" s="34">
        <f t="shared" si="29"/>
        <v>194406.26977902857</v>
      </c>
      <c r="K460" s="35">
        <f t="shared" si="30"/>
        <v>596.32647906048965</v>
      </c>
      <c r="L460" s="35">
        <f t="shared" si="31"/>
        <v>596.32647906048965</v>
      </c>
      <c r="M460" s="35">
        <v>2363.5995235536948</v>
      </c>
    </row>
    <row r="461" spans="1:13" x14ac:dyDescent="0.7">
      <c r="A461" s="55" t="s">
        <v>921</v>
      </c>
      <c r="B461" s="55" t="s">
        <v>54</v>
      </c>
      <c r="C461" s="55" t="s">
        <v>87</v>
      </c>
      <c r="D461" s="56" t="s">
        <v>922</v>
      </c>
      <c r="E461" s="55">
        <v>37.556081435548201</v>
      </c>
      <c r="F461" s="55">
        <v>126.935843746156</v>
      </c>
      <c r="G461" s="55">
        <v>450735.6790528089</v>
      </c>
      <c r="H461" s="55">
        <v>194331.87868371975</v>
      </c>
      <c r="I461" s="33">
        <f t="shared" si="28"/>
        <v>450735.6790528089</v>
      </c>
      <c r="J461" s="34">
        <f t="shared" si="29"/>
        <v>194331.87868371975</v>
      </c>
      <c r="K461" s="35">
        <f t="shared" si="30"/>
        <v>297.63940248577836</v>
      </c>
      <c r="L461" s="35">
        <f t="shared" si="31"/>
        <v>297.63940248577836</v>
      </c>
      <c r="M461" s="35" t="e">
        <v>#VALUE!</v>
      </c>
    </row>
    <row r="462" spans="1:13" x14ac:dyDescent="0.7">
      <c r="A462" s="55" t="s">
        <v>923</v>
      </c>
      <c r="B462" s="55" t="s">
        <v>54</v>
      </c>
      <c r="C462" s="55" t="s">
        <v>55</v>
      </c>
      <c r="D462" s="56" t="s">
        <v>922</v>
      </c>
      <c r="E462" s="55">
        <v>37.556081435548201</v>
      </c>
      <c r="F462" s="55">
        <v>126.935843746156</v>
      </c>
      <c r="G462" s="55">
        <v>450735.6790528089</v>
      </c>
      <c r="H462" s="55">
        <v>194331.87868371975</v>
      </c>
      <c r="I462" s="33">
        <f t="shared" si="28"/>
        <v>450735.6790528089</v>
      </c>
      <c r="J462" s="34">
        <f t="shared" si="29"/>
        <v>194331.87868371975</v>
      </c>
      <c r="K462" s="35">
        <f t="shared" si="30"/>
        <v>297.63940248577836</v>
      </c>
      <c r="L462" s="35">
        <f t="shared" si="31"/>
        <v>297.63940248577836</v>
      </c>
      <c r="M462" s="35" t="e">
        <v>#VALUE!</v>
      </c>
    </row>
    <row r="463" spans="1:13" x14ac:dyDescent="0.7">
      <c r="A463" s="55" t="s">
        <v>924</v>
      </c>
      <c r="B463" s="55" t="s">
        <v>54</v>
      </c>
      <c r="C463" s="55" t="s">
        <v>105</v>
      </c>
      <c r="D463" s="56" t="s">
        <v>925</v>
      </c>
      <c r="E463" s="55">
        <v>37.556510643029299</v>
      </c>
      <c r="F463" s="55">
        <v>126.936459049907</v>
      </c>
      <c r="G463" s="55">
        <v>450783.27395847207</v>
      </c>
      <c r="H463" s="55">
        <v>194386.27217125587</v>
      </c>
      <c r="I463" s="33">
        <f t="shared" si="28"/>
        <v>450783.27395847207</v>
      </c>
      <c r="J463" s="34">
        <f t="shared" si="29"/>
        <v>194386.27217125587</v>
      </c>
      <c r="K463" s="35">
        <f t="shared" si="30"/>
        <v>367.49489634964652</v>
      </c>
      <c r="L463" s="35">
        <f t="shared" si="31"/>
        <v>367.49489634964652</v>
      </c>
      <c r="M463" s="35" t="e">
        <v>#VALUE!</v>
      </c>
    </row>
    <row r="464" spans="1:13" x14ac:dyDescent="0.7">
      <c r="A464" s="55" t="s">
        <v>926</v>
      </c>
      <c r="B464" s="55" t="s">
        <v>54</v>
      </c>
      <c r="C464" s="55" t="s">
        <v>55</v>
      </c>
      <c r="D464" s="56" t="s">
        <v>927</v>
      </c>
      <c r="E464" s="55">
        <v>37.556306945599999</v>
      </c>
      <c r="F464" s="55">
        <v>126.9397593954</v>
      </c>
      <c r="G464" s="55">
        <v>450760.47640035313</v>
      </c>
      <c r="H464" s="55">
        <v>194677.83725799076</v>
      </c>
      <c r="I464" s="33">
        <f t="shared" si="28"/>
        <v>450760.47640035313</v>
      </c>
      <c r="J464" s="34">
        <f t="shared" si="29"/>
        <v>194677.83725799076</v>
      </c>
      <c r="K464" s="35">
        <f t="shared" si="30"/>
        <v>511.37583943092812</v>
      </c>
      <c r="L464" s="35">
        <f t="shared" si="31"/>
        <v>511.37583943092812</v>
      </c>
      <c r="M464" s="35" t="e">
        <v>#VALUE!</v>
      </c>
    </row>
    <row r="465" spans="1:13" x14ac:dyDescent="0.7">
      <c r="A465" s="55" t="s">
        <v>928</v>
      </c>
      <c r="B465" s="55" t="s">
        <v>54</v>
      </c>
      <c r="C465" s="55" t="s">
        <v>66</v>
      </c>
      <c r="D465" s="56" t="s">
        <v>929</v>
      </c>
      <c r="E465" s="55">
        <v>37.556205797451902</v>
      </c>
      <c r="F465" s="55">
        <v>126.939297724928</v>
      </c>
      <c r="G465" s="55">
        <v>450749.27759973111</v>
      </c>
      <c r="H465" s="55">
        <v>194637.04214449594</v>
      </c>
      <c r="I465" s="33">
        <f t="shared" si="28"/>
        <v>450749.27759973111</v>
      </c>
      <c r="J465" s="34">
        <f t="shared" si="29"/>
        <v>194637.04214449594</v>
      </c>
      <c r="K465" s="35">
        <f t="shared" si="30"/>
        <v>479.30745771244278</v>
      </c>
      <c r="L465" s="35">
        <f t="shared" si="31"/>
        <v>479.30745771244278</v>
      </c>
      <c r="M465" s="35" t="e">
        <v>#VALUE!</v>
      </c>
    </row>
    <row r="466" spans="1:13" x14ac:dyDescent="0.7">
      <c r="A466" s="55" t="s">
        <v>930</v>
      </c>
      <c r="B466" s="55" t="s">
        <v>54</v>
      </c>
      <c r="C466" s="55" t="s">
        <v>868</v>
      </c>
      <c r="D466" s="56" t="s">
        <v>931</v>
      </c>
      <c r="E466" s="55">
        <v>37.556366822900003</v>
      </c>
      <c r="F466" s="55">
        <v>126.9370929505</v>
      </c>
      <c r="G466" s="55">
        <v>450767.27567266172</v>
      </c>
      <c r="H466" s="55">
        <v>194442.26546467189</v>
      </c>
      <c r="I466" s="33">
        <f t="shared" si="28"/>
        <v>450767.27567266172</v>
      </c>
      <c r="J466" s="34">
        <f t="shared" si="29"/>
        <v>194442.26546467189</v>
      </c>
      <c r="K466" s="35">
        <f t="shared" si="30"/>
        <v>385.48617188602213</v>
      </c>
      <c r="L466" s="35">
        <f t="shared" si="31"/>
        <v>385.48617188602213</v>
      </c>
      <c r="M466" s="35" t="e">
        <v>#VALUE!</v>
      </c>
    </row>
    <row r="467" spans="1:13" x14ac:dyDescent="0.7">
      <c r="A467" s="55" t="s">
        <v>932</v>
      </c>
      <c r="B467" s="55" t="s">
        <v>54</v>
      </c>
      <c r="C467" s="55" t="s">
        <v>55</v>
      </c>
      <c r="D467" s="56" t="s">
        <v>933</v>
      </c>
      <c r="E467" s="55">
        <v>37.557160276399998</v>
      </c>
      <c r="F467" s="55">
        <v>126.9381832995</v>
      </c>
      <c r="G467" s="55">
        <v>450855.26625214325</v>
      </c>
      <c r="H467" s="55">
        <v>194538.65392682684</v>
      </c>
      <c r="I467" s="33">
        <f t="shared" si="28"/>
        <v>450855.26625214325</v>
      </c>
      <c r="J467" s="34">
        <f t="shared" si="29"/>
        <v>194538.65392682684</v>
      </c>
      <c r="K467" s="35">
        <f t="shared" si="30"/>
        <v>512.30196315566479</v>
      </c>
      <c r="L467" s="35">
        <f t="shared" si="31"/>
        <v>512.30196315566479</v>
      </c>
      <c r="M467" s="35" t="e">
        <v>#VALUE!</v>
      </c>
    </row>
    <row r="468" spans="1:13" x14ac:dyDescent="0.7">
      <c r="A468" s="55" t="s">
        <v>934</v>
      </c>
      <c r="B468" s="55" t="s">
        <v>54</v>
      </c>
      <c r="C468" s="55" t="s">
        <v>55</v>
      </c>
      <c r="D468" s="56" t="s">
        <v>935</v>
      </c>
      <c r="E468" s="55">
        <v>37.557610968600002</v>
      </c>
      <c r="F468" s="55">
        <v>126.9385541465</v>
      </c>
      <c r="G468" s="55">
        <v>450905.26090244227</v>
      </c>
      <c r="H468" s="55">
        <v>194571.45000211278</v>
      </c>
      <c r="I468" s="33">
        <f t="shared" si="28"/>
        <v>450905.26090244227</v>
      </c>
      <c r="J468" s="34">
        <f t="shared" si="29"/>
        <v>194571.45000211278</v>
      </c>
      <c r="K468" s="35">
        <f t="shared" si="30"/>
        <v>572.0894924111725</v>
      </c>
      <c r="L468" s="35">
        <f t="shared" si="31"/>
        <v>572.0894924111725</v>
      </c>
      <c r="M468" s="35" t="e">
        <v>#VALUE!</v>
      </c>
    </row>
    <row r="469" spans="1:13" x14ac:dyDescent="0.7">
      <c r="A469" s="55" t="s">
        <v>936</v>
      </c>
      <c r="B469" s="55" t="s">
        <v>54</v>
      </c>
      <c r="C469" s="55" t="s">
        <v>97</v>
      </c>
      <c r="D469" s="56" t="s">
        <v>937</v>
      </c>
      <c r="E469" s="55">
        <v>37.571365033799999</v>
      </c>
      <c r="F469" s="55">
        <v>126.9342051233</v>
      </c>
      <c r="G469" s="55">
        <v>452431.89747642505</v>
      </c>
      <c r="H469" s="55">
        <v>194188.29588879197</v>
      </c>
      <c r="I469" s="33">
        <f t="shared" si="28"/>
        <v>452431.89747642505</v>
      </c>
      <c r="J469" s="34">
        <f t="shared" si="29"/>
        <v>194188.29588879197</v>
      </c>
      <c r="K469" s="35">
        <f t="shared" si="30"/>
        <v>1624.6681191808561</v>
      </c>
      <c r="L469" s="35">
        <f t="shared" si="31"/>
        <v>1624.6681191808561</v>
      </c>
      <c r="M469" s="35" t="e">
        <v>#VALUE!</v>
      </c>
    </row>
    <row r="470" spans="1:13" x14ac:dyDescent="0.7">
      <c r="A470" s="55" t="s">
        <v>938</v>
      </c>
      <c r="B470" s="55" t="s">
        <v>54</v>
      </c>
      <c r="C470" s="55" t="s">
        <v>105</v>
      </c>
      <c r="D470" s="56" t="s">
        <v>939</v>
      </c>
      <c r="E470" s="55">
        <v>37.565894645999997</v>
      </c>
      <c r="F470" s="55">
        <v>126.9287813838</v>
      </c>
      <c r="G470" s="55">
        <v>451825.16241760168</v>
      </c>
      <c r="H470" s="55">
        <v>193708.75330958315</v>
      </c>
      <c r="I470" s="33">
        <f t="shared" si="28"/>
        <v>451825.16241760168</v>
      </c>
      <c r="J470" s="34">
        <f t="shared" si="29"/>
        <v>193708.75330958315</v>
      </c>
      <c r="K470" s="35">
        <f t="shared" si="30"/>
        <v>853.56511608419066</v>
      </c>
      <c r="L470" s="35">
        <f t="shared" si="31"/>
        <v>853.56511608419066</v>
      </c>
      <c r="M470" s="35" t="e">
        <v>#VALUE!</v>
      </c>
    </row>
    <row r="471" spans="1:13" x14ac:dyDescent="0.7">
      <c r="A471" s="55" t="s">
        <v>940</v>
      </c>
      <c r="B471" s="55" t="s">
        <v>54</v>
      </c>
      <c r="C471" s="55" t="s">
        <v>55</v>
      </c>
      <c r="D471" s="56" t="s">
        <v>941</v>
      </c>
      <c r="E471" s="55">
        <v>37.566265796000003</v>
      </c>
      <c r="F471" s="55">
        <v>126.9286814235</v>
      </c>
      <c r="G471" s="55">
        <v>451866.35801381787</v>
      </c>
      <c r="H471" s="55">
        <v>193699.95436232805</v>
      </c>
      <c r="I471" s="33">
        <f t="shared" si="28"/>
        <v>451866.35801381787</v>
      </c>
      <c r="J471" s="34">
        <f t="shared" si="29"/>
        <v>193699.95436232805</v>
      </c>
      <c r="K471" s="35">
        <f t="shared" si="30"/>
        <v>882.8284886805892</v>
      </c>
      <c r="L471" s="35">
        <f t="shared" si="31"/>
        <v>882.8284886805892</v>
      </c>
      <c r="M471" s="35">
        <v>658.3807971199825</v>
      </c>
    </row>
    <row r="472" spans="1:13" x14ac:dyDescent="0.7">
      <c r="A472" s="55" t="s">
        <v>942</v>
      </c>
      <c r="B472" s="55" t="s">
        <v>54</v>
      </c>
      <c r="C472" s="55" t="s">
        <v>55</v>
      </c>
      <c r="D472" s="56" t="s">
        <v>943</v>
      </c>
      <c r="E472" s="55">
        <v>37.566269835299998</v>
      </c>
      <c r="F472" s="55">
        <v>126.9294058337</v>
      </c>
      <c r="G472" s="55">
        <v>451866.75796438742</v>
      </c>
      <c r="H472" s="55">
        <v>193763.94669309666</v>
      </c>
      <c r="I472" s="33">
        <f t="shared" si="28"/>
        <v>451866.75796438742</v>
      </c>
      <c r="J472" s="34">
        <f t="shared" si="29"/>
        <v>193763.94669309666</v>
      </c>
      <c r="K472" s="35">
        <f t="shared" si="30"/>
        <v>918.8901080205718</v>
      </c>
      <c r="L472" s="35">
        <f t="shared" si="31"/>
        <v>918.8901080205718</v>
      </c>
      <c r="M472" s="35" t="e">
        <v>#VALUE!</v>
      </c>
    </row>
    <row r="473" spans="1:13" x14ac:dyDescent="0.7">
      <c r="A473" s="55" t="s">
        <v>944</v>
      </c>
      <c r="B473" s="55" t="s">
        <v>54</v>
      </c>
      <c r="C473" s="55" t="s">
        <v>97</v>
      </c>
      <c r="D473" s="56" t="s">
        <v>945</v>
      </c>
      <c r="E473" s="55">
        <v>37.576422256500003</v>
      </c>
      <c r="F473" s="55">
        <v>126.9357312066</v>
      </c>
      <c r="G473" s="55">
        <v>452993.03739634773</v>
      </c>
      <c r="H473" s="55">
        <v>194323.4797122773</v>
      </c>
      <c r="I473" s="33" t="str">
        <f t="shared" si="28"/>
        <v>null</v>
      </c>
      <c r="J473" s="34">
        <f t="shared" si="29"/>
        <v>194323.4797122773</v>
      </c>
      <c r="K473" s="35" t="e">
        <f t="shared" si="30"/>
        <v>#VALUE!</v>
      </c>
      <c r="L473" s="35" t="e">
        <f t="shared" si="31"/>
        <v>#VALUE!</v>
      </c>
      <c r="M473" s="35" t="e">
        <v>#VALUE!</v>
      </c>
    </row>
    <row r="474" spans="1:13" x14ac:dyDescent="0.7">
      <c r="A474" s="55" t="s">
        <v>946</v>
      </c>
      <c r="B474" s="55" t="s">
        <v>54</v>
      </c>
      <c r="C474" s="55" t="s">
        <v>55</v>
      </c>
      <c r="D474" s="56" t="s">
        <v>947</v>
      </c>
      <c r="E474" s="55">
        <v>37.563804815099999</v>
      </c>
      <c r="F474" s="55">
        <v>126.942931621</v>
      </c>
      <c r="G474" s="55">
        <v>451592.3873548421</v>
      </c>
      <c r="H474" s="55">
        <v>194958.60364943143</v>
      </c>
      <c r="I474" s="33">
        <f t="shared" si="28"/>
        <v>451592.3873548421</v>
      </c>
      <c r="J474" s="34">
        <f t="shared" si="29"/>
        <v>194958.60364943143</v>
      </c>
      <c r="K474" s="35">
        <f t="shared" si="30"/>
        <v>1358.3009663234463</v>
      </c>
      <c r="L474" s="35">
        <f t="shared" si="31"/>
        <v>1358.3009663234463</v>
      </c>
      <c r="M474" s="35" t="e">
        <v>#VALUE!</v>
      </c>
    </row>
    <row r="475" spans="1:13" x14ac:dyDescent="0.7">
      <c r="A475" s="55" t="s">
        <v>948</v>
      </c>
      <c r="B475" s="55" t="s">
        <v>54</v>
      </c>
      <c r="C475" s="55" t="s">
        <v>55</v>
      </c>
      <c r="D475" s="56" t="s">
        <v>949</v>
      </c>
      <c r="E475" s="55">
        <v>37.563804815099999</v>
      </c>
      <c r="F475" s="55">
        <v>126.942931621</v>
      </c>
      <c r="G475" s="55">
        <v>451592.3873548421</v>
      </c>
      <c r="H475" s="55">
        <v>194958.60364943143</v>
      </c>
      <c r="I475" s="33">
        <f t="shared" si="28"/>
        <v>451592.3873548421</v>
      </c>
      <c r="J475" s="34">
        <f t="shared" si="29"/>
        <v>194958.60364943143</v>
      </c>
      <c r="K475" s="35">
        <f t="shared" si="30"/>
        <v>1358.3009663234463</v>
      </c>
      <c r="L475" s="35">
        <f t="shared" si="31"/>
        <v>1358.3009663234463</v>
      </c>
      <c r="M475" s="35" t="e">
        <v>#VALUE!</v>
      </c>
    </row>
    <row r="476" spans="1:13" x14ac:dyDescent="0.7">
      <c r="A476" s="55" t="s">
        <v>950</v>
      </c>
      <c r="B476" s="55" t="s">
        <v>54</v>
      </c>
      <c r="C476" s="55" t="s">
        <v>55</v>
      </c>
      <c r="D476" s="56" t="s">
        <v>951</v>
      </c>
      <c r="E476" s="55">
        <v>37.563804815099999</v>
      </c>
      <c r="F476" s="55">
        <v>126.942931621</v>
      </c>
      <c r="G476" s="55">
        <v>451592.3873548421</v>
      </c>
      <c r="H476" s="55">
        <v>194958.60364943143</v>
      </c>
      <c r="I476" s="33">
        <f t="shared" si="28"/>
        <v>451592.3873548421</v>
      </c>
      <c r="J476" s="34">
        <f t="shared" si="29"/>
        <v>194958.60364943143</v>
      </c>
      <c r="K476" s="35">
        <f t="shared" si="30"/>
        <v>1358.3009663234463</v>
      </c>
      <c r="L476" s="35">
        <f t="shared" si="31"/>
        <v>1358.3009663234463</v>
      </c>
      <c r="M476" s="35" t="e">
        <v>#VALUE!</v>
      </c>
    </row>
    <row r="477" spans="1:13" x14ac:dyDescent="0.7">
      <c r="A477" s="55" t="s">
        <v>952</v>
      </c>
      <c r="B477" s="55" t="s">
        <v>54</v>
      </c>
      <c r="C477" s="55" t="s">
        <v>55</v>
      </c>
      <c r="D477" s="56" t="s">
        <v>953</v>
      </c>
      <c r="E477" s="55">
        <v>37.556574957308897</v>
      </c>
      <c r="F477" s="55">
        <v>126.93543136588001</v>
      </c>
      <c r="G477" s="55">
        <v>450790.47318704205</v>
      </c>
      <c r="H477" s="55">
        <v>194295.48304211884</v>
      </c>
      <c r="I477" s="33">
        <f t="shared" si="28"/>
        <v>450790.47318704205</v>
      </c>
      <c r="J477" s="34">
        <f t="shared" si="29"/>
        <v>194295.48304211884</v>
      </c>
      <c r="K477" s="35">
        <f t="shared" si="30"/>
        <v>322.77575551411985</v>
      </c>
      <c r="L477" s="35">
        <f t="shared" si="31"/>
        <v>322.77575551411985</v>
      </c>
      <c r="M477" s="35" t="e">
        <v>#VALUE!</v>
      </c>
    </row>
    <row r="478" spans="1:13" x14ac:dyDescent="0.7">
      <c r="A478" s="55" t="s">
        <v>954</v>
      </c>
      <c r="B478" s="55" t="s">
        <v>54</v>
      </c>
      <c r="C478" s="55" t="s">
        <v>97</v>
      </c>
      <c r="D478" s="56" t="s">
        <v>955</v>
      </c>
      <c r="E478" s="55">
        <v>37.5570510457027</v>
      </c>
      <c r="F478" s="55">
        <v>126.936096428589</v>
      </c>
      <c r="G478" s="55">
        <v>450843.26753615588</v>
      </c>
      <c r="H478" s="55">
        <v>194354.2760028952</v>
      </c>
      <c r="I478" s="33">
        <f t="shared" si="28"/>
        <v>450843.26753615588</v>
      </c>
      <c r="J478" s="34">
        <f t="shared" si="29"/>
        <v>194354.2760028952</v>
      </c>
      <c r="K478" s="35">
        <f t="shared" si="30"/>
        <v>399.40117788594301</v>
      </c>
      <c r="L478" s="35">
        <f t="shared" si="31"/>
        <v>399.40117788594301</v>
      </c>
      <c r="M478" s="35" t="e">
        <v>#VALUE!</v>
      </c>
    </row>
    <row r="479" spans="1:13" x14ac:dyDescent="0.7">
      <c r="A479" s="55" t="s">
        <v>956</v>
      </c>
      <c r="B479" s="55" t="s">
        <v>54</v>
      </c>
      <c r="C479" s="55" t="s">
        <v>66</v>
      </c>
      <c r="D479" s="56" t="s">
        <v>957</v>
      </c>
      <c r="E479" s="55">
        <v>37.557403973299998</v>
      </c>
      <c r="F479" s="55">
        <v>126.93561173259999</v>
      </c>
      <c r="G479" s="55">
        <v>450882.46334141988</v>
      </c>
      <c r="H479" s="55">
        <v>194311.48112436142</v>
      </c>
      <c r="I479" s="33">
        <f t="shared" si="28"/>
        <v>450882.46334141988</v>
      </c>
      <c r="J479" s="34">
        <f t="shared" si="29"/>
        <v>194311.48112436142</v>
      </c>
      <c r="K479" s="35">
        <f t="shared" si="30"/>
        <v>408.02403826583884</v>
      </c>
      <c r="L479" s="35">
        <f t="shared" si="31"/>
        <v>408.02403826583884</v>
      </c>
      <c r="M479" s="35" t="e">
        <v>#VALUE!</v>
      </c>
    </row>
    <row r="480" spans="1:13" x14ac:dyDescent="0.7">
      <c r="A480" s="55" t="s">
        <v>958</v>
      </c>
      <c r="B480" s="55" t="s">
        <v>54</v>
      </c>
      <c r="C480" s="55" t="s">
        <v>87</v>
      </c>
      <c r="D480" s="56" t="s">
        <v>959</v>
      </c>
      <c r="E480" s="55">
        <v>37.557891326428901</v>
      </c>
      <c r="F480" s="55">
        <v>126.937123358497</v>
      </c>
      <c r="G480" s="55">
        <v>450936.4575613265</v>
      </c>
      <c r="H480" s="55">
        <v>194445.06513284548</v>
      </c>
      <c r="I480" s="33">
        <f t="shared" si="28"/>
        <v>450936.4575613265</v>
      </c>
      <c r="J480" s="34">
        <f t="shared" si="29"/>
        <v>194445.06513284548</v>
      </c>
      <c r="K480" s="35">
        <f t="shared" si="30"/>
        <v>527.40411353179184</v>
      </c>
      <c r="L480" s="35">
        <f t="shared" si="31"/>
        <v>527.40411353179184</v>
      </c>
      <c r="M480" s="35" t="e">
        <v>#VALUE!</v>
      </c>
    </row>
    <row r="481" spans="1:13" x14ac:dyDescent="0.7">
      <c r="A481" s="55" t="s">
        <v>960</v>
      </c>
      <c r="B481" s="55" t="s">
        <v>54</v>
      </c>
      <c r="C481" s="55" t="s">
        <v>55</v>
      </c>
      <c r="D481" s="56" t="s">
        <v>961</v>
      </c>
      <c r="E481" s="55">
        <v>37.563804815099999</v>
      </c>
      <c r="F481" s="55">
        <v>126.942931621</v>
      </c>
      <c r="G481" s="55">
        <v>451592.3873548421</v>
      </c>
      <c r="H481" s="55">
        <v>194958.60364943143</v>
      </c>
      <c r="I481" s="33">
        <f t="shared" si="28"/>
        <v>451592.3873548421</v>
      </c>
      <c r="J481" s="34">
        <f t="shared" si="29"/>
        <v>194958.60364943143</v>
      </c>
      <c r="K481" s="35">
        <f t="shared" si="30"/>
        <v>1358.3009663234463</v>
      </c>
      <c r="L481" s="35">
        <f t="shared" si="31"/>
        <v>1358.3009663234463</v>
      </c>
      <c r="M481" s="35" t="e">
        <v>#VALUE!</v>
      </c>
    </row>
    <row r="482" spans="1:13" x14ac:dyDescent="0.7">
      <c r="A482" s="55" t="s">
        <v>962</v>
      </c>
      <c r="B482" s="55" t="s">
        <v>54</v>
      </c>
      <c r="C482" s="55" t="s">
        <v>66</v>
      </c>
      <c r="D482" s="56" t="s">
        <v>963</v>
      </c>
      <c r="E482" s="55">
        <v>37.559329844909797</v>
      </c>
      <c r="F482" s="55">
        <v>126.94542950412701</v>
      </c>
      <c r="G482" s="55">
        <v>451095.64052717248</v>
      </c>
      <c r="H482" s="55">
        <v>195178.97725738891</v>
      </c>
      <c r="I482" s="33">
        <f t="shared" si="28"/>
        <v>451095.64052717248</v>
      </c>
      <c r="J482" s="34">
        <f t="shared" si="29"/>
        <v>195178.97725738891</v>
      </c>
      <c r="K482" s="35">
        <f t="shared" si="30"/>
        <v>1069.2400632852525</v>
      </c>
      <c r="L482" s="35">
        <f t="shared" si="31"/>
        <v>1069.2400632852525</v>
      </c>
      <c r="M482" s="35" t="e">
        <v>#VALUE!</v>
      </c>
    </row>
    <row r="483" spans="1:13" x14ac:dyDescent="0.7">
      <c r="A483" s="55" t="s">
        <v>964</v>
      </c>
      <c r="B483" s="55" t="s">
        <v>54</v>
      </c>
      <c r="C483" s="55" t="s">
        <v>55</v>
      </c>
      <c r="D483" s="56" t="s">
        <v>965</v>
      </c>
      <c r="E483" s="55">
        <v>37.558912195799998</v>
      </c>
      <c r="F483" s="55">
        <v>126.9389152494</v>
      </c>
      <c r="G483" s="55">
        <v>451049.64545147633</v>
      </c>
      <c r="H483" s="55">
        <v>194603.44616905271</v>
      </c>
      <c r="I483" s="33">
        <f t="shared" si="28"/>
        <v>451049.64545147633</v>
      </c>
      <c r="J483" s="34">
        <f t="shared" si="29"/>
        <v>194603.44616905271</v>
      </c>
      <c r="K483" s="35">
        <f t="shared" si="30"/>
        <v>709.73707408857388</v>
      </c>
      <c r="L483" s="35">
        <f t="shared" si="31"/>
        <v>709.73707408857388</v>
      </c>
      <c r="M483" s="35" t="e">
        <v>#VALUE!</v>
      </c>
    </row>
    <row r="484" spans="1:13" x14ac:dyDescent="0.7">
      <c r="A484" s="55" t="s">
        <v>966</v>
      </c>
      <c r="B484" s="55" t="s">
        <v>54</v>
      </c>
      <c r="C484" s="55" t="s">
        <v>153</v>
      </c>
      <c r="D484" s="56" t="s">
        <v>967</v>
      </c>
      <c r="E484" s="55">
        <v>37.563776537700001</v>
      </c>
      <c r="F484" s="55">
        <v>126.9440906666</v>
      </c>
      <c r="G484" s="55">
        <v>451589.18768939498</v>
      </c>
      <c r="H484" s="55">
        <v>195060.99138688884</v>
      </c>
      <c r="I484" s="33">
        <f t="shared" si="28"/>
        <v>451589.18768939498</v>
      </c>
      <c r="J484" s="34">
        <f t="shared" si="29"/>
        <v>195060.99138688884</v>
      </c>
      <c r="K484" s="35">
        <f t="shared" si="30"/>
        <v>1412.8142077644245</v>
      </c>
      <c r="L484" s="35">
        <f t="shared" si="31"/>
        <v>1412.8142077644245</v>
      </c>
      <c r="M484" s="35" t="e">
        <v>#VALUE!</v>
      </c>
    </row>
    <row r="485" spans="1:13" x14ac:dyDescent="0.7">
      <c r="A485" s="55" t="s">
        <v>968</v>
      </c>
      <c r="B485" s="55" t="s">
        <v>54</v>
      </c>
      <c r="C485" s="55" t="s">
        <v>55</v>
      </c>
      <c r="D485" s="56" t="s">
        <v>969</v>
      </c>
      <c r="E485" s="55">
        <v>37.577208008581501</v>
      </c>
      <c r="F485" s="55">
        <v>126.92376236509099</v>
      </c>
      <c r="G485" s="55">
        <v>453081.02797188808</v>
      </c>
      <c r="H485" s="55">
        <v>193266.40628432744</v>
      </c>
      <c r="I485" s="33" t="str">
        <f t="shared" si="28"/>
        <v>null</v>
      </c>
      <c r="J485" s="34">
        <f t="shared" si="29"/>
        <v>193266.40628432744</v>
      </c>
      <c r="K485" s="35" t="e">
        <f t="shared" si="30"/>
        <v>#VALUE!</v>
      </c>
      <c r="L485" s="35" t="e">
        <f t="shared" si="31"/>
        <v>#VALUE!</v>
      </c>
      <c r="M485" s="35" t="e">
        <v>#VALUE!</v>
      </c>
    </row>
    <row r="486" spans="1:13" x14ac:dyDescent="0.7">
      <c r="A486" s="55" t="s">
        <v>970</v>
      </c>
      <c r="B486" s="55" t="s">
        <v>54</v>
      </c>
      <c r="C486" s="55" t="s">
        <v>188</v>
      </c>
      <c r="D486" s="56" t="s">
        <v>971</v>
      </c>
      <c r="E486" s="55">
        <v>37.5563417057393</v>
      </c>
      <c r="F486" s="55">
        <v>126.937301213073</v>
      </c>
      <c r="G486" s="55">
        <v>450764.47597134381</v>
      </c>
      <c r="H486" s="55">
        <v>194460.6632636966</v>
      </c>
      <c r="I486" s="33">
        <f t="shared" si="28"/>
        <v>450764.47597134381</v>
      </c>
      <c r="J486" s="34">
        <f t="shared" si="29"/>
        <v>194460.6632636966</v>
      </c>
      <c r="K486" s="35">
        <f t="shared" si="30"/>
        <v>393.43583997257349</v>
      </c>
      <c r="L486" s="35">
        <f t="shared" si="31"/>
        <v>393.43583997257349</v>
      </c>
      <c r="M486" s="35" t="e">
        <v>#VALUE!</v>
      </c>
    </row>
    <row r="487" spans="1:13" x14ac:dyDescent="0.7">
      <c r="A487" s="55" t="s">
        <v>972</v>
      </c>
      <c r="B487" s="55" t="s">
        <v>54</v>
      </c>
      <c r="C487" s="55" t="s">
        <v>66</v>
      </c>
      <c r="D487" s="56" t="s">
        <v>973</v>
      </c>
      <c r="E487" s="55">
        <v>37.557588946400003</v>
      </c>
      <c r="F487" s="55">
        <v>126.9377936179</v>
      </c>
      <c r="G487" s="55">
        <v>450902.86115594697</v>
      </c>
      <c r="H487" s="55">
        <v>194504.25804210239</v>
      </c>
      <c r="I487" s="33">
        <f t="shared" si="28"/>
        <v>450902.86115594697</v>
      </c>
      <c r="J487" s="34">
        <f t="shared" si="29"/>
        <v>194504.25804210239</v>
      </c>
      <c r="K487" s="35">
        <f t="shared" si="30"/>
        <v>532.58232711427411</v>
      </c>
      <c r="L487" s="35">
        <f t="shared" si="31"/>
        <v>532.58232711427411</v>
      </c>
      <c r="M487" s="35">
        <v>1751.0567565115473</v>
      </c>
    </row>
    <row r="488" spans="1:13" x14ac:dyDescent="0.7">
      <c r="A488" s="55" t="s">
        <v>974</v>
      </c>
      <c r="B488" s="55" t="s">
        <v>54</v>
      </c>
      <c r="C488" s="55" t="s">
        <v>55</v>
      </c>
      <c r="D488" s="56" t="s">
        <v>975</v>
      </c>
      <c r="E488" s="55">
        <v>37.549069283900003</v>
      </c>
      <c r="F488" s="55">
        <v>126.9315902753</v>
      </c>
      <c r="G488" s="55">
        <v>449957.76231610833</v>
      </c>
      <c r="H488" s="55">
        <v>193955.52374397469</v>
      </c>
      <c r="I488" s="33">
        <f t="shared" si="28"/>
        <v>449957.76231610833</v>
      </c>
      <c r="J488" s="34">
        <f t="shared" si="29"/>
        <v>193955.52374397469</v>
      </c>
      <c r="K488" s="35">
        <f t="shared" si="30"/>
        <v>-557.86307002083902</v>
      </c>
      <c r="L488" s="35">
        <f t="shared" si="31"/>
        <v>557.86307002083902</v>
      </c>
      <c r="M488" s="35" t="e">
        <v>#VALUE!</v>
      </c>
    </row>
    <row r="489" spans="1:13" x14ac:dyDescent="0.7">
      <c r="A489" s="55" t="s">
        <v>205</v>
      </c>
      <c r="B489" s="55" t="s">
        <v>54</v>
      </c>
      <c r="C489" s="55" t="s">
        <v>55</v>
      </c>
      <c r="D489" s="56" t="s">
        <v>206</v>
      </c>
      <c r="E489" s="55">
        <v>37.5672796134089</v>
      </c>
      <c r="F489" s="55">
        <v>126.93052321021101</v>
      </c>
      <c r="G489" s="55">
        <v>451978.745980757</v>
      </c>
      <c r="H489" s="55">
        <v>193862.7348692684</v>
      </c>
      <c r="I489" s="33">
        <f t="shared" si="28"/>
        <v>451978.745980757</v>
      </c>
      <c r="J489" s="34">
        <f t="shared" si="29"/>
        <v>193862.7348692684</v>
      </c>
      <c r="K489" s="35">
        <f t="shared" si="30"/>
        <v>1066.9542498037538</v>
      </c>
      <c r="L489" s="35">
        <f t="shared" si="31"/>
        <v>1066.9542498037538</v>
      </c>
      <c r="M489" s="35" t="e">
        <v>#VALUE!</v>
      </c>
    </row>
    <row r="490" spans="1:13" x14ac:dyDescent="0.7">
      <c r="A490" s="55" t="s">
        <v>976</v>
      </c>
      <c r="B490" s="55" t="s">
        <v>54</v>
      </c>
      <c r="C490" s="55" t="s">
        <v>55</v>
      </c>
      <c r="D490" s="56" t="s">
        <v>977</v>
      </c>
      <c r="E490" s="55">
        <v>37.580952550500001</v>
      </c>
      <c r="F490" s="55">
        <v>126.9359084516</v>
      </c>
      <c r="G490" s="55">
        <v>453495.78358398617</v>
      </c>
      <c r="H490" s="55">
        <v>194339.4777937702</v>
      </c>
      <c r="I490" s="33" t="str">
        <f t="shared" si="28"/>
        <v>null</v>
      </c>
      <c r="J490" s="34">
        <f t="shared" si="29"/>
        <v>194339.4777937702</v>
      </c>
      <c r="K490" s="35" t="e">
        <f t="shared" si="30"/>
        <v>#VALUE!</v>
      </c>
      <c r="L490" s="35" t="e">
        <f t="shared" si="31"/>
        <v>#VALUE!</v>
      </c>
      <c r="M490" s="35">
        <v>1623.1929350516377</v>
      </c>
    </row>
    <row r="491" spans="1:13" x14ac:dyDescent="0.7">
      <c r="A491" s="55" t="s">
        <v>978</v>
      </c>
      <c r="B491" s="55" t="s">
        <v>54</v>
      </c>
      <c r="C491" s="55" t="s">
        <v>55</v>
      </c>
      <c r="D491" s="56" t="s">
        <v>979</v>
      </c>
      <c r="E491" s="55">
        <v>37.570236326451401</v>
      </c>
      <c r="F491" s="55">
        <v>126.933028880809</v>
      </c>
      <c r="G491" s="55">
        <v>452306.71087362478</v>
      </c>
      <c r="H491" s="55">
        <v>194084.30834127477</v>
      </c>
      <c r="I491" s="33">
        <f t="shared" si="28"/>
        <v>452306.71087362478</v>
      </c>
      <c r="J491" s="34">
        <f t="shared" si="29"/>
        <v>194084.30834127477</v>
      </c>
      <c r="K491" s="35">
        <f t="shared" si="30"/>
        <v>1462.7512712498103</v>
      </c>
      <c r="L491" s="35">
        <f t="shared" si="31"/>
        <v>1462.7512712498103</v>
      </c>
      <c r="M491" s="35" t="e">
        <v>#VALUE!</v>
      </c>
    </row>
    <row r="492" spans="1:13" x14ac:dyDescent="0.7">
      <c r="A492" s="55" t="s">
        <v>980</v>
      </c>
      <c r="B492" s="55" t="s">
        <v>54</v>
      </c>
      <c r="C492" s="55" t="s">
        <v>97</v>
      </c>
      <c r="D492" s="56" t="s">
        <v>981</v>
      </c>
      <c r="E492" s="55">
        <v>37.5727786362202</v>
      </c>
      <c r="F492" s="55">
        <v>126.93573433780401</v>
      </c>
      <c r="G492" s="55">
        <v>452588.6806900372</v>
      </c>
      <c r="H492" s="55">
        <v>194323.47970553787</v>
      </c>
      <c r="I492" s="33" t="str">
        <f t="shared" si="28"/>
        <v>null</v>
      </c>
      <c r="J492" s="34">
        <f t="shared" si="29"/>
        <v>194323.47970553787</v>
      </c>
      <c r="K492" s="35" t="e">
        <f t="shared" si="30"/>
        <v>#VALUE!</v>
      </c>
      <c r="L492" s="35" t="e">
        <f t="shared" si="31"/>
        <v>#VALUE!</v>
      </c>
      <c r="M492" s="35">
        <v>579.99850703321954</v>
      </c>
    </row>
    <row r="493" spans="1:13" x14ac:dyDescent="0.7">
      <c r="A493" s="55" t="s">
        <v>982</v>
      </c>
      <c r="B493" s="55" t="s">
        <v>54</v>
      </c>
      <c r="C493" s="55" t="s">
        <v>55</v>
      </c>
      <c r="D493" s="56" t="s">
        <v>983</v>
      </c>
      <c r="E493" s="55">
        <v>37.567604731800003</v>
      </c>
      <c r="F493" s="55">
        <v>126.93182687700001</v>
      </c>
      <c r="G493" s="55">
        <v>452014.74212436611</v>
      </c>
      <c r="H493" s="55">
        <v>193977.92108105667</v>
      </c>
      <c r="I493" s="33">
        <f t="shared" si="28"/>
        <v>452014.74212436611</v>
      </c>
      <c r="J493" s="34">
        <f t="shared" si="29"/>
        <v>193977.92108105667</v>
      </c>
      <c r="K493" s="35">
        <f t="shared" si="30"/>
        <v>1161.1306418479198</v>
      </c>
      <c r="L493" s="35">
        <f t="shared" si="31"/>
        <v>1161.1306418479198</v>
      </c>
      <c r="M493" s="35" t="e">
        <v>#VALUE!</v>
      </c>
    </row>
    <row r="494" spans="1:13" x14ac:dyDescent="0.7">
      <c r="A494" s="55" t="s">
        <v>984</v>
      </c>
      <c r="B494" s="55" t="s">
        <v>54</v>
      </c>
      <c r="C494" s="55" t="s">
        <v>55</v>
      </c>
      <c r="D494" s="56" t="s">
        <v>985</v>
      </c>
      <c r="E494" s="55">
        <v>37.565556260544298</v>
      </c>
      <c r="F494" s="55">
        <v>126.92942914485501</v>
      </c>
      <c r="G494" s="55">
        <v>451787.56644568755</v>
      </c>
      <c r="H494" s="55">
        <v>193765.94645682658</v>
      </c>
      <c r="I494" s="33">
        <f t="shared" si="28"/>
        <v>451787.56644568755</v>
      </c>
      <c r="J494" s="34">
        <f t="shared" si="29"/>
        <v>193765.94645682658</v>
      </c>
      <c r="K494" s="35">
        <f t="shared" si="30"/>
        <v>854.30869691604335</v>
      </c>
      <c r="L494" s="35">
        <f t="shared" si="31"/>
        <v>854.30869691604335</v>
      </c>
      <c r="M494" s="35">
        <v>397.84479044565052</v>
      </c>
    </row>
    <row r="495" spans="1:13" x14ac:dyDescent="0.7">
      <c r="A495" s="55" t="s">
        <v>91</v>
      </c>
      <c r="B495" s="55" t="s">
        <v>54</v>
      </c>
      <c r="C495" s="55" t="s">
        <v>55</v>
      </c>
      <c r="D495" s="56" t="s">
        <v>986</v>
      </c>
      <c r="E495" s="55">
        <v>37.565837077799998</v>
      </c>
      <c r="F495" s="55">
        <v>126.9289399032</v>
      </c>
      <c r="G495" s="55">
        <v>451818.76310475654</v>
      </c>
      <c r="H495" s="55">
        <v>193722.75162628407</v>
      </c>
      <c r="I495" s="33">
        <f t="shared" si="28"/>
        <v>451818.76310475654</v>
      </c>
      <c r="J495" s="34">
        <f t="shared" si="29"/>
        <v>193722.75162628407</v>
      </c>
      <c r="K495" s="35">
        <f t="shared" si="30"/>
        <v>856.07208501063269</v>
      </c>
      <c r="L495" s="35">
        <f t="shared" si="31"/>
        <v>856.07208501063269</v>
      </c>
      <c r="M495" s="35" t="e">
        <v>#VALUE!</v>
      </c>
    </row>
    <row r="496" spans="1:13" x14ac:dyDescent="0.7">
      <c r="A496" s="55" t="s">
        <v>987</v>
      </c>
      <c r="B496" s="55" t="s">
        <v>54</v>
      </c>
      <c r="C496" s="55" t="s">
        <v>55</v>
      </c>
      <c r="D496" s="56" t="s">
        <v>988</v>
      </c>
      <c r="E496" s="55">
        <v>37.568609599200002</v>
      </c>
      <c r="F496" s="55">
        <v>126.930721195</v>
      </c>
      <c r="G496" s="55">
        <v>452126.33018129144</v>
      </c>
      <c r="H496" s="55">
        <v>193880.33276271162</v>
      </c>
      <c r="I496" s="33">
        <f t="shared" si="28"/>
        <v>452126.33018129144</v>
      </c>
      <c r="J496" s="34">
        <f t="shared" si="29"/>
        <v>193880.33276271162</v>
      </c>
      <c r="K496" s="35">
        <f t="shared" si="30"/>
        <v>1199.2170817957985</v>
      </c>
      <c r="L496" s="35">
        <f t="shared" si="31"/>
        <v>1199.2170817957985</v>
      </c>
      <c r="M496" s="35" t="e">
        <v>#VALUE!</v>
      </c>
    </row>
    <row r="497" spans="1:13" x14ac:dyDescent="0.7">
      <c r="A497" s="55" t="s">
        <v>989</v>
      </c>
      <c r="B497" s="55" t="s">
        <v>54</v>
      </c>
      <c r="C497" s="55" t="s">
        <v>55</v>
      </c>
      <c r="D497" s="56" t="s">
        <v>990</v>
      </c>
      <c r="E497" s="55">
        <v>37.574515403913502</v>
      </c>
      <c r="F497" s="55">
        <v>126.935094384983</v>
      </c>
      <c r="G497" s="55">
        <v>452781.46005172533</v>
      </c>
      <c r="H497" s="55">
        <v>194267.08645970712</v>
      </c>
      <c r="I497" s="33" t="str">
        <f t="shared" si="28"/>
        <v>null</v>
      </c>
      <c r="J497" s="34">
        <f t="shared" si="29"/>
        <v>194267.08645970712</v>
      </c>
      <c r="K497" s="35" t="e">
        <f t="shared" si="30"/>
        <v>#VALUE!</v>
      </c>
      <c r="L497" s="35" t="e">
        <f t="shared" si="31"/>
        <v>#VALUE!</v>
      </c>
      <c r="M497" s="35" t="e">
        <v>#VALUE!</v>
      </c>
    </row>
    <row r="498" spans="1:13" x14ac:dyDescent="0.7">
      <c r="A498" s="55" t="s">
        <v>991</v>
      </c>
      <c r="B498" s="55" t="s">
        <v>54</v>
      </c>
      <c r="C498" s="55" t="s">
        <v>87</v>
      </c>
      <c r="D498" s="56" t="s">
        <v>992</v>
      </c>
      <c r="E498" s="55">
        <v>37.563804815054503</v>
      </c>
      <c r="F498" s="55">
        <v>126.942931620986</v>
      </c>
      <c r="G498" s="55">
        <v>451592.38734979369</v>
      </c>
      <c r="H498" s="55">
        <v>194958.6036481921</v>
      </c>
      <c r="I498" s="33">
        <f t="shared" si="28"/>
        <v>451592.38734979369</v>
      </c>
      <c r="J498" s="34">
        <f t="shared" si="29"/>
        <v>194958.6036481921</v>
      </c>
      <c r="K498" s="35">
        <f t="shared" si="30"/>
        <v>1358.3009614432856</v>
      </c>
      <c r="L498" s="35">
        <f t="shared" si="31"/>
        <v>1358.3009614432856</v>
      </c>
      <c r="M498" s="35" t="e">
        <v>#VALUE!</v>
      </c>
    </row>
    <row r="499" spans="1:13" x14ac:dyDescent="0.7">
      <c r="A499" s="55" t="s">
        <v>993</v>
      </c>
      <c r="B499" s="55" t="s">
        <v>54</v>
      </c>
      <c r="C499" s="55" t="s">
        <v>97</v>
      </c>
      <c r="D499" s="56" t="s">
        <v>173</v>
      </c>
      <c r="E499" s="55">
        <v>37.563804815054503</v>
      </c>
      <c r="F499" s="55">
        <v>126.942931620986</v>
      </c>
      <c r="G499" s="55">
        <v>451592.38734979369</v>
      </c>
      <c r="H499" s="55">
        <v>194958.6036481921</v>
      </c>
      <c r="I499" s="33">
        <f t="shared" si="28"/>
        <v>451592.38734979369</v>
      </c>
      <c r="J499" s="34">
        <f t="shared" si="29"/>
        <v>194958.6036481921</v>
      </c>
      <c r="K499" s="35">
        <f t="shared" si="30"/>
        <v>1358.3009614432856</v>
      </c>
      <c r="L499" s="35">
        <f t="shared" si="31"/>
        <v>1358.3009614432856</v>
      </c>
      <c r="M499" s="35" t="e">
        <v>#VALUE!</v>
      </c>
    </row>
    <row r="500" spans="1:13" x14ac:dyDescent="0.7">
      <c r="A500" s="55" t="s">
        <v>994</v>
      </c>
      <c r="B500" s="55" t="s">
        <v>54</v>
      </c>
      <c r="C500" s="55" t="s">
        <v>66</v>
      </c>
      <c r="D500" s="56" t="s">
        <v>995</v>
      </c>
      <c r="E500" s="55">
        <v>37.559056150300002</v>
      </c>
      <c r="F500" s="55">
        <v>126.9458824189</v>
      </c>
      <c r="G500" s="55">
        <v>451065.24378162017</v>
      </c>
      <c r="H500" s="55">
        <v>195218.97246393751</v>
      </c>
      <c r="I500" s="33">
        <f t="shared" si="28"/>
        <v>451065.24378162017</v>
      </c>
      <c r="J500" s="34">
        <f t="shared" si="29"/>
        <v>195218.97246393751</v>
      </c>
      <c r="K500" s="35">
        <f t="shared" si="30"/>
        <v>1066.3537953650566</v>
      </c>
      <c r="L500" s="35">
        <f t="shared" si="31"/>
        <v>1066.3537953650566</v>
      </c>
      <c r="M500" s="35" t="e">
        <v>#VALUE!</v>
      </c>
    </row>
    <row r="501" spans="1:13" x14ac:dyDescent="0.7">
      <c r="A501" s="55" t="s">
        <v>996</v>
      </c>
      <c r="B501" s="55" t="s">
        <v>54</v>
      </c>
      <c r="C501" s="55" t="s">
        <v>55</v>
      </c>
      <c r="D501" s="56" t="s">
        <v>997</v>
      </c>
      <c r="E501" s="55">
        <v>37.539730248799998</v>
      </c>
      <c r="F501" s="55">
        <v>126.94314459180001</v>
      </c>
      <c r="G501" s="55">
        <v>448920.67334247642</v>
      </c>
      <c r="H501" s="55">
        <v>194975.80157189819</v>
      </c>
      <c r="I501" s="33">
        <f t="shared" si="28"/>
        <v>448920.67334247642</v>
      </c>
      <c r="J501" s="34">
        <f t="shared" si="29"/>
        <v>194975.80157189819</v>
      </c>
      <c r="K501" s="35">
        <f t="shared" si="30"/>
        <v>-848.57373845000643</v>
      </c>
      <c r="L501" s="35">
        <f t="shared" si="31"/>
        <v>848.57373845000643</v>
      </c>
      <c r="M501" s="35" t="e">
        <v>#VALUE!</v>
      </c>
    </row>
    <row r="502" spans="1:13" x14ac:dyDescent="0.7">
      <c r="A502" s="55" t="s">
        <v>287</v>
      </c>
      <c r="B502" s="55" t="s">
        <v>54</v>
      </c>
      <c r="C502" s="55" t="s">
        <v>55</v>
      </c>
      <c r="D502" s="56" t="s">
        <v>998</v>
      </c>
      <c r="E502" s="55">
        <v>37.545453373100003</v>
      </c>
      <c r="F502" s="55">
        <v>126.9297106267</v>
      </c>
      <c r="G502" s="55">
        <v>449556.60525607673</v>
      </c>
      <c r="H502" s="55">
        <v>193789.1436558408</v>
      </c>
      <c r="I502" s="33">
        <f t="shared" si="28"/>
        <v>449556.60525607673</v>
      </c>
      <c r="J502" s="34">
        <f t="shared" si="29"/>
        <v>193789.1436558408</v>
      </c>
      <c r="K502" s="35">
        <f t="shared" si="30"/>
        <v>-983.56398097828651</v>
      </c>
      <c r="L502" s="35">
        <f t="shared" si="31"/>
        <v>983.56398097828651</v>
      </c>
      <c r="M502" s="35" t="e">
        <v>#VALUE!</v>
      </c>
    </row>
    <row r="503" spans="1:13" x14ac:dyDescent="0.7">
      <c r="A503" s="55" t="s">
        <v>76</v>
      </c>
      <c r="B503" s="55" t="s">
        <v>54</v>
      </c>
      <c r="C503" s="55" t="s">
        <v>55</v>
      </c>
      <c r="D503" s="56" t="s">
        <v>77</v>
      </c>
      <c r="E503" s="55">
        <v>37.5576130189</v>
      </c>
      <c r="F503" s="55">
        <v>126.9181733007</v>
      </c>
      <c r="G503" s="55">
        <v>450906.86070772493</v>
      </c>
      <c r="H503" s="55">
        <v>192770.86560069554</v>
      </c>
      <c r="I503" s="33">
        <f t="shared" si="28"/>
        <v>450906.86070772493</v>
      </c>
      <c r="J503" s="34">
        <f t="shared" si="29"/>
        <v>192770.86560069554</v>
      </c>
      <c r="K503" s="35">
        <f t="shared" si="30"/>
        <v>-431.9311263843889</v>
      </c>
      <c r="L503" s="35">
        <f t="shared" si="31"/>
        <v>431.9311263843889</v>
      </c>
      <c r="M503" s="35" t="e">
        <v>#VALUE!</v>
      </c>
    </row>
    <row r="504" spans="1:13" x14ac:dyDescent="0.7">
      <c r="A504" s="55" t="s">
        <v>999</v>
      </c>
      <c r="B504" s="55" t="s">
        <v>54</v>
      </c>
      <c r="C504" s="55" t="s">
        <v>66</v>
      </c>
      <c r="D504" s="56" t="s">
        <v>1000</v>
      </c>
      <c r="E504" s="55">
        <v>37.556381500100002</v>
      </c>
      <c r="F504" s="55">
        <v>126.9196957158</v>
      </c>
      <c r="G504" s="55">
        <v>450770.07535907574</v>
      </c>
      <c r="H504" s="55">
        <v>192905.24950228637</v>
      </c>
      <c r="I504" s="33">
        <f t="shared" si="28"/>
        <v>450770.07535907574</v>
      </c>
      <c r="J504" s="34">
        <f t="shared" si="29"/>
        <v>192905.24950228637</v>
      </c>
      <c r="K504" s="35">
        <f t="shared" si="30"/>
        <v>-470.3768169458682</v>
      </c>
      <c r="L504" s="35">
        <f t="shared" si="31"/>
        <v>470.3768169458682</v>
      </c>
      <c r="M504" s="35" t="e">
        <v>#VALUE!</v>
      </c>
    </row>
    <row r="505" spans="1:13" x14ac:dyDescent="0.7">
      <c r="A505" s="55" t="s">
        <v>1001</v>
      </c>
      <c r="B505" s="55" t="s">
        <v>54</v>
      </c>
      <c r="C505" s="55" t="s">
        <v>55</v>
      </c>
      <c r="D505" s="56" t="s">
        <v>1002</v>
      </c>
      <c r="E505" s="55">
        <v>37.553587784484598</v>
      </c>
      <c r="F505" s="55">
        <v>126.918784295809</v>
      </c>
      <c r="G505" s="55">
        <v>450460.10853633413</v>
      </c>
      <c r="H505" s="55">
        <v>192824.45917457881</v>
      </c>
      <c r="I505" s="33">
        <f t="shared" si="28"/>
        <v>450460.10853633413</v>
      </c>
      <c r="J505" s="34">
        <f t="shared" si="29"/>
        <v>192824.45917457881</v>
      </c>
      <c r="K505" s="35">
        <f t="shared" si="30"/>
        <v>-772.6368771202981</v>
      </c>
      <c r="L505" s="35">
        <f t="shared" si="31"/>
        <v>772.6368771202981</v>
      </c>
      <c r="M505" s="35" t="e">
        <v>#VALUE!</v>
      </c>
    </row>
    <row r="506" spans="1:13" x14ac:dyDescent="0.7">
      <c r="A506" s="55" t="s">
        <v>1003</v>
      </c>
      <c r="B506" s="55" t="s">
        <v>54</v>
      </c>
      <c r="C506" s="55" t="s">
        <v>66</v>
      </c>
      <c r="D506" s="56" t="s">
        <v>1004</v>
      </c>
      <c r="E506" s="55">
        <v>37.557283162200001</v>
      </c>
      <c r="F506" s="55">
        <v>126.946263973</v>
      </c>
      <c r="G506" s="55">
        <v>450868.46484324837</v>
      </c>
      <c r="H506" s="55">
        <v>195252.56844638326</v>
      </c>
      <c r="I506" s="33">
        <f t="shared" si="28"/>
        <v>450868.46484324837</v>
      </c>
      <c r="J506" s="34">
        <f t="shared" si="29"/>
        <v>195252.56844638326</v>
      </c>
      <c r="K506" s="35">
        <f t="shared" si="30"/>
        <v>921.86244259812065</v>
      </c>
      <c r="L506" s="35">
        <f t="shared" si="31"/>
        <v>921.86244259812065</v>
      </c>
      <c r="M506" s="35" t="e">
        <v>#VALUE!</v>
      </c>
    </row>
    <row r="507" spans="1:13" x14ac:dyDescent="0.7">
      <c r="A507" s="55" t="s">
        <v>1005</v>
      </c>
      <c r="B507" s="55" t="s">
        <v>54</v>
      </c>
      <c r="C507" s="55" t="s">
        <v>55</v>
      </c>
      <c r="D507" s="56" t="s">
        <v>1006</v>
      </c>
      <c r="E507" s="55">
        <v>37.553795090900003</v>
      </c>
      <c r="F507" s="55">
        <v>126.9215635465</v>
      </c>
      <c r="G507" s="55">
        <v>450482.90609702078</v>
      </c>
      <c r="H507" s="55">
        <v>193070.02977352488</v>
      </c>
      <c r="I507" s="33">
        <f t="shared" si="28"/>
        <v>450482.90609702078</v>
      </c>
      <c r="J507" s="34">
        <f t="shared" si="29"/>
        <v>193070.02977352488</v>
      </c>
      <c r="K507" s="35">
        <f t="shared" si="30"/>
        <v>-616.61063449916116</v>
      </c>
      <c r="L507" s="35">
        <f t="shared" si="31"/>
        <v>616.61063449916116</v>
      </c>
      <c r="M507" s="35" t="e">
        <v>#VALUE!</v>
      </c>
    </row>
    <row r="508" spans="1:13" x14ac:dyDescent="0.7">
      <c r="A508" s="55" t="s">
        <v>1007</v>
      </c>
      <c r="B508" s="55" t="s">
        <v>54</v>
      </c>
      <c r="C508" s="55" t="s">
        <v>55</v>
      </c>
      <c r="D508" s="56" t="s">
        <v>1008</v>
      </c>
      <c r="E508" s="55">
        <v>37.5635853912</v>
      </c>
      <c r="F508" s="55">
        <v>126.9438055816</v>
      </c>
      <c r="G508" s="55">
        <v>451567.98996472947</v>
      </c>
      <c r="H508" s="55">
        <v>195035.79440395033</v>
      </c>
      <c r="I508" s="33">
        <f t="shared" si="28"/>
        <v>451567.98996472947</v>
      </c>
      <c r="J508" s="34">
        <f t="shared" si="29"/>
        <v>195035.79440395033</v>
      </c>
      <c r="K508" s="35">
        <f t="shared" si="30"/>
        <v>1381.1597748876966</v>
      </c>
      <c r="L508" s="35">
        <f t="shared" si="31"/>
        <v>1381.1597748876966</v>
      </c>
      <c r="M508" s="35" t="e">
        <v>#VALUE!</v>
      </c>
    </row>
    <row r="509" spans="1:13" x14ac:dyDescent="0.7">
      <c r="A509" s="55" t="s">
        <v>1009</v>
      </c>
      <c r="B509" s="55" t="s">
        <v>54</v>
      </c>
      <c r="C509" s="55" t="s">
        <v>66</v>
      </c>
      <c r="D509" s="56" t="s">
        <v>1010</v>
      </c>
      <c r="E509" s="55">
        <v>37.553432930751399</v>
      </c>
      <c r="F509" s="55">
        <v>126.924388656375</v>
      </c>
      <c r="G509" s="55">
        <v>450442.51042534743</v>
      </c>
      <c r="H509" s="55">
        <v>193319.59988797337</v>
      </c>
      <c r="I509" s="33">
        <f t="shared" si="28"/>
        <v>450442.51042534743</v>
      </c>
      <c r="J509" s="34">
        <f t="shared" si="29"/>
        <v>193319.59988797337</v>
      </c>
      <c r="K509" s="35">
        <f t="shared" si="30"/>
        <v>-510.7769340808772</v>
      </c>
      <c r="L509" s="35">
        <f t="shared" si="31"/>
        <v>510.7769340808772</v>
      </c>
      <c r="M509" s="35" t="e">
        <v>#VALUE!</v>
      </c>
    </row>
    <row r="510" spans="1:13" x14ac:dyDescent="0.7">
      <c r="A510" s="55" t="s">
        <v>1011</v>
      </c>
      <c r="B510" s="55" t="s">
        <v>54</v>
      </c>
      <c r="C510" s="55" t="s">
        <v>55</v>
      </c>
      <c r="D510" s="56" t="s">
        <v>1012</v>
      </c>
      <c r="E510" s="55">
        <v>37.5635853912</v>
      </c>
      <c r="F510" s="55">
        <v>126.9438055816</v>
      </c>
      <c r="G510" s="55">
        <v>451567.98996472947</v>
      </c>
      <c r="H510" s="55">
        <v>195035.79440395033</v>
      </c>
      <c r="I510" s="33">
        <f t="shared" si="28"/>
        <v>451567.98996472947</v>
      </c>
      <c r="J510" s="34">
        <f t="shared" si="29"/>
        <v>195035.79440395033</v>
      </c>
      <c r="K510" s="35">
        <f t="shared" si="30"/>
        <v>1381.1597748876966</v>
      </c>
      <c r="L510" s="35">
        <f t="shared" si="31"/>
        <v>1381.1597748876966</v>
      </c>
      <c r="M510" s="35" t="e">
        <v>#VALUE!</v>
      </c>
    </row>
    <row r="511" spans="1:13" x14ac:dyDescent="0.7">
      <c r="A511" s="55" t="s">
        <v>1013</v>
      </c>
      <c r="B511" s="55" t="s">
        <v>54</v>
      </c>
      <c r="C511" s="55" t="s">
        <v>55</v>
      </c>
      <c r="D511" s="56" t="s">
        <v>1014</v>
      </c>
      <c r="E511" s="55">
        <v>37.578397326199998</v>
      </c>
      <c r="F511" s="55">
        <v>126.89152402889999</v>
      </c>
      <c r="G511" s="55">
        <v>453215.81350249675</v>
      </c>
      <c r="H511" s="55">
        <v>190419.14721636791</v>
      </c>
      <c r="I511" s="33" t="str">
        <f t="shared" si="28"/>
        <v>null</v>
      </c>
      <c r="J511" s="34" t="str">
        <f t="shared" si="29"/>
        <v>null</v>
      </c>
      <c r="K511" s="35" t="e">
        <f t="shared" si="30"/>
        <v>#VALUE!</v>
      </c>
      <c r="L511" s="35" t="e">
        <f t="shared" si="31"/>
        <v>#VALUE!</v>
      </c>
      <c r="M511" s="35" t="e">
        <v>#VALUE!</v>
      </c>
    </row>
    <row r="512" spans="1:13" x14ac:dyDescent="0.7">
      <c r="A512" s="55" t="s">
        <v>1015</v>
      </c>
      <c r="B512" s="55" t="s">
        <v>54</v>
      </c>
      <c r="C512" s="55" t="s">
        <v>55</v>
      </c>
      <c r="D512" s="56" t="s">
        <v>1016</v>
      </c>
      <c r="E512" s="55">
        <v>37.567273044399997</v>
      </c>
      <c r="F512" s="55">
        <v>126.9643311745</v>
      </c>
      <c r="G512" s="55">
        <v>451976.34625515016</v>
      </c>
      <c r="H512" s="55">
        <v>196849.17727713191</v>
      </c>
      <c r="I512" s="33">
        <f t="shared" si="28"/>
        <v>451976.34625515016</v>
      </c>
      <c r="J512" s="34">
        <f t="shared" si="29"/>
        <v>196849.17727713191</v>
      </c>
      <c r="K512" s="35">
        <f t="shared" si="30"/>
        <v>2732.4294877434863</v>
      </c>
      <c r="L512" s="35">
        <f t="shared" si="31"/>
        <v>2732.4294877434863</v>
      </c>
      <c r="M512" s="35" t="e">
        <v>#VALUE!</v>
      </c>
    </row>
    <row r="513" spans="1:13" x14ac:dyDescent="0.7">
      <c r="A513" s="55" t="s">
        <v>1017</v>
      </c>
      <c r="B513" s="55" t="s">
        <v>54</v>
      </c>
      <c r="C513" s="55" t="s">
        <v>55</v>
      </c>
      <c r="D513" s="56" t="s">
        <v>1018</v>
      </c>
      <c r="E513" s="55">
        <v>37.577379797702399</v>
      </c>
      <c r="F513" s="55">
        <v>126.92192371608</v>
      </c>
      <c r="G513" s="55">
        <v>453100.22591493587</v>
      </c>
      <c r="H513" s="55">
        <v>193104.02572807332</v>
      </c>
      <c r="I513" s="33" t="str">
        <f t="shared" si="28"/>
        <v>null</v>
      </c>
      <c r="J513" s="34">
        <f t="shared" si="29"/>
        <v>193104.02572807332</v>
      </c>
      <c r="K513" s="35" t="e">
        <f t="shared" si="30"/>
        <v>#VALUE!</v>
      </c>
      <c r="L513" s="35" t="e">
        <f t="shared" si="31"/>
        <v>#VALUE!</v>
      </c>
      <c r="M513" s="35" t="e">
        <v>#VALUE!</v>
      </c>
    </row>
    <row r="514" spans="1:13" x14ac:dyDescent="0.7">
      <c r="A514" s="55" t="s">
        <v>287</v>
      </c>
      <c r="B514" s="55" t="s">
        <v>54</v>
      </c>
      <c r="C514" s="55" t="s">
        <v>55</v>
      </c>
      <c r="D514" s="56" t="s">
        <v>1019</v>
      </c>
      <c r="E514" s="55">
        <v>37.580106849899998</v>
      </c>
      <c r="F514" s="55">
        <v>126.8889811024</v>
      </c>
      <c r="G514" s="55">
        <v>453405.79316649499</v>
      </c>
      <c r="H514" s="55">
        <v>190194.77408492554</v>
      </c>
      <c r="I514" s="33" t="str">
        <f t="shared" si="28"/>
        <v>null</v>
      </c>
      <c r="J514" s="34" t="str">
        <f t="shared" si="29"/>
        <v>null</v>
      </c>
      <c r="K514" s="35" t="e">
        <f t="shared" si="30"/>
        <v>#VALUE!</v>
      </c>
      <c r="L514" s="35" t="e">
        <f t="shared" si="31"/>
        <v>#VALUE!</v>
      </c>
      <c r="M514" s="35" t="e">
        <v>#VALUE!</v>
      </c>
    </row>
    <row r="515" spans="1:13" x14ac:dyDescent="0.7">
      <c r="A515" s="55" t="s">
        <v>1020</v>
      </c>
      <c r="B515" s="55" t="s">
        <v>54</v>
      </c>
      <c r="C515" s="55" t="s">
        <v>377</v>
      </c>
      <c r="D515" s="56" t="s">
        <v>1021</v>
      </c>
      <c r="E515" s="55">
        <v>37.582357165499999</v>
      </c>
      <c r="F515" s="55">
        <v>126.8866998947</v>
      </c>
      <c r="G515" s="55">
        <v>453655.76639583969</v>
      </c>
      <c r="H515" s="55">
        <v>189993.59817990052</v>
      </c>
      <c r="I515" s="33" t="str">
        <f t="shared" ref="I515:I578" si="32">IF(G515&gt;$S$30,IF(G515&lt;$S$28,G515,"null"),"null")</f>
        <v>null</v>
      </c>
      <c r="J515" s="34" t="str">
        <f t="shared" ref="J515:J578" si="33">IF(H515&gt;$W$30,IF(H515&lt;$W$28,H515,"null"),"null")</f>
        <v>null</v>
      </c>
      <c r="K515" s="35" t="e">
        <f t="shared" ref="K515:K578" si="34">($T$5*I515+$T$6*J515+$T$7)/$X$5</f>
        <v>#VALUE!</v>
      </c>
      <c r="L515" s="35" t="e">
        <f t="shared" ref="L515:L578" si="35">IF(K515&gt;0,K515,K515*"-1")</f>
        <v>#VALUE!</v>
      </c>
      <c r="M515" s="35" t="e">
        <v>#VALUE!</v>
      </c>
    </row>
    <row r="516" spans="1:13" x14ac:dyDescent="0.7">
      <c r="A516" s="55" t="s">
        <v>1022</v>
      </c>
      <c r="B516" s="55" t="s">
        <v>54</v>
      </c>
      <c r="C516" s="55" t="s">
        <v>55</v>
      </c>
      <c r="D516" s="56" t="s">
        <v>1023</v>
      </c>
      <c r="E516" s="55">
        <v>37.577366915693503</v>
      </c>
      <c r="F516" s="55">
        <v>126.92427842471901</v>
      </c>
      <c r="G516" s="55">
        <v>453098.62608837086</v>
      </c>
      <c r="H516" s="55">
        <v>193312.00082504467</v>
      </c>
      <c r="I516" s="33" t="str">
        <f t="shared" si="32"/>
        <v>null</v>
      </c>
      <c r="J516" s="34">
        <f t="shared" si="33"/>
        <v>193312.00082504467</v>
      </c>
      <c r="K516" s="35" t="e">
        <f t="shared" si="34"/>
        <v>#VALUE!</v>
      </c>
      <c r="L516" s="35" t="e">
        <f t="shared" si="35"/>
        <v>#VALUE!</v>
      </c>
      <c r="M516" s="35" t="e">
        <v>#VALUE!</v>
      </c>
    </row>
    <row r="517" spans="1:13" x14ac:dyDescent="0.7">
      <c r="A517" s="55" t="s">
        <v>1024</v>
      </c>
      <c r="B517" s="55" t="s">
        <v>54</v>
      </c>
      <c r="C517" s="55" t="s">
        <v>55</v>
      </c>
      <c r="D517" s="56" t="s">
        <v>1025</v>
      </c>
      <c r="E517" s="55">
        <v>37.569630752599998</v>
      </c>
      <c r="F517" s="55">
        <v>126.91595964859999</v>
      </c>
      <c r="G517" s="55">
        <v>452240.71792144515</v>
      </c>
      <c r="H517" s="55">
        <v>192576.48888290345</v>
      </c>
      <c r="I517" s="33">
        <f t="shared" si="32"/>
        <v>452240.71792144515</v>
      </c>
      <c r="J517" s="34">
        <f t="shared" si="33"/>
        <v>192576.48888290345</v>
      </c>
      <c r="K517" s="35">
        <f t="shared" si="34"/>
        <v>566.11904432472045</v>
      </c>
      <c r="L517" s="35">
        <f t="shared" si="35"/>
        <v>566.11904432472045</v>
      </c>
      <c r="M517" s="35" t="e">
        <v>#VALUE!</v>
      </c>
    </row>
    <row r="518" spans="1:13" x14ac:dyDescent="0.7">
      <c r="A518" s="55" t="s">
        <v>1026</v>
      </c>
      <c r="B518" s="55" t="s">
        <v>54</v>
      </c>
      <c r="C518" s="55" t="s">
        <v>97</v>
      </c>
      <c r="D518" s="56" t="s">
        <v>149</v>
      </c>
      <c r="E518" s="55">
        <v>37.5449389224</v>
      </c>
      <c r="F518" s="55">
        <v>126.92533870600001</v>
      </c>
      <c r="G518" s="55">
        <v>449499.81133927702</v>
      </c>
      <c r="H518" s="55">
        <v>193402.78992085342</v>
      </c>
      <c r="I518" s="33">
        <f t="shared" si="32"/>
        <v>449499.81133927702</v>
      </c>
      <c r="J518" s="34">
        <f t="shared" si="33"/>
        <v>193402.78992085342</v>
      </c>
      <c r="K518" s="35">
        <f t="shared" si="34"/>
        <v>-1246.3994968733628</v>
      </c>
      <c r="L518" s="35">
        <f t="shared" si="35"/>
        <v>1246.3994968733628</v>
      </c>
      <c r="M518" s="35" t="e">
        <v>#VALUE!</v>
      </c>
    </row>
    <row r="519" spans="1:13" x14ac:dyDescent="0.7">
      <c r="A519" s="55" t="s">
        <v>1027</v>
      </c>
      <c r="B519" s="55" t="s">
        <v>54</v>
      </c>
      <c r="C519" s="55" t="s">
        <v>55</v>
      </c>
      <c r="D519" s="56" t="s">
        <v>1028</v>
      </c>
      <c r="E519" s="55">
        <v>37.5696197113976</v>
      </c>
      <c r="F519" s="55">
        <v>126.9156381879</v>
      </c>
      <c r="G519" s="55">
        <v>452239.51805107394</v>
      </c>
      <c r="H519" s="55">
        <v>192548.09228610809</v>
      </c>
      <c r="I519" s="33">
        <f t="shared" si="32"/>
        <v>452239.51805107394</v>
      </c>
      <c r="J519" s="34">
        <f t="shared" si="33"/>
        <v>192548.09228610809</v>
      </c>
      <c r="K519" s="35">
        <f t="shared" si="34"/>
        <v>549.26851522146285</v>
      </c>
      <c r="L519" s="35">
        <f t="shared" si="35"/>
        <v>549.26851522146285</v>
      </c>
      <c r="M519" s="35" t="e">
        <v>#VALUE!</v>
      </c>
    </row>
    <row r="520" spans="1:13" x14ac:dyDescent="0.7">
      <c r="A520" s="55" t="s">
        <v>1029</v>
      </c>
      <c r="B520" s="55" t="s">
        <v>54</v>
      </c>
      <c r="C520" s="55" t="s">
        <v>55</v>
      </c>
      <c r="D520" s="56" t="s">
        <v>1030</v>
      </c>
      <c r="E520" s="55">
        <v>37.539377857600002</v>
      </c>
      <c r="F520" s="55">
        <v>126.94483304320001</v>
      </c>
      <c r="G520" s="55">
        <v>448881.47753189999</v>
      </c>
      <c r="H520" s="55">
        <v>195124.9837060853</v>
      </c>
      <c r="I520" s="33">
        <f t="shared" si="32"/>
        <v>448881.47753189999</v>
      </c>
      <c r="J520" s="34">
        <f t="shared" si="33"/>
        <v>195124.9837060853</v>
      </c>
      <c r="K520" s="35">
        <f t="shared" si="34"/>
        <v>-797.79577945731648</v>
      </c>
      <c r="L520" s="35">
        <f t="shared" si="35"/>
        <v>797.79577945731648</v>
      </c>
      <c r="M520" s="35" t="e">
        <v>#VALUE!</v>
      </c>
    </row>
    <row r="521" spans="1:13" x14ac:dyDescent="0.7">
      <c r="A521" s="55" t="s">
        <v>1031</v>
      </c>
      <c r="B521" s="55" t="s">
        <v>54</v>
      </c>
      <c r="C521" s="55" t="s">
        <v>66</v>
      </c>
      <c r="D521" s="56" t="s">
        <v>1032</v>
      </c>
      <c r="E521" s="55">
        <v>37.539377857600002</v>
      </c>
      <c r="F521" s="55">
        <v>126.94483304320001</v>
      </c>
      <c r="G521" s="55">
        <v>448881.47753189999</v>
      </c>
      <c r="H521" s="55">
        <v>195124.9837060853</v>
      </c>
      <c r="I521" s="33">
        <f t="shared" si="32"/>
        <v>448881.47753189999</v>
      </c>
      <c r="J521" s="34">
        <f t="shared" si="33"/>
        <v>195124.9837060853</v>
      </c>
      <c r="K521" s="35">
        <f t="shared" si="34"/>
        <v>-797.79577945731648</v>
      </c>
      <c r="L521" s="35">
        <f t="shared" si="35"/>
        <v>797.79577945731648</v>
      </c>
      <c r="M521" s="35" t="e">
        <v>#VALUE!</v>
      </c>
    </row>
    <row r="522" spans="1:13" x14ac:dyDescent="0.7">
      <c r="A522" s="55" t="s">
        <v>1033</v>
      </c>
      <c r="B522" s="55" t="s">
        <v>54</v>
      </c>
      <c r="C522" s="55" t="s">
        <v>168</v>
      </c>
      <c r="D522" s="56" t="s">
        <v>1034</v>
      </c>
      <c r="E522" s="55">
        <v>37.569587717200001</v>
      </c>
      <c r="F522" s="55">
        <v>126.916258531</v>
      </c>
      <c r="G522" s="55">
        <v>452235.9184340252</v>
      </c>
      <c r="H522" s="55">
        <v>192602.88572097477</v>
      </c>
      <c r="I522" s="33">
        <f t="shared" si="32"/>
        <v>452235.9184340252</v>
      </c>
      <c r="J522" s="34">
        <f t="shared" si="33"/>
        <v>192602.88572097477</v>
      </c>
      <c r="K522" s="35">
        <f t="shared" si="34"/>
        <v>576.87589836780307</v>
      </c>
      <c r="L522" s="35">
        <f t="shared" si="35"/>
        <v>576.87589836780307</v>
      </c>
      <c r="M522" s="35">
        <v>633.46437791352923</v>
      </c>
    </row>
    <row r="523" spans="1:13" x14ac:dyDescent="0.7">
      <c r="A523" s="55" t="s">
        <v>1035</v>
      </c>
      <c r="B523" s="55" t="s">
        <v>54</v>
      </c>
      <c r="C523" s="55" t="s">
        <v>97</v>
      </c>
      <c r="D523" s="56" t="s">
        <v>1036</v>
      </c>
      <c r="E523" s="55">
        <v>37.556414484299999</v>
      </c>
      <c r="F523" s="55">
        <v>126.9205060119</v>
      </c>
      <c r="G523" s="55">
        <v>450773.67497113382</v>
      </c>
      <c r="H523" s="55">
        <v>192976.84092822802</v>
      </c>
      <c r="I523" s="33">
        <f t="shared" si="32"/>
        <v>450773.67497113382</v>
      </c>
      <c r="J523" s="34">
        <f t="shared" si="33"/>
        <v>192976.84092822802</v>
      </c>
      <c r="K523" s="35">
        <f t="shared" si="34"/>
        <v>-427.41781167722951</v>
      </c>
      <c r="L523" s="35">
        <f t="shared" si="35"/>
        <v>427.41781167722951</v>
      </c>
      <c r="M523" s="35" t="e">
        <v>#VALUE!</v>
      </c>
    </row>
    <row r="524" spans="1:13" x14ac:dyDescent="0.7">
      <c r="A524" s="55" t="s">
        <v>1037</v>
      </c>
      <c r="B524" s="55" t="s">
        <v>54</v>
      </c>
      <c r="C524" s="55" t="s">
        <v>66</v>
      </c>
      <c r="D524" s="56" t="s">
        <v>1038</v>
      </c>
      <c r="E524" s="55">
        <v>37.555125283199999</v>
      </c>
      <c r="F524" s="55">
        <v>126.9220465321</v>
      </c>
      <c r="G524" s="55">
        <v>450630.49030094978</v>
      </c>
      <c r="H524" s="55">
        <v>193112.82464984214</v>
      </c>
      <c r="I524" s="33">
        <f t="shared" si="32"/>
        <v>450630.49030094978</v>
      </c>
      <c r="J524" s="34">
        <f t="shared" si="33"/>
        <v>193112.82464984214</v>
      </c>
      <c r="K524" s="35">
        <f t="shared" si="34"/>
        <v>-470.27918282245747</v>
      </c>
      <c r="L524" s="35">
        <f t="shared" si="35"/>
        <v>470.27918282245747</v>
      </c>
      <c r="M524" s="35">
        <v>664.17835727241527</v>
      </c>
    </row>
    <row r="525" spans="1:13" x14ac:dyDescent="0.7">
      <c r="A525" s="55" t="s">
        <v>1039</v>
      </c>
      <c r="B525" s="55" t="s">
        <v>54</v>
      </c>
      <c r="C525" s="55" t="s">
        <v>66</v>
      </c>
      <c r="D525" s="56" t="s">
        <v>1040</v>
      </c>
      <c r="E525" s="55">
        <v>37.542645625200002</v>
      </c>
      <c r="F525" s="55">
        <v>126.95057885830001</v>
      </c>
      <c r="G525" s="55">
        <v>449243.83875075355</v>
      </c>
      <c r="H525" s="55">
        <v>195632.92288883729</v>
      </c>
      <c r="I525" s="33">
        <f t="shared" si="32"/>
        <v>449243.83875075355</v>
      </c>
      <c r="J525" s="34">
        <f t="shared" si="33"/>
        <v>195632.92288883729</v>
      </c>
      <c r="K525" s="35">
        <f t="shared" si="34"/>
        <v>-213.57232045817042</v>
      </c>
      <c r="L525" s="35">
        <f t="shared" si="35"/>
        <v>213.57232045817042</v>
      </c>
      <c r="M525" s="35" t="e">
        <v>#VALUE!</v>
      </c>
    </row>
    <row r="526" spans="1:13" x14ac:dyDescent="0.7">
      <c r="A526" s="55" t="s">
        <v>527</v>
      </c>
      <c r="B526" s="55" t="s">
        <v>54</v>
      </c>
      <c r="C526" s="55" t="s">
        <v>55</v>
      </c>
      <c r="D526" s="56" t="s">
        <v>528</v>
      </c>
      <c r="E526" s="55">
        <v>37.580106849899998</v>
      </c>
      <c r="F526" s="55">
        <v>126.8889811024</v>
      </c>
      <c r="G526" s="55">
        <v>453405.79316649499</v>
      </c>
      <c r="H526" s="55">
        <v>190194.77408492554</v>
      </c>
      <c r="I526" s="33" t="str">
        <f t="shared" si="32"/>
        <v>null</v>
      </c>
      <c r="J526" s="34" t="str">
        <f t="shared" si="33"/>
        <v>null</v>
      </c>
      <c r="K526" s="35" t="e">
        <f t="shared" si="34"/>
        <v>#VALUE!</v>
      </c>
      <c r="L526" s="35" t="e">
        <f t="shared" si="35"/>
        <v>#VALUE!</v>
      </c>
      <c r="M526" s="35" t="e">
        <v>#VALUE!</v>
      </c>
    </row>
    <row r="527" spans="1:13" x14ac:dyDescent="0.7">
      <c r="A527" s="55" t="s">
        <v>1041</v>
      </c>
      <c r="B527" s="55" t="s">
        <v>54</v>
      </c>
      <c r="C527" s="55" t="s">
        <v>55</v>
      </c>
      <c r="D527" s="56" t="s">
        <v>1042</v>
      </c>
      <c r="E527" s="55">
        <v>37.542557744699998</v>
      </c>
      <c r="F527" s="55">
        <v>126.947374399</v>
      </c>
      <c r="G527" s="55">
        <v>449234.23978208564</v>
      </c>
      <c r="H527" s="55">
        <v>195349.75679568775</v>
      </c>
      <c r="I527" s="33">
        <f t="shared" si="32"/>
        <v>449234.23978208564</v>
      </c>
      <c r="J527" s="34">
        <f t="shared" si="33"/>
        <v>195349.75679568775</v>
      </c>
      <c r="K527" s="35">
        <f t="shared" si="34"/>
        <v>-379.64016418031764</v>
      </c>
      <c r="L527" s="35">
        <f t="shared" si="35"/>
        <v>379.64016418031764</v>
      </c>
      <c r="M527" s="35" t="e">
        <v>#VALUE!</v>
      </c>
    </row>
    <row r="528" spans="1:13" x14ac:dyDescent="0.7">
      <c r="A528" s="55" t="s">
        <v>1043</v>
      </c>
      <c r="B528" s="55" t="s">
        <v>54</v>
      </c>
      <c r="C528" s="55" t="s">
        <v>97</v>
      </c>
      <c r="D528" s="56" t="s">
        <v>1044</v>
      </c>
      <c r="E528" s="55">
        <v>37.538215187500001</v>
      </c>
      <c r="F528" s="55">
        <v>126.947965817</v>
      </c>
      <c r="G528" s="55">
        <v>448752.29136921442</v>
      </c>
      <c r="H528" s="55">
        <v>195401.75057092187</v>
      </c>
      <c r="I528" s="33">
        <f t="shared" si="32"/>
        <v>448752.29136921442</v>
      </c>
      <c r="J528" s="34">
        <f t="shared" si="33"/>
        <v>195401.75057092187</v>
      </c>
      <c r="K528" s="35">
        <f t="shared" si="34"/>
        <v>-750.4382617274016</v>
      </c>
      <c r="L528" s="35">
        <f t="shared" si="35"/>
        <v>750.4382617274016</v>
      </c>
      <c r="M528" s="35" t="e">
        <v>#VALUE!</v>
      </c>
    </row>
    <row r="529" spans="1:13" x14ac:dyDescent="0.7">
      <c r="A529" s="55" t="s">
        <v>1045</v>
      </c>
      <c r="B529" s="55" t="s">
        <v>54</v>
      </c>
      <c r="C529" s="55" t="s">
        <v>87</v>
      </c>
      <c r="D529" s="56" t="s">
        <v>1046</v>
      </c>
      <c r="E529" s="55">
        <v>37.542258807700001</v>
      </c>
      <c r="F529" s="55">
        <v>126.9478136443</v>
      </c>
      <c r="G529" s="55">
        <v>449201.04332611477</v>
      </c>
      <c r="H529" s="55">
        <v>195388.55214661793</v>
      </c>
      <c r="I529" s="33">
        <f t="shared" si="32"/>
        <v>449201.04332611477</v>
      </c>
      <c r="J529" s="34">
        <f t="shared" si="33"/>
        <v>195388.55214661793</v>
      </c>
      <c r="K529" s="35">
        <f t="shared" si="34"/>
        <v>-385.51902985221534</v>
      </c>
      <c r="L529" s="35">
        <f t="shared" si="35"/>
        <v>385.51902985221534</v>
      </c>
      <c r="M529" s="35" t="e">
        <v>#VALUE!</v>
      </c>
    </row>
    <row r="530" spans="1:13" x14ac:dyDescent="0.7">
      <c r="A530" s="55" t="s">
        <v>1047</v>
      </c>
      <c r="B530" s="55" t="s">
        <v>54</v>
      </c>
      <c r="C530" s="55" t="s">
        <v>55</v>
      </c>
      <c r="D530" s="56" t="s">
        <v>353</v>
      </c>
      <c r="E530" s="55">
        <v>37.540684101524</v>
      </c>
      <c r="F530" s="55">
        <v>126.948362392867</v>
      </c>
      <c r="G530" s="55">
        <v>449026.26203955128</v>
      </c>
      <c r="H530" s="55">
        <v>195436.94635431541</v>
      </c>
      <c r="I530" s="33">
        <f t="shared" si="32"/>
        <v>449026.26203955128</v>
      </c>
      <c r="J530" s="34">
        <f t="shared" si="33"/>
        <v>195436.94635431541</v>
      </c>
      <c r="K530" s="35">
        <f t="shared" si="34"/>
        <v>-503.49842069847801</v>
      </c>
      <c r="L530" s="35">
        <f t="shared" si="35"/>
        <v>503.49842069847801</v>
      </c>
      <c r="M530" s="35" t="e">
        <v>#VALUE!</v>
      </c>
    </row>
    <row r="531" spans="1:13" x14ac:dyDescent="0.7">
      <c r="A531" s="55" t="s">
        <v>1048</v>
      </c>
      <c r="B531" s="55" t="s">
        <v>54</v>
      </c>
      <c r="C531" s="55" t="s">
        <v>55</v>
      </c>
      <c r="D531" s="56" t="s">
        <v>1049</v>
      </c>
      <c r="E531" s="55">
        <v>37.556065507344798</v>
      </c>
      <c r="F531" s="55">
        <v>126.93311852328</v>
      </c>
      <c r="G531" s="55">
        <v>450734.07922194269</v>
      </c>
      <c r="H531" s="55">
        <v>194091.10751296586</v>
      </c>
      <c r="I531" s="33">
        <f t="shared" si="32"/>
        <v>450734.07922194269</v>
      </c>
      <c r="J531" s="34">
        <f t="shared" si="33"/>
        <v>194091.10751296586</v>
      </c>
      <c r="K531" s="35">
        <f t="shared" si="34"/>
        <v>161.87871826936697</v>
      </c>
      <c r="L531" s="35">
        <f t="shared" si="35"/>
        <v>161.87871826936697</v>
      </c>
      <c r="M531" s="35" t="e">
        <v>#VALUE!</v>
      </c>
    </row>
    <row r="532" spans="1:13" x14ac:dyDescent="0.7">
      <c r="A532" s="55" t="s">
        <v>487</v>
      </c>
      <c r="B532" s="55" t="s">
        <v>54</v>
      </c>
      <c r="C532" s="55" t="s">
        <v>55</v>
      </c>
      <c r="D532" s="56" t="s">
        <v>488</v>
      </c>
      <c r="E532" s="55">
        <v>37.551128980100003</v>
      </c>
      <c r="F532" s="55">
        <v>126.922842862</v>
      </c>
      <c r="G532" s="55">
        <v>450186.9377838581</v>
      </c>
      <c r="H532" s="55">
        <v>193182.81625924521</v>
      </c>
      <c r="I532" s="33">
        <f t="shared" si="32"/>
        <v>450186.9377838581</v>
      </c>
      <c r="J532" s="34">
        <f t="shared" si="33"/>
        <v>193182.81625924521</v>
      </c>
      <c r="K532" s="35">
        <f t="shared" si="34"/>
        <v>-799.17470663928054</v>
      </c>
      <c r="L532" s="35">
        <f t="shared" si="35"/>
        <v>799.17470663928054</v>
      </c>
      <c r="M532" s="35" t="e">
        <v>#VALUE!</v>
      </c>
    </row>
    <row r="533" spans="1:13" x14ac:dyDescent="0.7">
      <c r="A533" s="55" t="s">
        <v>1050</v>
      </c>
      <c r="B533" s="55" t="s">
        <v>54</v>
      </c>
      <c r="C533" s="55" t="s">
        <v>66</v>
      </c>
      <c r="D533" s="56" t="s">
        <v>1051</v>
      </c>
      <c r="E533" s="55">
        <v>37.543233507799997</v>
      </c>
      <c r="F533" s="55">
        <v>126.95161949520001</v>
      </c>
      <c r="G533" s="55">
        <v>449309.03177357296</v>
      </c>
      <c r="H533" s="55">
        <v>195724.91187842394</v>
      </c>
      <c r="I533" s="33">
        <f t="shared" si="32"/>
        <v>449309.03177357296</v>
      </c>
      <c r="J533" s="34">
        <f t="shared" si="33"/>
        <v>195724.91187842394</v>
      </c>
      <c r="K533" s="35">
        <f t="shared" si="34"/>
        <v>-108.1260044555697</v>
      </c>
      <c r="L533" s="35">
        <f t="shared" si="35"/>
        <v>108.1260044555697</v>
      </c>
      <c r="M533" s="35" t="e">
        <v>#VALUE!</v>
      </c>
    </row>
    <row r="534" spans="1:13" x14ac:dyDescent="0.7">
      <c r="A534" s="55" t="s">
        <v>1052</v>
      </c>
      <c r="B534" s="55" t="s">
        <v>54</v>
      </c>
      <c r="C534" s="55" t="s">
        <v>105</v>
      </c>
      <c r="D534" s="56" t="s">
        <v>1053</v>
      </c>
      <c r="E534" s="55">
        <v>37.549653850480098</v>
      </c>
      <c r="F534" s="55">
        <v>126.955766222791</v>
      </c>
      <c r="G534" s="55">
        <v>450021.35552938702</v>
      </c>
      <c r="H534" s="55">
        <v>196091.66796763678</v>
      </c>
      <c r="I534" s="33">
        <f t="shared" si="32"/>
        <v>450021.35552938702</v>
      </c>
      <c r="J534" s="34">
        <f t="shared" si="33"/>
        <v>196091.66796763678</v>
      </c>
      <c r="K534" s="35">
        <f t="shared" si="34"/>
        <v>687.6004899740617</v>
      </c>
      <c r="L534" s="35">
        <f t="shared" si="35"/>
        <v>687.6004899740617</v>
      </c>
      <c r="M534" s="35" t="e">
        <v>#VALUE!</v>
      </c>
    </row>
    <row r="535" spans="1:13" x14ac:dyDescent="0.7">
      <c r="A535" s="55" t="s">
        <v>1054</v>
      </c>
      <c r="B535" s="55" t="s">
        <v>54</v>
      </c>
      <c r="C535" s="55" t="s">
        <v>55</v>
      </c>
      <c r="D535" s="56" t="s">
        <v>1055</v>
      </c>
      <c r="E535" s="55">
        <v>37.553402425115202</v>
      </c>
      <c r="F535" s="55">
        <v>126.91160045047999</v>
      </c>
      <c r="G535" s="55">
        <v>450440.11066970701</v>
      </c>
      <c r="H535" s="55">
        <v>192189.73517403624</v>
      </c>
      <c r="I535" s="33">
        <f t="shared" si="32"/>
        <v>450440.11066970701</v>
      </c>
      <c r="J535" s="34" t="str">
        <f t="shared" si="33"/>
        <v>null</v>
      </c>
      <c r="K535" s="35" t="e">
        <f t="shared" si="34"/>
        <v>#VALUE!</v>
      </c>
      <c r="L535" s="35" t="e">
        <f t="shared" si="35"/>
        <v>#VALUE!</v>
      </c>
      <c r="M535" s="35" t="e">
        <v>#VALUE!</v>
      </c>
    </row>
    <row r="536" spans="1:13" x14ac:dyDescent="0.7">
      <c r="A536" s="55" t="s">
        <v>99</v>
      </c>
      <c r="B536" s="55" t="s">
        <v>54</v>
      </c>
      <c r="C536" s="55" t="s">
        <v>100</v>
      </c>
      <c r="D536" s="56" t="s">
        <v>101</v>
      </c>
      <c r="E536" s="55">
        <v>37.553161076499997</v>
      </c>
      <c r="F536" s="55">
        <v>126.9117591734</v>
      </c>
      <c r="G536" s="55">
        <v>450413.31354310655</v>
      </c>
      <c r="H536" s="55">
        <v>192203.73350077402</v>
      </c>
      <c r="I536" s="33">
        <f t="shared" si="32"/>
        <v>450413.31354310655</v>
      </c>
      <c r="J536" s="34" t="str">
        <f t="shared" si="33"/>
        <v>null</v>
      </c>
      <c r="K536" s="35" t="e">
        <f t="shared" si="34"/>
        <v>#VALUE!</v>
      </c>
      <c r="L536" s="35" t="e">
        <f t="shared" si="35"/>
        <v>#VALUE!</v>
      </c>
      <c r="M536" s="35" t="e">
        <v>#VALUE!</v>
      </c>
    </row>
    <row r="537" spans="1:13" x14ac:dyDescent="0.7">
      <c r="A537" s="55" t="s">
        <v>1056</v>
      </c>
      <c r="B537" s="55" t="s">
        <v>54</v>
      </c>
      <c r="C537" s="55" t="s">
        <v>55</v>
      </c>
      <c r="D537" s="56" t="s">
        <v>1057</v>
      </c>
      <c r="E537" s="55">
        <v>37.549434724299999</v>
      </c>
      <c r="F537" s="55">
        <v>126.9119944215</v>
      </c>
      <c r="G537" s="55">
        <v>449999.75780830096</v>
      </c>
      <c r="H537" s="55">
        <v>192224.13105150379</v>
      </c>
      <c r="I537" s="33">
        <f t="shared" si="32"/>
        <v>449999.75780830096</v>
      </c>
      <c r="J537" s="34" t="str">
        <f t="shared" si="33"/>
        <v>null</v>
      </c>
      <c r="K537" s="35" t="e">
        <f t="shared" si="34"/>
        <v>#VALUE!</v>
      </c>
      <c r="L537" s="35" t="e">
        <f t="shared" si="35"/>
        <v>#VALUE!</v>
      </c>
      <c r="M537" s="35" t="e">
        <v>#VALUE!</v>
      </c>
    </row>
    <row r="538" spans="1:13" x14ac:dyDescent="0.7">
      <c r="A538" s="55" t="s">
        <v>1058</v>
      </c>
      <c r="B538" s="55" t="s">
        <v>54</v>
      </c>
      <c r="C538" s="55" t="s">
        <v>97</v>
      </c>
      <c r="D538" s="56" t="s">
        <v>1059</v>
      </c>
      <c r="E538" s="55">
        <v>37.539431413800003</v>
      </c>
      <c r="F538" s="55">
        <v>126.9437648759</v>
      </c>
      <c r="G538" s="55">
        <v>448887.47689320013</v>
      </c>
      <c r="H538" s="55">
        <v>195030.595005991</v>
      </c>
      <c r="I538" s="33">
        <f t="shared" si="32"/>
        <v>448887.47689320013</v>
      </c>
      <c r="J538" s="34">
        <f t="shared" si="33"/>
        <v>195030.595005991</v>
      </c>
      <c r="K538" s="35">
        <f t="shared" si="34"/>
        <v>-845.5201440844379</v>
      </c>
      <c r="L538" s="35">
        <f t="shared" si="35"/>
        <v>845.5201440844379</v>
      </c>
      <c r="M538" s="35" t="e">
        <v>#VALUE!</v>
      </c>
    </row>
    <row r="539" spans="1:13" x14ac:dyDescent="0.7">
      <c r="A539" s="55" t="s">
        <v>1060</v>
      </c>
      <c r="B539" s="55" t="s">
        <v>54</v>
      </c>
      <c r="C539" s="55" t="s">
        <v>55</v>
      </c>
      <c r="D539" s="56" t="s">
        <v>1061</v>
      </c>
      <c r="E539" s="55">
        <v>37.539647563000003</v>
      </c>
      <c r="F539" s="55">
        <v>126.94357462249999</v>
      </c>
      <c r="G539" s="55">
        <v>448911.47432019038</v>
      </c>
      <c r="H539" s="55">
        <v>195013.79701967406</v>
      </c>
      <c r="I539" s="33">
        <f t="shared" si="32"/>
        <v>448911.47432019038</v>
      </c>
      <c r="J539" s="34">
        <f t="shared" si="33"/>
        <v>195013.79701967406</v>
      </c>
      <c r="K539" s="35">
        <f t="shared" si="34"/>
        <v>-834.99074746324129</v>
      </c>
      <c r="L539" s="35">
        <f t="shared" si="35"/>
        <v>834.99074746324129</v>
      </c>
      <c r="M539" s="35" t="e">
        <v>#VALUE!</v>
      </c>
    </row>
    <row r="540" spans="1:13" x14ac:dyDescent="0.7">
      <c r="A540" s="55" t="s">
        <v>1062</v>
      </c>
      <c r="B540" s="55" t="s">
        <v>54</v>
      </c>
      <c r="C540" s="55" t="s">
        <v>55</v>
      </c>
      <c r="D540" s="56" t="s">
        <v>1063</v>
      </c>
      <c r="E540" s="55">
        <v>37.539784393600002</v>
      </c>
      <c r="F540" s="55">
        <v>126.9433210641</v>
      </c>
      <c r="G540" s="55">
        <v>448926.67269729538</v>
      </c>
      <c r="H540" s="55">
        <v>194991.39969834677</v>
      </c>
      <c r="I540" s="33">
        <f t="shared" si="32"/>
        <v>448926.67269729538</v>
      </c>
      <c r="J540" s="34">
        <f t="shared" si="33"/>
        <v>194991.39969834677</v>
      </c>
      <c r="K540" s="35">
        <f t="shared" si="34"/>
        <v>-834.88748119931449</v>
      </c>
      <c r="L540" s="35">
        <f t="shared" si="35"/>
        <v>834.88748119931449</v>
      </c>
      <c r="M540" s="35" t="e">
        <v>#VALUE!</v>
      </c>
    </row>
    <row r="541" spans="1:13" x14ac:dyDescent="0.7">
      <c r="A541" s="55" t="s">
        <v>1064</v>
      </c>
      <c r="B541" s="55" t="s">
        <v>54</v>
      </c>
      <c r="C541" s="55" t="s">
        <v>55</v>
      </c>
      <c r="D541" s="56" t="s">
        <v>1065</v>
      </c>
      <c r="E541" s="55">
        <v>37.542828120856598</v>
      </c>
      <c r="F541" s="55">
        <v>126.939978446081</v>
      </c>
      <c r="G541" s="55">
        <v>449264.63651886873</v>
      </c>
      <c r="H541" s="55">
        <v>194696.23504491869</v>
      </c>
      <c r="I541" s="33">
        <f t="shared" si="32"/>
        <v>449264.63651886873</v>
      </c>
      <c r="J541" s="34">
        <f t="shared" si="33"/>
        <v>194696.23504491869</v>
      </c>
      <c r="K541" s="35">
        <f t="shared" si="34"/>
        <v>-719.31356365284444</v>
      </c>
      <c r="L541" s="35">
        <f t="shared" si="35"/>
        <v>719.31356365284444</v>
      </c>
      <c r="M541" s="35" t="e">
        <v>#VALUE!</v>
      </c>
    </row>
    <row r="542" spans="1:13" x14ac:dyDescent="0.7">
      <c r="A542" s="55" t="s">
        <v>1066</v>
      </c>
      <c r="B542" s="55" t="s">
        <v>54</v>
      </c>
      <c r="C542" s="55" t="s">
        <v>55</v>
      </c>
      <c r="D542" s="56" t="s">
        <v>1067</v>
      </c>
      <c r="E542" s="55">
        <v>37.540675237755003</v>
      </c>
      <c r="F542" s="55">
        <v>126.944705358191</v>
      </c>
      <c r="G542" s="55">
        <v>449025.46212284366</v>
      </c>
      <c r="H542" s="55">
        <v>195113.78504786902</v>
      </c>
      <c r="I542" s="33">
        <f t="shared" si="32"/>
        <v>449025.46212284366</v>
      </c>
      <c r="J542" s="34">
        <f t="shared" si="33"/>
        <v>195113.78504786902</v>
      </c>
      <c r="K542" s="35">
        <f t="shared" si="34"/>
        <v>-684.59763392600689</v>
      </c>
      <c r="L542" s="35">
        <f t="shared" si="35"/>
        <v>684.59763392600689</v>
      </c>
      <c r="M542" s="35" t="e">
        <v>#VALUE!</v>
      </c>
    </row>
    <row r="543" spans="1:13" x14ac:dyDescent="0.7">
      <c r="A543" s="55" t="s">
        <v>543</v>
      </c>
      <c r="B543" s="55" t="s">
        <v>54</v>
      </c>
      <c r="C543" s="55" t="s">
        <v>55</v>
      </c>
      <c r="D543" s="56" t="s">
        <v>544</v>
      </c>
      <c r="E543" s="55">
        <v>37.541392642300004</v>
      </c>
      <c r="F543" s="55">
        <v>126.9451529107</v>
      </c>
      <c r="G543" s="55">
        <v>449105.05360746826</v>
      </c>
      <c r="H543" s="55">
        <v>195153.38030796958</v>
      </c>
      <c r="I543" s="33">
        <f t="shared" si="32"/>
        <v>449105.05360746826</v>
      </c>
      <c r="J543" s="34">
        <f t="shared" si="33"/>
        <v>195153.38030796958</v>
      </c>
      <c r="K543" s="35">
        <f t="shared" si="34"/>
        <v>-596.4600217212801</v>
      </c>
      <c r="L543" s="35">
        <f t="shared" si="35"/>
        <v>596.4600217212801</v>
      </c>
      <c r="M543" s="35" t="e">
        <v>#VALUE!</v>
      </c>
    </row>
    <row r="544" spans="1:13" x14ac:dyDescent="0.7">
      <c r="A544" s="55" t="s">
        <v>1068</v>
      </c>
      <c r="B544" s="55" t="s">
        <v>54</v>
      </c>
      <c r="C544" s="55" t="s">
        <v>55</v>
      </c>
      <c r="D544" s="56" t="s">
        <v>1069</v>
      </c>
      <c r="E544" s="55">
        <v>37.5414647935918</v>
      </c>
      <c r="F544" s="55">
        <v>126.945306744844</v>
      </c>
      <c r="G544" s="55">
        <v>449113.05274774664</v>
      </c>
      <c r="H544" s="55">
        <v>195166.97867942441</v>
      </c>
      <c r="I544" s="33">
        <f t="shared" si="32"/>
        <v>449113.05274774664</v>
      </c>
      <c r="J544" s="34">
        <f t="shared" si="33"/>
        <v>195166.97867942441</v>
      </c>
      <c r="K544" s="35">
        <f t="shared" si="34"/>
        <v>-582.23127892811897</v>
      </c>
      <c r="L544" s="35">
        <f t="shared" si="35"/>
        <v>582.23127892811897</v>
      </c>
      <c r="M544" s="35" t="e">
        <v>#VALUE!</v>
      </c>
    </row>
    <row r="545" spans="1:13" x14ac:dyDescent="0.7">
      <c r="A545" s="55" t="s">
        <v>560</v>
      </c>
      <c r="B545" s="55" t="s">
        <v>54</v>
      </c>
      <c r="C545" s="55" t="s">
        <v>55</v>
      </c>
      <c r="D545" s="56" t="s">
        <v>561</v>
      </c>
      <c r="E545" s="55">
        <v>37.541225574672602</v>
      </c>
      <c r="F545" s="55">
        <v>126.942455493095</v>
      </c>
      <c r="G545" s="55">
        <v>449086.65557133453</v>
      </c>
      <c r="H545" s="55">
        <v>194915.00884867166</v>
      </c>
      <c r="I545" s="33">
        <f t="shared" si="32"/>
        <v>449086.65557133453</v>
      </c>
      <c r="J545" s="34">
        <f t="shared" si="33"/>
        <v>194915.00884867166</v>
      </c>
      <c r="K545" s="35">
        <f t="shared" si="34"/>
        <v>-744.81677490987829</v>
      </c>
      <c r="L545" s="35">
        <f t="shared" si="35"/>
        <v>744.81677490987829</v>
      </c>
      <c r="M545" s="35" t="e">
        <v>#VALUE!</v>
      </c>
    </row>
    <row r="546" spans="1:13" x14ac:dyDescent="0.7">
      <c r="A546" s="55" t="s">
        <v>1070</v>
      </c>
      <c r="B546" s="55" t="s">
        <v>54</v>
      </c>
      <c r="C546" s="55" t="s">
        <v>97</v>
      </c>
      <c r="D546" s="56" t="s">
        <v>1071</v>
      </c>
      <c r="E546" s="55">
        <v>37.560746651000002</v>
      </c>
      <c r="F546" s="55">
        <v>126.9207639902</v>
      </c>
      <c r="G546" s="55">
        <v>451254.42350826116</v>
      </c>
      <c r="H546" s="55">
        <v>193000.03816266693</v>
      </c>
      <c r="I546" s="33">
        <f t="shared" si="32"/>
        <v>451254.42350826116</v>
      </c>
      <c r="J546" s="34">
        <f t="shared" si="33"/>
        <v>193000.03816266693</v>
      </c>
      <c r="K546" s="35">
        <f t="shared" si="34"/>
        <v>-15.632594864554422</v>
      </c>
      <c r="L546" s="35">
        <f t="shared" si="35"/>
        <v>15.632594864554422</v>
      </c>
      <c r="M546" s="35" t="e">
        <v>#VALUE!</v>
      </c>
    </row>
    <row r="547" spans="1:13" x14ac:dyDescent="0.7">
      <c r="A547" s="55" t="s">
        <v>1072</v>
      </c>
      <c r="B547" s="55" t="s">
        <v>54</v>
      </c>
      <c r="C547" s="55" t="s">
        <v>55</v>
      </c>
      <c r="D547" s="56" t="s">
        <v>1073</v>
      </c>
      <c r="E547" s="55">
        <v>37.566277062899999</v>
      </c>
      <c r="F547" s="55">
        <v>126.91826343140001</v>
      </c>
      <c r="G547" s="55">
        <v>451868.35778790835</v>
      </c>
      <c r="H547" s="55">
        <v>192779.66455634072</v>
      </c>
      <c r="I547" s="33">
        <f t="shared" si="32"/>
        <v>451868.35778790835</v>
      </c>
      <c r="J547" s="34">
        <f t="shared" si="33"/>
        <v>192779.66455634072</v>
      </c>
      <c r="K547" s="35">
        <f t="shared" si="34"/>
        <v>370.64803418431256</v>
      </c>
      <c r="L547" s="35">
        <f t="shared" si="35"/>
        <v>370.64803418431256</v>
      </c>
      <c r="M547" s="35">
        <v>600.12496019034575</v>
      </c>
    </row>
    <row r="548" spans="1:13" x14ac:dyDescent="0.7">
      <c r="A548" s="55" t="s">
        <v>1074</v>
      </c>
      <c r="B548" s="55" t="s">
        <v>54</v>
      </c>
      <c r="C548" s="55" t="s">
        <v>55</v>
      </c>
      <c r="D548" s="56" t="s">
        <v>1075</v>
      </c>
      <c r="E548" s="55">
        <v>37.552021959199998</v>
      </c>
      <c r="F548" s="55">
        <v>126.9565343668</v>
      </c>
      <c r="G548" s="55">
        <v>450284.12739915861</v>
      </c>
      <c r="H548" s="55">
        <v>196159.65982629338</v>
      </c>
      <c r="I548" s="33">
        <f t="shared" si="32"/>
        <v>450284.12739915861</v>
      </c>
      <c r="J548" s="34">
        <f t="shared" si="33"/>
        <v>196159.65982629338</v>
      </c>
      <c r="K548" s="35">
        <f t="shared" si="34"/>
        <v>943.56124342337364</v>
      </c>
      <c r="L548" s="35">
        <f t="shared" si="35"/>
        <v>943.56124342337364</v>
      </c>
      <c r="M548" s="35" t="e">
        <v>#VALUE!</v>
      </c>
    </row>
    <row r="549" spans="1:13" x14ac:dyDescent="0.7">
      <c r="A549" s="55" t="s">
        <v>1076</v>
      </c>
      <c r="B549" s="55" t="s">
        <v>54</v>
      </c>
      <c r="C549" s="55" t="s">
        <v>55</v>
      </c>
      <c r="D549" s="56" t="s">
        <v>1077</v>
      </c>
      <c r="E549" s="55">
        <v>37.551347882250603</v>
      </c>
      <c r="F549" s="55">
        <v>126.956181676767</v>
      </c>
      <c r="G549" s="55">
        <v>450209.33540780569</v>
      </c>
      <c r="H549" s="55">
        <v>196128.4635629601</v>
      </c>
      <c r="I549" s="33">
        <f t="shared" si="32"/>
        <v>450209.33540780569</v>
      </c>
      <c r="J549" s="34">
        <f t="shared" si="33"/>
        <v>196128.4635629601</v>
      </c>
      <c r="K549" s="35">
        <f t="shared" si="34"/>
        <v>864.0948727430856</v>
      </c>
      <c r="L549" s="35">
        <f t="shared" si="35"/>
        <v>864.0948727430856</v>
      </c>
      <c r="M549" s="35" t="e">
        <v>#VALUE!</v>
      </c>
    </row>
    <row r="550" spans="1:13" x14ac:dyDescent="0.7">
      <c r="A550" s="55" t="s">
        <v>1078</v>
      </c>
      <c r="B550" s="55" t="s">
        <v>54</v>
      </c>
      <c r="C550" s="55" t="s">
        <v>97</v>
      </c>
      <c r="D550" s="56" t="s">
        <v>1079</v>
      </c>
      <c r="E550" s="55">
        <v>37.552063594660403</v>
      </c>
      <c r="F550" s="55">
        <v>126.936974345888</v>
      </c>
      <c r="G550" s="55">
        <v>450289.72679024353</v>
      </c>
      <c r="H550" s="55">
        <v>194431.46675562774</v>
      </c>
      <c r="I550" s="33">
        <f t="shared" si="32"/>
        <v>450289.72679024353</v>
      </c>
      <c r="J550" s="34">
        <f t="shared" si="33"/>
        <v>194431.46675562774</v>
      </c>
      <c r="K550" s="35">
        <f t="shared" si="34"/>
        <v>-16.72192533320376</v>
      </c>
      <c r="L550" s="35">
        <f t="shared" si="35"/>
        <v>16.72192533320376</v>
      </c>
      <c r="M550" s="35" t="e">
        <v>#VALUE!</v>
      </c>
    </row>
    <row r="551" spans="1:13" x14ac:dyDescent="0.7">
      <c r="A551" s="55" t="s">
        <v>1080</v>
      </c>
      <c r="B551" s="55" t="s">
        <v>54</v>
      </c>
      <c r="C551" s="55" t="s">
        <v>66</v>
      </c>
      <c r="D551" s="56" t="s">
        <v>1081</v>
      </c>
      <c r="E551" s="55">
        <v>37.553760448200002</v>
      </c>
      <c r="F551" s="55">
        <v>126.9236957203</v>
      </c>
      <c r="G551" s="55">
        <v>450478.90653387079</v>
      </c>
      <c r="H551" s="55">
        <v>193258.40721563267</v>
      </c>
      <c r="I551" s="33">
        <f t="shared" si="32"/>
        <v>450478.90653387079</v>
      </c>
      <c r="J551" s="34">
        <f t="shared" si="33"/>
        <v>193258.40721563267</v>
      </c>
      <c r="K551" s="35">
        <f t="shared" si="34"/>
        <v>-514.74904799895046</v>
      </c>
      <c r="L551" s="35">
        <f t="shared" si="35"/>
        <v>514.74904799895046</v>
      </c>
      <c r="M551" s="35" t="e">
        <v>#VALUE!</v>
      </c>
    </row>
    <row r="552" spans="1:13" x14ac:dyDescent="0.7">
      <c r="A552" s="55" t="s">
        <v>1082</v>
      </c>
      <c r="B552" s="55" t="s">
        <v>54</v>
      </c>
      <c r="C552" s="55" t="s">
        <v>66</v>
      </c>
      <c r="D552" s="56" t="s">
        <v>1083</v>
      </c>
      <c r="E552" s="55">
        <v>37.550493271485202</v>
      </c>
      <c r="F552" s="55">
        <v>126.920720526197</v>
      </c>
      <c r="G552" s="55">
        <v>450116.54531425488</v>
      </c>
      <c r="H552" s="55">
        <v>192995.23872237475</v>
      </c>
      <c r="I552" s="33">
        <f t="shared" si="32"/>
        <v>450116.54531425488</v>
      </c>
      <c r="J552" s="34">
        <f t="shared" si="33"/>
        <v>192995.23872237475</v>
      </c>
      <c r="K552" s="35">
        <f t="shared" si="34"/>
        <v>-962.30594448071565</v>
      </c>
      <c r="L552" s="35">
        <f t="shared" si="35"/>
        <v>962.30594448071565</v>
      </c>
      <c r="M552" s="35">
        <v>1494.8605326263526</v>
      </c>
    </row>
    <row r="553" spans="1:13" x14ac:dyDescent="0.7">
      <c r="A553" s="55" t="s">
        <v>1084</v>
      </c>
      <c r="B553" s="55" t="s">
        <v>54</v>
      </c>
      <c r="C553" s="55" t="s">
        <v>55</v>
      </c>
      <c r="D553" s="56" t="s">
        <v>1085</v>
      </c>
      <c r="E553" s="55">
        <v>37.552704738795299</v>
      </c>
      <c r="F553" s="55">
        <v>126.918685665175</v>
      </c>
      <c r="G553" s="55">
        <v>450362.1190253899</v>
      </c>
      <c r="H553" s="55">
        <v>192815.66022709128</v>
      </c>
      <c r="I553" s="33">
        <f t="shared" si="32"/>
        <v>450362.1190253899</v>
      </c>
      <c r="J553" s="34">
        <f t="shared" si="33"/>
        <v>192815.66022709128</v>
      </c>
      <c r="K553" s="35">
        <f t="shared" si="34"/>
        <v>-858.84267501102693</v>
      </c>
      <c r="L553" s="35">
        <f t="shared" si="35"/>
        <v>858.84267501102693</v>
      </c>
      <c r="M553" s="35" t="e">
        <v>#VALUE!</v>
      </c>
    </row>
    <row r="554" spans="1:13" x14ac:dyDescent="0.7">
      <c r="A554" s="55" t="s">
        <v>1086</v>
      </c>
      <c r="B554" s="55" t="s">
        <v>54</v>
      </c>
      <c r="C554" s="55" t="s">
        <v>55</v>
      </c>
      <c r="D554" s="56" t="s">
        <v>1087</v>
      </c>
      <c r="E554" s="55">
        <v>37.552780804699999</v>
      </c>
      <c r="F554" s="55">
        <v>126.9192423755</v>
      </c>
      <c r="G554" s="55">
        <v>450370.51812831394</v>
      </c>
      <c r="H554" s="55">
        <v>192864.85433914739</v>
      </c>
      <c r="I554" s="33">
        <f t="shared" si="32"/>
        <v>450370.51812831394</v>
      </c>
      <c r="J554" s="34">
        <f t="shared" si="33"/>
        <v>192864.85433914739</v>
      </c>
      <c r="K554" s="35">
        <f t="shared" si="34"/>
        <v>-824.4074054101435</v>
      </c>
      <c r="L554" s="35">
        <f t="shared" si="35"/>
        <v>824.4074054101435</v>
      </c>
      <c r="M554" s="35" t="e">
        <v>#VALUE!</v>
      </c>
    </row>
    <row r="555" spans="1:13" x14ac:dyDescent="0.7">
      <c r="A555" s="55" t="s">
        <v>1088</v>
      </c>
      <c r="B555" s="55" t="s">
        <v>54</v>
      </c>
      <c r="C555" s="55" t="s">
        <v>55</v>
      </c>
      <c r="D555" s="56" t="s">
        <v>1089</v>
      </c>
      <c r="E555" s="55">
        <v>37.554155498699998</v>
      </c>
      <c r="F555" s="55">
        <v>126.9215767493</v>
      </c>
      <c r="G555" s="55">
        <v>450522.90181235404</v>
      </c>
      <c r="H555" s="55">
        <v>193071.22962723882</v>
      </c>
      <c r="I555" s="33">
        <f t="shared" si="32"/>
        <v>450522.90181235404</v>
      </c>
      <c r="J555" s="34">
        <f t="shared" si="33"/>
        <v>193071.22962723882</v>
      </c>
      <c r="K555" s="35">
        <f t="shared" si="34"/>
        <v>-582.75990998563498</v>
      </c>
      <c r="L555" s="35">
        <f t="shared" si="35"/>
        <v>582.75990998563498</v>
      </c>
      <c r="M555" s="35" t="e">
        <v>#VALUE!</v>
      </c>
    </row>
    <row r="556" spans="1:13" x14ac:dyDescent="0.7">
      <c r="A556" s="55" t="s">
        <v>1090</v>
      </c>
      <c r="B556" s="55" t="s">
        <v>54</v>
      </c>
      <c r="C556" s="55" t="s">
        <v>55</v>
      </c>
      <c r="D556" s="56" t="s">
        <v>1091</v>
      </c>
      <c r="E556" s="55">
        <v>37.553571111697103</v>
      </c>
      <c r="F556" s="55">
        <v>126.920767060937</v>
      </c>
      <c r="G556" s="55">
        <v>450458.10875229305</v>
      </c>
      <c r="H556" s="55">
        <v>192999.63819924867</v>
      </c>
      <c r="I556" s="33">
        <f t="shared" si="32"/>
        <v>450458.10875229305</v>
      </c>
      <c r="J556" s="34">
        <f t="shared" si="33"/>
        <v>192999.63819924867</v>
      </c>
      <c r="K556" s="35">
        <f t="shared" si="34"/>
        <v>-676.48553084657954</v>
      </c>
      <c r="L556" s="35">
        <f t="shared" si="35"/>
        <v>676.48553084657954</v>
      </c>
      <c r="M556" s="35">
        <v>628.06406795971918</v>
      </c>
    </row>
    <row r="557" spans="1:13" x14ac:dyDescent="0.7">
      <c r="A557" s="55" t="s">
        <v>1092</v>
      </c>
      <c r="B557" s="55" t="s">
        <v>54</v>
      </c>
      <c r="C557" s="55" t="s">
        <v>55</v>
      </c>
      <c r="D557" s="56" t="s">
        <v>1093</v>
      </c>
      <c r="E557" s="55">
        <v>37.553221488359902</v>
      </c>
      <c r="F557" s="55">
        <v>126.92071310949299</v>
      </c>
      <c r="G557" s="55">
        <v>450419.31290510012</v>
      </c>
      <c r="H557" s="55">
        <v>192994.83877347215</v>
      </c>
      <c r="I557" s="33">
        <f t="shared" si="32"/>
        <v>450419.31290510012</v>
      </c>
      <c r="J557" s="34">
        <f t="shared" si="33"/>
        <v>192994.83877347215</v>
      </c>
      <c r="K557" s="35">
        <f t="shared" si="34"/>
        <v>-711.35063848882737</v>
      </c>
      <c r="L557" s="35">
        <f t="shared" si="35"/>
        <v>711.35063848882737</v>
      </c>
      <c r="M557" s="35" t="e">
        <v>#VALUE!</v>
      </c>
    </row>
    <row r="558" spans="1:13" x14ac:dyDescent="0.7">
      <c r="A558" s="55" t="s">
        <v>572</v>
      </c>
      <c r="B558" s="55" t="s">
        <v>54</v>
      </c>
      <c r="C558" s="55" t="s">
        <v>55</v>
      </c>
      <c r="D558" s="56" t="s">
        <v>1094</v>
      </c>
      <c r="E558" s="55">
        <v>37.554638574240201</v>
      </c>
      <c r="F558" s="55">
        <v>126.921789006653</v>
      </c>
      <c r="G558" s="55">
        <v>450576.49608058383</v>
      </c>
      <c r="H558" s="55">
        <v>193090.02737762616</v>
      </c>
      <c r="I558" s="33">
        <f t="shared" si="32"/>
        <v>450576.49608058383</v>
      </c>
      <c r="J558" s="34">
        <f t="shared" si="33"/>
        <v>193090.02737762616</v>
      </c>
      <c r="K558" s="35">
        <f t="shared" si="34"/>
        <v>-527.80200538227336</v>
      </c>
      <c r="L558" s="35">
        <f t="shared" si="35"/>
        <v>527.80200538227336</v>
      </c>
      <c r="M558" s="35" t="e">
        <v>#VALUE!</v>
      </c>
    </row>
    <row r="559" spans="1:13" x14ac:dyDescent="0.7">
      <c r="A559" s="55" t="s">
        <v>1095</v>
      </c>
      <c r="B559" s="55" t="s">
        <v>54</v>
      </c>
      <c r="C559" s="55" t="s">
        <v>55</v>
      </c>
      <c r="D559" s="56" t="s">
        <v>1096</v>
      </c>
      <c r="E559" s="55">
        <v>37.553826635199997</v>
      </c>
      <c r="F559" s="55">
        <v>126.92023262390001</v>
      </c>
      <c r="G559" s="55">
        <v>450486.50571197818</v>
      </c>
      <c r="H559" s="55">
        <v>192952.44385374297</v>
      </c>
      <c r="I559" s="33">
        <f t="shared" si="32"/>
        <v>450486.50571197818</v>
      </c>
      <c r="J559" s="34">
        <f t="shared" si="33"/>
        <v>192952.44385374297</v>
      </c>
      <c r="K559" s="35">
        <f t="shared" si="34"/>
        <v>-679.27790797568389</v>
      </c>
      <c r="L559" s="35">
        <f t="shared" si="35"/>
        <v>679.27790797568389</v>
      </c>
      <c r="M559" s="35" t="e">
        <v>#VALUE!</v>
      </c>
    </row>
    <row r="560" spans="1:13" x14ac:dyDescent="0.7">
      <c r="A560" s="55" t="s">
        <v>1097</v>
      </c>
      <c r="B560" s="55" t="s">
        <v>54</v>
      </c>
      <c r="C560" s="55" t="s">
        <v>55</v>
      </c>
      <c r="D560" s="56" t="s">
        <v>1098</v>
      </c>
      <c r="E560" s="55">
        <v>37.5552459850025</v>
      </c>
      <c r="F560" s="55">
        <v>126.919316672962</v>
      </c>
      <c r="G560" s="55">
        <v>450644.08884280582</v>
      </c>
      <c r="H560" s="55">
        <v>192871.653525756</v>
      </c>
      <c r="I560" s="33">
        <f t="shared" si="32"/>
        <v>450644.08884280582</v>
      </c>
      <c r="J560" s="34">
        <f t="shared" si="33"/>
        <v>192871.653525756</v>
      </c>
      <c r="K560" s="35">
        <f t="shared" si="34"/>
        <v>-593.65447745986808</v>
      </c>
      <c r="L560" s="35">
        <f t="shared" si="35"/>
        <v>593.65447745986808</v>
      </c>
      <c r="M560" s="35" t="e">
        <v>#VALUE!</v>
      </c>
    </row>
    <row r="561" spans="1:13" x14ac:dyDescent="0.7">
      <c r="A561" s="55" t="s">
        <v>1099</v>
      </c>
      <c r="B561" s="55" t="s">
        <v>54</v>
      </c>
      <c r="C561" s="55" t="s">
        <v>55</v>
      </c>
      <c r="D561" s="56" t="s">
        <v>1100</v>
      </c>
      <c r="E561" s="55">
        <v>37.557610091500003</v>
      </c>
      <c r="F561" s="55">
        <v>126.90923687980001</v>
      </c>
      <c r="G561" s="55">
        <v>450907.2606613324</v>
      </c>
      <c r="H561" s="55">
        <v>191981.36013010211</v>
      </c>
      <c r="I561" s="33">
        <f t="shared" si="32"/>
        <v>450907.2606613324</v>
      </c>
      <c r="J561" s="34" t="str">
        <f t="shared" si="33"/>
        <v>null</v>
      </c>
      <c r="K561" s="35" t="e">
        <f t="shared" si="34"/>
        <v>#VALUE!</v>
      </c>
      <c r="L561" s="35" t="e">
        <f t="shared" si="35"/>
        <v>#VALUE!</v>
      </c>
      <c r="M561" s="35" t="e">
        <v>#VALUE!</v>
      </c>
    </row>
    <row r="562" spans="1:13" x14ac:dyDescent="0.7">
      <c r="A562" s="55" t="s">
        <v>1101</v>
      </c>
      <c r="B562" s="55" t="s">
        <v>54</v>
      </c>
      <c r="C562" s="55" t="s">
        <v>55</v>
      </c>
      <c r="D562" s="56" t="s">
        <v>1102</v>
      </c>
      <c r="E562" s="55">
        <v>37.578126516600001</v>
      </c>
      <c r="F562" s="55">
        <v>126.8949432921</v>
      </c>
      <c r="G562" s="55">
        <v>453185.41676140588</v>
      </c>
      <c r="H562" s="55">
        <v>190721.11106358006</v>
      </c>
      <c r="I562" s="33" t="str">
        <f t="shared" si="32"/>
        <v>null</v>
      </c>
      <c r="J562" s="34" t="str">
        <f t="shared" si="33"/>
        <v>null</v>
      </c>
      <c r="K562" s="35" t="e">
        <f t="shared" si="34"/>
        <v>#VALUE!</v>
      </c>
      <c r="L562" s="35" t="e">
        <f t="shared" si="35"/>
        <v>#VALUE!</v>
      </c>
      <c r="M562" s="35" t="e">
        <v>#VALUE!</v>
      </c>
    </row>
    <row r="563" spans="1:13" x14ac:dyDescent="0.7">
      <c r="A563" s="55" t="s">
        <v>1103</v>
      </c>
      <c r="B563" s="55" t="s">
        <v>54</v>
      </c>
      <c r="C563" s="55" t="s">
        <v>55</v>
      </c>
      <c r="D563" s="56" t="s">
        <v>1104</v>
      </c>
      <c r="E563" s="55">
        <v>37.579185861984897</v>
      </c>
      <c r="F563" s="55">
        <v>126.894692743354</v>
      </c>
      <c r="G563" s="55">
        <v>453303.00417644781</v>
      </c>
      <c r="H563" s="55">
        <v>190699.11369657025</v>
      </c>
      <c r="I563" s="33" t="str">
        <f t="shared" si="32"/>
        <v>null</v>
      </c>
      <c r="J563" s="34" t="str">
        <f t="shared" si="33"/>
        <v>null</v>
      </c>
      <c r="K563" s="35" t="e">
        <f t="shared" si="34"/>
        <v>#VALUE!</v>
      </c>
      <c r="L563" s="35" t="e">
        <f t="shared" si="35"/>
        <v>#VALUE!</v>
      </c>
      <c r="M563" s="35" t="e">
        <v>#VALUE!</v>
      </c>
    </row>
    <row r="564" spans="1:13" x14ac:dyDescent="0.7">
      <c r="A564" s="55" t="s">
        <v>531</v>
      </c>
      <c r="B564" s="55" t="s">
        <v>54</v>
      </c>
      <c r="C564" s="55" t="s">
        <v>55</v>
      </c>
      <c r="D564" s="56" t="s">
        <v>532</v>
      </c>
      <c r="E564" s="55">
        <v>37.579441368600001</v>
      </c>
      <c r="F564" s="55">
        <v>126.8903224924</v>
      </c>
      <c r="G564" s="55">
        <v>453331.80108593189</v>
      </c>
      <c r="H564" s="55">
        <v>190313.15991513871</v>
      </c>
      <c r="I564" s="33" t="str">
        <f t="shared" si="32"/>
        <v>null</v>
      </c>
      <c r="J564" s="34" t="str">
        <f t="shared" si="33"/>
        <v>null</v>
      </c>
      <c r="K564" s="35" t="e">
        <f t="shared" si="34"/>
        <v>#VALUE!</v>
      </c>
      <c r="L564" s="35" t="e">
        <f t="shared" si="35"/>
        <v>#VALUE!</v>
      </c>
      <c r="M564" s="35" t="e">
        <v>#VALUE!</v>
      </c>
    </row>
    <row r="565" spans="1:13" x14ac:dyDescent="0.7">
      <c r="A565" s="55" t="s">
        <v>1105</v>
      </c>
      <c r="B565" s="55" t="s">
        <v>54</v>
      </c>
      <c r="C565" s="55" t="s">
        <v>97</v>
      </c>
      <c r="D565" s="56" t="s">
        <v>1106</v>
      </c>
      <c r="E565" s="55">
        <v>37.547356833999999</v>
      </c>
      <c r="F565" s="55">
        <v>126.92475690960001</v>
      </c>
      <c r="G565" s="55">
        <v>449768.18260463874</v>
      </c>
      <c r="H565" s="55">
        <v>193351.59604861241</v>
      </c>
      <c r="I565" s="33">
        <f t="shared" si="32"/>
        <v>449768.18260463874</v>
      </c>
      <c r="J565" s="34">
        <f t="shared" si="33"/>
        <v>193351.59604861241</v>
      </c>
      <c r="K565" s="35">
        <f t="shared" si="34"/>
        <v>-1052.3402285793381</v>
      </c>
      <c r="L565" s="35">
        <f t="shared" si="35"/>
        <v>1052.3402285793381</v>
      </c>
      <c r="M565" s="35">
        <v>2857.2440994979443</v>
      </c>
    </row>
    <row r="566" spans="1:13" x14ac:dyDescent="0.7">
      <c r="A566" s="55" t="s">
        <v>1107</v>
      </c>
      <c r="B566" s="55" t="s">
        <v>54</v>
      </c>
      <c r="C566" s="55" t="s">
        <v>55</v>
      </c>
      <c r="D566" s="56" t="s">
        <v>1108</v>
      </c>
      <c r="E566" s="55">
        <v>37.557738524800001</v>
      </c>
      <c r="F566" s="55">
        <v>126.9075481264</v>
      </c>
      <c r="G566" s="55">
        <v>450921.65911725396</v>
      </c>
      <c r="H566" s="55">
        <v>191832.17799614175</v>
      </c>
      <c r="I566" s="33">
        <f t="shared" si="32"/>
        <v>450921.65911725396</v>
      </c>
      <c r="J566" s="34" t="str">
        <f t="shared" si="33"/>
        <v>null</v>
      </c>
      <c r="K566" s="35" t="e">
        <f t="shared" si="34"/>
        <v>#VALUE!</v>
      </c>
      <c r="L566" s="35" t="e">
        <f t="shared" si="35"/>
        <v>#VALUE!</v>
      </c>
      <c r="M566" s="35" t="e">
        <v>#VALUE!</v>
      </c>
    </row>
    <row r="567" spans="1:13" x14ac:dyDescent="0.7">
      <c r="A567" s="55" t="s">
        <v>1109</v>
      </c>
      <c r="B567" s="55" t="s">
        <v>54</v>
      </c>
      <c r="C567" s="55" t="s">
        <v>55</v>
      </c>
      <c r="D567" s="56" t="s">
        <v>1110</v>
      </c>
      <c r="E567" s="55">
        <v>37.5605651057855</v>
      </c>
      <c r="F567" s="55">
        <v>126.90434840073</v>
      </c>
      <c r="G567" s="55">
        <v>451235.62550538511</v>
      </c>
      <c r="H567" s="55">
        <v>191549.81180648357</v>
      </c>
      <c r="I567" s="33">
        <f t="shared" si="32"/>
        <v>451235.62550538511</v>
      </c>
      <c r="J567" s="34" t="str">
        <f t="shared" si="33"/>
        <v>null</v>
      </c>
      <c r="K567" s="35" t="e">
        <f t="shared" si="34"/>
        <v>#VALUE!</v>
      </c>
      <c r="L567" s="35" t="e">
        <f t="shared" si="35"/>
        <v>#VALUE!</v>
      </c>
      <c r="M567" s="35" t="e">
        <v>#VALUE!</v>
      </c>
    </row>
    <row r="568" spans="1:13" x14ac:dyDescent="0.7">
      <c r="A568" s="55" t="s">
        <v>1111</v>
      </c>
      <c r="B568" s="55" t="s">
        <v>54</v>
      </c>
      <c r="C568" s="55" t="s">
        <v>55</v>
      </c>
      <c r="D568" s="56" t="s">
        <v>1112</v>
      </c>
      <c r="E568" s="55">
        <v>37.556348808400003</v>
      </c>
      <c r="F568" s="55">
        <v>126.9247795582</v>
      </c>
      <c r="G568" s="55">
        <v>450766.07578655856</v>
      </c>
      <c r="H568" s="55">
        <v>193354.3957237401</v>
      </c>
      <c r="I568" s="33">
        <f t="shared" si="32"/>
        <v>450766.07578655856</v>
      </c>
      <c r="J568" s="34">
        <f t="shared" si="33"/>
        <v>193354.3957237401</v>
      </c>
      <c r="K568" s="35">
        <f t="shared" si="34"/>
        <v>-222.91621684820146</v>
      </c>
      <c r="L568" s="35">
        <f t="shared" si="35"/>
        <v>222.91621684820146</v>
      </c>
      <c r="M568" s="35" t="e">
        <v>#VALUE!</v>
      </c>
    </row>
    <row r="569" spans="1:13" x14ac:dyDescent="0.7">
      <c r="A569" s="55" t="s">
        <v>1113</v>
      </c>
      <c r="B569" s="55" t="s">
        <v>54</v>
      </c>
      <c r="C569" s="55" t="s">
        <v>55</v>
      </c>
      <c r="D569" s="56" t="s">
        <v>1114</v>
      </c>
      <c r="E569" s="55">
        <v>37.538160441499997</v>
      </c>
      <c r="F569" s="55">
        <v>126.9464315788</v>
      </c>
      <c r="G569" s="55">
        <v>448746.29201088916</v>
      </c>
      <c r="H569" s="55">
        <v>195266.16680398784</v>
      </c>
      <c r="I569" s="33">
        <f t="shared" si="32"/>
        <v>448746.29201088916</v>
      </c>
      <c r="J569" s="34">
        <f t="shared" si="33"/>
        <v>195266.16680398784</v>
      </c>
      <c r="K569" s="35">
        <f t="shared" si="34"/>
        <v>-831.11793987498459</v>
      </c>
      <c r="L569" s="35">
        <f t="shared" si="35"/>
        <v>831.11793987498459</v>
      </c>
      <c r="M569" s="35" t="e">
        <v>#VALUE!</v>
      </c>
    </row>
    <row r="570" spans="1:13" x14ac:dyDescent="0.7">
      <c r="A570" s="55" t="s">
        <v>74</v>
      </c>
      <c r="B570" s="55" t="s">
        <v>54</v>
      </c>
      <c r="C570" s="55" t="s">
        <v>55</v>
      </c>
      <c r="D570" s="56" t="s">
        <v>75</v>
      </c>
      <c r="E570" s="55">
        <v>37.541333080900003</v>
      </c>
      <c r="F570" s="55">
        <v>126.9489593879</v>
      </c>
      <c r="G570" s="55">
        <v>449098.25433445617</v>
      </c>
      <c r="H570" s="55">
        <v>195489.74003316037</v>
      </c>
      <c r="I570" s="33">
        <f t="shared" si="32"/>
        <v>449098.25433445617</v>
      </c>
      <c r="J570" s="34">
        <f t="shared" si="33"/>
        <v>195489.74003316037</v>
      </c>
      <c r="K570" s="35">
        <f t="shared" si="34"/>
        <v>-414.29588707600135</v>
      </c>
      <c r="L570" s="35">
        <f t="shared" si="35"/>
        <v>414.29588707600135</v>
      </c>
      <c r="M570" s="35" t="e">
        <v>#VALUE!</v>
      </c>
    </row>
    <row r="571" spans="1:13" x14ac:dyDescent="0.7">
      <c r="A571" s="55" t="s">
        <v>1115</v>
      </c>
      <c r="B571" s="55" t="s">
        <v>54</v>
      </c>
      <c r="C571" s="55" t="s">
        <v>55</v>
      </c>
      <c r="D571" s="56" t="s">
        <v>1116</v>
      </c>
      <c r="E571" s="55">
        <v>37.5395806480103</v>
      </c>
      <c r="F571" s="55">
        <v>126.946941997865</v>
      </c>
      <c r="G571" s="55">
        <v>448903.87513859523</v>
      </c>
      <c r="H571" s="55">
        <v>195311.3613903173</v>
      </c>
      <c r="I571" s="33">
        <f t="shared" si="32"/>
        <v>448903.87513859523</v>
      </c>
      <c r="J571" s="34">
        <f t="shared" si="33"/>
        <v>195311.3613903173</v>
      </c>
      <c r="K571" s="35">
        <f t="shared" si="34"/>
        <v>-675.15142763604217</v>
      </c>
      <c r="L571" s="35">
        <f t="shared" si="35"/>
        <v>675.15142763604217</v>
      </c>
      <c r="M571" s="35" t="e">
        <v>#VALUE!</v>
      </c>
    </row>
    <row r="572" spans="1:13" x14ac:dyDescent="0.7">
      <c r="A572" s="55" t="s">
        <v>1117</v>
      </c>
      <c r="B572" s="55" t="s">
        <v>54</v>
      </c>
      <c r="C572" s="55" t="s">
        <v>55</v>
      </c>
      <c r="D572" s="56" t="s">
        <v>1118</v>
      </c>
      <c r="E572" s="55">
        <v>37.541449039258502</v>
      </c>
      <c r="F572" s="55">
        <v>126.950439339442</v>
      </c>
      <c r="G572" s="55">
        <v>449111.05296499177</v>
      </c>
      <c r="H572" s="55">
        <v>195620.52437428586</v>
      </c>
      <c r="I572" s="33">
        <f t="shared" si="32"/>
        <v>449111.05296499177</v>
      </c>
      <c r="J572" s="34">
        <f t="shared" si="33"/>
        <v>195620.52437428586</v>
      </c>
      <c r="K572" s="35">
        <f t="shared" si="34"/>
        <v>-330.65521064057697</v>
      </c>
      <c r="L572" s="35">
        <f t="shared" si="35"/>
        <v>330.65521064057697</v>
      </c>
      <c r="M572" s="35" t="e">
        <v>#VALUE!</v>
      </c>
    </row>
    <row r="573" spans="1:13" x14ac:dyDescent="0.7">
      <c r="A573" s="55" t="s">
        <v>1119</v>
      </c>
      <c r="B573" s="55" t="s">
        <v>54</v>
      </c>
      <c r="C573" s="55" t="s">
        <v>97</v>
      </c>
      <c r="D573" s="56" t="s">
        <v>1120</v>
      </c>
      <c r="E573" s="55">
        <v>37.540961986176299</v>
      </c>
      <c r="F573" s="55">
        <v>126.949231204352</v>
      </c>
      <c r="G573" s="55">
        <v>449057.05874367763</v>
      </c>
      <c r="H573" s="55">
        <v>195513.73716007854</v>
      </c>
      <c r="I573" s="33">
        <f t="shared" si="32"/>
        <v>449057.05874367763</v>
      </c>
      <c r="J573" s="34">
        <f t="shared" si="33"/>
        <v>195513.73716007854</v>
      </c>
      <c r="K573" s="35">
        <f t="shared" si="34"/>
        <v>-435.07342303407074</v>
      </c>
      <c r="L573" s="35">
        <f t="shared" si="35"/>
        <v>435.07342303407074</v>
      </c>
      <c r="M573" s="35" t="e">
        <v>#VALUE!</v>
      </c>
    </row>
    <row r="574" spans="1:13" x14ac:dyDescent="0.7">
      <c r="A574" s="55" t="s">
        <v>1121</v>
      </c>
      <c r="B574" s="55" t="s">
        <v>54</v>
      </c>
      <c r="C574" s="55" t="s">
        <v>55</v>
      </c>
      <c r="D574" s="56" t="s">
        <v>1122</v>
      </c>
      <c r="E574" s="55">
        <v>37.5551107188003</v>
      </c>
      <c r="F574" s="55">
        <v>126.93359470247201</v>
      </c>
      <c r="G574" s="55">
        <v>450628.09056785534</v>
      </c>
      <c r="H574" s="55">
        <v>194133.10248364895</v>
      </c>
      <c r="I574" s="33">
        <f t="shared" si="32"/>
        <v>450628.09056785534</v>
      </c>
      <c r="J574" s="34">
        <f t="shared" si="33"/>
        <v>194133.10248364895</v>
      </c>
      <c r="K574" s="35">
        <f t="shared" si="34"/>
        <v>97.39730723894823</v>
      </c>
      <c r="L574" s="35">
        <f t="shared" si="35"/>
        <v>97.39730723894823</v>
      </c>
      <c r="M574" s="35" t="e">
        <v>#VALUE!</v>
      </c>
    </row>
    <row r="575" spans="1:13" x14ac:dyDescent="0.7">
      <c r="A575" s="55" t="s">
        <v>209</v>
      </c>
      <c r="B575" s="55" t="s">
        <v>54</v>
      </c>
      <c r="C575" s="55" t="s">
        <v>55</v>
      </c>
      <c r="D575" s="56" t="s">
        <v>1123</v>
      </c>
      <c r="E575" s="55">
        <v>37.555287832499999</v>
      </c>
      <c r="F575" s="55">
        <v>126.9345225647</v>
      </c>
      <c r="G575" s="55">
        <v>450647.68846971972</v>
      </c>
      <c r="H575" s="55">
        <v>194215.09266507765</v>
      </c>
      <c r="I575" s="33">
        <f t="shared" si="32"/>
        <v>450647.68846971972</v>
      </c>
      <c r="J575" s="34">
        <f t="shared" si="33"/>
        <v>194215.09266507765</v>
      </c>
      <c r="K575" s="35">
        <f t="shared" si="34"/>
        <v>159.43472850261682</v>
      </c>
      <c r="L575" s="35">
        <f t="shared" si="35"/>
        <v>159.43472850261682</v>
      </c>
      <c r="M575" s="35" t="e">
        <v>#VALUE!</v>
      </c>
    </row>
    <row r="576" spans="1:13" x14ac:dyDescent="0.7">
      <c r="A576" s="55" t="s">
        <v>1124</v>
      </c>
      <c r="B576" s="55" t="s">
        <v>54</v>
      </c>
      <c r="C576" s="55" t="s">
        <v>55</v>
      </c>
      <c r="D576" s="56" t="s">
        <v>1125</v>
      </c>
      <c r="E576" s="55">
        <v>37.554479091099999</v>
      </c>
      <c r="F576" s="55">
        <v>126.9385340836</v>
      </c>
      <c r="G576" s="55">
        <v>450557.69810426107</v>
      </c>
      <c r="H576" s="55">
        <v>194569.45023467284</v>
      </c>
      <c r="I576" s="33">
        <f t="shared" si="32"/>
        <v>450557.69810426107</v>
      </c>
      <c r="J576" s="34">
        <f t="shared" si="33"/>
        <v>194569.45023467284</v>
      </c>
      <c r="K576" s="35">
        <f t="shared" si="34"/>
        <v>282.63182411792383</v>
      </c>
      <c r="L576" s="35">
        <f t="shared" si="35"/>
        <v>282.63182411792383</v>
      </c>
      <c r="M576" s="35" t="e">
        <v>#VALUE!</v>
      </c>
    </row>
    <row r="577" spans="1:13" x14ac:dyDescent="0.7">
      <c r="A577" s="55" t="s">
        <v>1126</v>
      </c>
      <c r="B577" s="55" t="s">
        <v>54</v>
      </c>
      <c r="C577" s="55" t="s">
        <v>55</v>
      </c>
      <c r="D577" s="56" t="s">
        <v>1127</v>
      </c>
      <c r="E577" s="55">
        <v>37.5540605320666</v>
      </c>
      <c r="F577" s="55">
        <v>126.937588315779</v>
      </c>
      <c r="G577" s="55">
        <v>450511.30307237012</v>
      </c>
      <c r="H577" s="55">
        <v>194485.86024456972</v>
      </c>
      <c r="I577" s="33">
        <f t="shared" si="32"/>
        <v>450511.30307237012</v>
      </c>
      <c r="J577" s="34">
        <f t="shared" si="33"/>
        <v>194485.86024456972</v>
      </c>
      <c r="K577" s="35">
        <f t="shared" si="34"/>
        <v>197.47002605076148</v>
      </c>
      <c r="L577" s="35">
        <f t="shared" si="35"/>
        <v>197.47002605076148</v>
      </c>
      <c r="M577" s="35" t="e">
        <v>#VALUE!</v>
      </c>
    </row>
    <row r="578" spans="1:13" x14ac:dyDescent="0.7">
      <c r="A578" s="55" t="s">
        <v>1128</v>
      </c>
      <c r="B578" s="55" t="s">
        <v>54</v>
      </c>
      <c r="C578" s="55" t="s">
        <v>87</v>
      </c>
      <c r="D578" s="56" t="s">
        <v>1129</v>
      </c>
      <c r="E578" s="55">
        <v>37.555871577455598</v>
      </c>
      <c r="F578" s="55">
        <v>126.94117668417699</v>
      </c>
      <c r="G578" s="55">
        <v>450712.08158271754</v>
      </c>
      <c r="H578" s="55">
        <v>194803.02227027877</v>
      </c>
      <c r="I578" s="33">
        <f t="shared" si="32"/>
        <v>450712.08158271754</v>
      </c>
      <c r="J578" s="34">
        <f t="shared" si="33"/>
        <v>194803.02227027877</v>
      </c>
      <c r="K578" s="35">
        <f t="shared" si="34"/>
        <v>541.12354235936846</v>
      </c>
      <c r="L578" s="35">
        <f t="shared" si="35"/>
        <v>541.12354235936846</v>
      </c>
      <c r="M578" s="35" t="e">
        <v>#VALUE!</v>
      </c>
    </row>
    <row r="579" spans="1:13" x14ac:dyDescent="0.7">
      <c r="A579" s="55" t="s">
        <v>1130</v>
      </c>
      <c r="B579" s="55" t="s">
        <v>54</v>
      </c>
      <c r="C579" s="55" t="s">
        <v>55</v>
      </c>
      <c r="D579" s="56" t="s">
        <v>1131</v>
      </c>
      <c r="E579" s="55">
        <v>37.545118095100001</v>
      </c>
      <c r="F579" s="55">
        <v>126.9508850152</v>
      </c>
      <c r="G579" s="55">
        <v>449518.20938343176</v>
      </c>
      <c r="H579" s="55">
        <v>195660.11963653489</v>
      </c>
      <c r="I579" s="33">
        <f t="shared" ref="I579:I642" si="36">IF(G579&gt;$S$30,IF(G579&lt;$S$28,G579,"null"),"null")</f>
        <v>449518.20938343176</v>
      </c>
      <c r="J579" s="34">
        <f t="shared" ref="J579:J642" si="37">IF(H579&gt;$W$30,IF(H579&lt;$W$28,H579,"null"),"null")</f>
        <v>195660.11963653489</v>
      </c>
      <c r="K579" s="35">
        <f t="shared" ref="K579:K642" si="38">($T$5*I579+$T$6*J579+$T$7)/$X$5</f>
        <v>29.233108837422542</v>
      </c>
      <c r="L579" s="35">
        <f t="shared" ref="L579:L642" si="39">IF(K579&gt;0,K579,K579*"-1")</f>
        <v>29.233108837422542</v>
      </c>
      <c r="M579" s="35" t="e">
        <v>#VALUE!</v>
      </c>
    </row>
    <row r="580" spans="1:13" x14ac:dyDescent="0.7">
      <c r="A580" s="55" t="s">
        <v>1132</v>
      </c>
      <c r="B580" s="55" t="s">
        <v>54</v>
      </c>
      <c r="C580" s="55" t="s">
        <v>55</v>
      </c>
      <c r="D580" s="56" t="s">
        <v>1133</v>
      </c>
      <c r="E580" s="55">
        <v>37.544184083700003</v>
      </c>
      <c r="F580" s="55">
        <v>126.94951869960001</v>
      </c>
      <c r="G580" s="55">
        <v>449414.62046835496</v>
      </c>
      <c r="H580" s="55">
        <v>195539.33409654989</v>
      </c>
      <c r="I580" s="33">
        <f t="shared" si="36"/>
        <v>449414.62046835496</v>
      </c>
      <c r="J580" s="34">
        <f t="shared" si="37"/>
        <v>195539.33409654989</v>
      </c>
      <c r="K580" s="35">
        <f t="shared" si="38"/>
        <v>-124.14519038614866</v>
      </c>
      <c r="L580" s="35">
        <f t="shared" si="39"/>
        <v>124.14519038614866</v>
      </c>
      <c r="M580" s="35" t="e">
        <v>#VALUE!</v>
      </c>
    </row>
    <row r="581" spans="1:13" x14ac:dyDescent="0.7">
      <c r="A581" s="55" t="s">
        <v>1134</v>
      </c>
      <c r="B581" s="55" t="s">
        <v>54</v>
      </c>
      <c r="C581" s="55" t="s">
        <v>55</v>
      </c>
      <c r="D581" s="56" t="s">
        <v>1135</v>
      </c>
      <c r="E581" s="55">
        <v>37.544927851499999</v>
      </c>
      <c r="F581" s="55">
        <v>126.9527680799</v>
      </c>
      <c r="G581" s="55">
        <v>449497.01165422722</v>
      </c>
      <c r="H581" s="55">
        <v>195826.49971655849</v>
      </c>
      <c r="I581" s="33">
        <f t="shared" si="36"/>
        <v>449497.01165422722</v>
      </c>
      <c r="J581" s="34">
        <f t="shared" si="37"/>
        <v>195826.49971655849</v>
      </c>
      <c r="K581" s="35">
        <f t="shared" si="38"/>
        <v>104.54482417805609</v>
      </c>
      <c r="L581" s="35">
        <f t="shared" si="39"/>
        <v>104.54482417805609</v>
      </c>
      <c r="M581" s="35" t="e">
        <v>#VALUE!</v>
      </c>
    </row>
    <row r="582" spans="1:13" x14ac:dyDescent="0.7">
      <c r="A582" s="55" t="s">
        <v>1136</v>
      </c>
      <c r="B582" s="55" t="s">
        <v>54</v>
      </c>
      <c r="C582" s="55" t="s">
        <v>97</v>
      </c>
      <c r="D582" s="56" t="s">
        <v>1137</v>
      </c>
      <c r="E582" s="55">
        <v>37.545299153400002</v>
      </c>
      <c r="F582" s="55">
        <v>126.9529941616</v>
      </c>
      <c r="G582" s="55">
        <v>449538.20724903274</v>
      </c>
      <c r="H582" s="55">
        <v>195846.49731762533</v>
      </c>
      <c r="I582" s="33">
        <f t="shared" si="36"/>
        <v>449538.20724903274</v>
      </c>
      <c r="J582" s="34">
        <f t="shared" si="37"/>
        <v>195846.49731762533</v>
      </c>
      <c r="K582" s="35">
        <f t="shared" si="38"/>
        <v>149.88661290911892</v>
      </c>
      <c r="L582" s="35">
        <f t="shared" si="39"/>
        <v>149.88661290911892</v>
      </c>
      <c r="M582" s="35" t="e">
        <v>#VALUE!</v>
      </c>
    </row>
    <row r="583" spans="1:13" x14ac:dyDescent="0.7">
      <c r="A583" s="55" t="s">
        <v>1138</v>
      </c>
      <c r="B583" s="55" t="s">
        <v>54</v>
      </c>
      <c r="C583" s="55" t="s">
        <v>55</v>
      </c>
      <c r="D583" s="56" t="s">
        <v>1139</v>
      </c>
      <c r="E583" s="55">
        <v>37.547249623265799</v>
      </c>
      <c r="F583" s="55">
        <v>126.954808038599</v>
      </c>
      <c r="G583" s="55">
        <v>449754.58408442175</v>
      </c>
      <c r="H583" s="55">
        <v>196006.87811837011</v>
      </c>
      <c r="I583" s="33">
        <f t="shared" si="36"/>
        <v>449754.58408442175</v>
      </c>
      <c r="J583" s="34">
        <f t="shared" si="37"/>
        <v>196006.87811837011</v>
      </c>
      <c r="K583" s="35">
        <f t="shared" si="38"/>
        <v>418.94257526021295</v>
      </c>
      <c r="L583" s="35">
        <f t="shared" si="39"/>
        <v>418.94257526021295</v>
      </c>
      <c r="M583" s="35" t="e">
        <v>#VALUE!</v>
      </c>
    </row>
    <row r="584" spans="1:13" x14ac:dyDescent="0.7">
      <c r="A584" s="55" t="s">
        <v>1140</v>
      </c>
      <c r="B584" s="55" t="s">
        <v>54</v>
      </c>
      <c r="C584" s="55" t="s">
        <v>87</v>
      </c>
      <c r="D584" s="56" t="s">
        <v>1141</v>
      </c>
      <c r="E584" s="55">
        <v>37.548596959144</v>
      </c>
      <c r="F584" s="55">
        <v>126.95337231844699</v>
      </c>
      <c r="G584" s="55">
        <v>449904.16807202273</v>
      </c>
      <c r="H584" s="55">
        <v>195880.09329993129</v>
      </c>
      <c r="I584" s="33">
        <f t="shared" si="36"/>
        <v>449904.16807202273</v>
      </c>
      <c r="J584" s="34">
        <f t="shared" si="37"/>
        <v>195880.09329993129</v>
      </c>
      <c r="K584" s="35">
        <f t="shared" si="38"/>
        <v>472.24903987689709</v>
      </c>
      <c r="L584" s="35">
        <f t="shared" si="39"/>
        <v>472.24903987689709</v>
      </c>
      <c r="M584" s="35" t="e">
        <v>#VALUE!</v>
      </c>
    </row>
    <row r="585" spans="1:13" x14ac:dyDescent="0.7">
      <c r="A585" s="55" t="s">
        <v>1142</v>
      </c>
      <c r="B585" s="55" t="s">
        <v>54</v>
      </c>
      <c r="C585" s="55" t="s">
        <v>55</v>
      </c>
      <c r="D585" s="56" t="s">
        <v>1143</v>
      </c>
      <c r="E585" s="55">
        <v>37.5480033817323</v>
      </c>
      <c r="F585" s="55">
        <v>126.95619721406599</v>
      </c>
      <c r="G585" s="55">
        <v>449838.17513750645</v>
      </c>
      <c r="H585" s="55">
        <v>196129.6634171312</v>
      </c>
      <c r="I585" s="33">
        <f t="shared" si="36"/>
        <v>449838.17513750645</v>
      </c>
      <c r="J585" s="34">
        <f t="shared" si="37"/>
        <v>196129.6634171312</v>
      </c>
      <c r="K585" s="35">
        <f t="shared" si="38"/>
        <v>556.8470308837318</v>
      </c>
      <c r="L585" s="35">
        <f t="shared" si="39"/>
        <v>556.8470308837318</v>
      </c>
      <c r="M585" s="35" t="e">
        <v>#VALUE!</v>
      </c>
    </row>
    <row r="586" spans="1:13" x14ac:dyDescent="0.7">
      <c r="A586" s="55" t="s">
        <v>1144</v>
      </c>
      <c r="B586" s="55" t="s">
        <v>54</v>
      </c>
      <c r="C586" s="55" t="s">
        <v>55</v>
      </c>
      <c r="D586" s="56" t="s">
        <v>1145</v>
      </c>
      <c r="E586" s="55">
        <v>37.550756655299999</v>
      </c>
      <c r="F586" s="55">
        <v>126.95572030460001</v>
      </c>
      <c r="G586" s="55">
        <v>450143.74243062973</v>
      </c>
      <c r="H586" s="55">
        <v>196087.66845069375</v>
      </c>
      <c r="I586" s="33">
        <f t="shared" si="36"/>
        <v>450143.74243062973</v>
      </c>
      <c r="J586" s="34">
        <f t="shared" si="37"/>
        <v>196087.66845069375</v>
      </c>
      <c r="K586" s="35">
        <f t="shared" si="38"/>
        <v>786.9006117431976</v>
      </c>
      <c r="L586" s="35">
        <f t="shared" si="39"/>
        <v>786.9006117431976</v>
      </c>
      <c r="M586" s="35" t="e">
        <v>#VALUE!</v>
      </c>
    </row>
    <row r="587" spans="1:13" x14ac:dyDescent="0.7">
      <c r="A587" s="55" t="s">
        <v>1146</v>
      </c>
      <c r="B587" s="55" t="s">
        <v>54</v>
      </c>
      <c r="C587" s="55" t="s">
        <v>97</v>
      </c>
      <c r="D587" s="56" t="s">
        <v>1147</v>
      </c>
      <c r="E587" s="55">
        <v>37.549758561799997</v>
      </c>
      <c r="F587" s="55">
        <v>126.95629124529999</v>
      </c>
      <c r="G587" s="55">
        <v>450032.95428659359</v>
      </c>
      <c r="H587" s="55">
        <v>196138.06240878123</v>
      </c>
      <c r="I587" s="33">
        <f t="shared" si="36"/>
        <v>450032.95428659359</v>
      </c>
      <c r="J587" s="34">
        <f t="shared" si="37"/>
        <v>196138.06240878123</v>
      </c>
      <c r="K587" s="35">
        <f t="shared" si="38"/>
        <v>723.1270373946677</v>
      </c>
      <c r="L587" s="35">
        <f t="shared" si="39"/>
        <v>723.1270373946677</v>
      </c>
      <c r="M587" s="35" t="e">
        <v>#VALUE!</v>
      </c>
    </row>
    <row r="588" spans="1:13" x14ac:dyDescent="0.7">
      <c r="A588" s="55" t="s">
        <v>1148</v>
      </c>
      <c r="B588" s="55" t="s">
        <v>54</v>
      </c>
      <c r="C588" s="55" t="s">
        <v>55</v>
      </c>
      <c r="D588" s="56" t="s">
        <v>1149</v>
      </c>
      <c r="E588" s="55">
        <v>37.550158785000001</v>
      </c>
      <c r="F588" s="55">
        <v>126.95677988600001</v>
      </c>
      <c r="G588" s="55">
        <v>450077.34953856649</v>
      </c>
      <c r="H588" s="55">
        <v>196181.25724434943</v>
      </c>
      <c r="I588" s="33">
        <f t="shared" si="36"/>
        <v>450077.34953856649</v>
      </c>
      <c r="J588" s="34">
        <f t="shared" si="37"/>
        <v>196181.25724434943</v>
      </c>
      <c r="K588" s="35">
        <f t="shared" si="38"/>
        <v>784.07535619437465</v>
      </c>
      <c r="L588" s="35">
        <f t="shared" si="39"/>
        <v>784.07535619437465</v>
      </c>
      <c r="M588" s="35" t="e">
        <v>#VALUE!</v>
      </c>
    </row>
    <row r="589" spans="1:13" x14ac:dyDescent="0.7">
      <c r="A589" s="55" t="s">
        <v>309</v>
      </c>
      <c r="B589" s="55" t="s">
        <v>54</v>
      </c>
      <c r="C589" s="55" t="s">
        <v>55</v>
      </c>
      <c r="D589" s="56" t="s">
        <v>1150</v>
      </c>
      <c r="E589" s="55">
        <v>37.546445852573903</v>
      </c>
      <c r="F589" s="55">
        <v>126.954600309908</v>
      </c>
      <c r="G589" s="55">
        <v>449665.39363130147</v>
      </c>
      <c r="H589" s="55">
        <v>195988.48032069081</v>
      </c>
      <c r="I589" s="33">
        <f t="shared" si="36"/>
        <v>449665.39363130147</v>
      </c>
      <c r="J589" s="34">
        <f t="shared" si="37"/>
        <v>195988.48032069081</v>
      </c>
      <c r="K589" s="35">
        <f t="shared" si="38"/>
        <v>334.67707909293534</v>
      </c>
      <c r="L589" s="35">
        <f t="shared" si="39"/>
        <v>334.67707909293534</v>
      </c>
      <c r="M589" s="35" t="e">
        <v>#VALUE!</v>
      </c>
    </row>
    <row r="590" spans="1:13" x14ac:dyDescent="0.7">
      <c r="A590" s="55" t="s">
        <v>1151</v>
      </c>
      <c r="B590" s="55" t="s">
        <v>54</v>
      </c>
      <c r="C590" s="55" t="s">
        <v>55</v>
      </c>
      <c r="D590" s="56" t="s">
        <v>1152</v>
      </c>
      <c r="E590" s="55">
        <v>37.546254437400002</v>
      </c>
      <c r="F590" s="55">
        <v>126.9786898107</v>
      </c>
      <c r="G590" s="55">
        <v>449643.39599549497</v>
      </c>
      <c r="H590" s="55">
        <v>198117.02546097664</v>
      </c>
      <c r="I590" s="33">
        <f t="shared" si="36"/>
        <v>449643.39599549497</v>
      </c>
      <c r="J590" s="34" t="str">
        <f t="shared" si="37"/>
        <v>null</v>
      </c>
      <c r="K590" s="35" t="e">
        <f t="shared" si="38"/>
        <v>#VALUE!</v>
      </c>
      <c r="L590" s="35" t="e">
        <f t="shared" si="39"/>
        <v>#VALUE!</v>
      </c>
      <c r="M590" s="35" t="e">
        <v>#VALUE!</v>
      </c>
    </row>
    <row r="591" spans="1:13" x14ac:dyDescent="0.7">
      <c r="A591" s="55" t="s">
        <v>1153</v>
      </c>
      <c r="B591" s="55" t="s">
        <v>54</v>
      </c>
      <c r="C591" s="55" t="s">
        <v>87</v>
      </c>
      <c r="D591" s="56" t="s">
        <v>1154</v>
      </c>
      <c r="E591" s="55">
        <v>37.546269066100002</v>
      </c>
      <c r="F591" s="55">
        <v>126.9799028761</v>
      </c>
      <c r="G591" s="55">
        <v>449644.9958274411</v>
      </c>
      <c r="H591" s="55">
        <v>198224.21262155438</v>
      </c>
      <c r="I591" s="33">
        <f t="shared" si="36"/>
        <v>449644.9958274411</v>
      </c>
      <c r="J591" s="34" t="str">
        <f t="shared" si="37"/>
        <v>null</v>
      </c>
      <c r="K591" s="35" t="e">
        <f t="shared" si="38"/>
        <v>#VALUE!</v>
      </c>
      <c r="L591" s="35" t="e">
        <f t="shared" si="39"/>
        <v>#VALUE!</v>
      </c>
      <c r="M591" s="35" t="e">
        <v>#VALUE!</v>
      </c>
    </row>
    <row r="592" spans="1:13" x14ac:dyDescent="0.7">
      <c r="A592" s="55" t="s">
        <v>1155</v>
      </c>
      <c r="B592" s="55" t="s">
        <v>54</v>
      </c>
      <c r="C592" s="55" t="s">
        <v>55</v>
      </c>
      <c r="D592" s="56" t="s">
        <v>1156</v>
      </c>
      <c r="E592" s="55">
        <v>37.535635368400001</v>
      </c>
      <c r="F592" s="55">
        <v>126.9988549887</v>
      </c>
      <c r="G592" s="55">
        <v>448464.72216414969</v>
      </c>
      <c r="H592" s="55">
        <v>199898.81211827532</v>
      </c>
      <c r="I592" s="33">
        <f t="shared" si="36"/>
        <v>448464.72216414969</v>
      </c>
      <c r="J592" s="34" t="str">
        <f t="shared" si="37"/>
        <v>null</v>
      </c>
      <c r="K592" s="35" t="e">
        <f t="shared" si="38"/>
        <v>#VALUE!</v>
      </c>
      <c r="L592" s="35" t="e">
        <f t="shared" si="39"/>
        <v>#VALUE!</v>
      </c>
      <c r="M592" s="35" t="e">
        <v>#VALUE!</v>
      </c>
    </row>
    <row r="593" spans="1:13" x14ac:dyDescent="0.7">
      <c r="A593" s="55" t="s">
        <v>1157</v>
      </c>
      <c r="B593" s="55" t="s">
        <v>54</v>
      </c>
      <c r="C593" s="55" t="s">
        <v>97</v>
      </c>
      <c r="D593" s="56" t="s">
        <v>1158</v>
      </c>
      <c r="E593" s="55">
        <v>37.534337778000001</v>
      </c>
      <c r="F593" s="55">
        <v>127.00604627920001</v>
      </c>
      <c r="G593" s="55">
        <v>448320.73756913492</v>
      </c>
      <c r="H593" s="55">
        <v>200534.33602403506</v>
      </c>
      <c r="I593" s="33">
        <f t="shared" si="36"/>
        <v>448320.73756913492</v>
      </c>
      <c r="J593" s="34" t="str">
        <f t="shared" si="37"/>
        <v>null</v>
      </c>
      <c r="K593" s="35" t="e">
        <f t="shared" si="38"/>
        <v>#VALUE!</v>
      </c>
      <c r="L593" s="35" t="e">
        <f t="shared" si="39"/>
        <v>#VALUE!</v>
      </c>
      <c r="M593" s="35">
        <v>393.01244535080133</v>
      </c>
    </row>
    <row r="594" spans="1:13" x14ac:dyDescent="0.7">
      <c r="A594" s="55" t="s">
        <v>1159</v>
      </c>
      <c r="B594" s="55" t="s">
        <v>54</v>
      </c>
      <c r="C594" s="55" t="s">
        <v>55</v>
      </c>
      <c r="D594" s="56" t="s">
        <v>1160</v>
      </c>
      <c r="E594" s="55">
        <v>37.533627815849002</v>
      </c>
      <c r="F594" s="55">
        <v>127.005503148043</v>
      </c>
      <c r="G594" s="55">
        <v>448241.94600494136</v>
      </c>
      <c r="H594" s="55">
        <v>200486.34176870965</v>
      </c>
      <c r="I594" s="33">
        <f t="shared" si="36"/>
        <v>448241.94600494136</v>
      </c>
      <c r="J594" s="34" t="str">
        <f t="shared" si="37"/>
        <v>null</v>
      </c>
      <c r="K594" s="35" t="e">
        <f t="shared" si="38"/>
        <v>#VALUE!</v>
      </c>
      <c r="L594" s="35" t="e">
        <f t="shared" si="39"/>
        <v>#VALUE!</v>
      </c>
      <c r="M594" s="35" t="e">
        <v>#VALUE!</v>
      </c>
    </row>
    <row r="595" spans="1:13" x14ac:dyDescent="0.7">
      <c r="A595" s="55" t="s">
        <v>1161</v>
      </c>
      <c r="B595" s="55" t="s">
        <v>54</v>
      </c>
      <c r="C595" s="55" t="s">
        <v>55</v>
      </c>
      <c r="D595" s="56" t="s">
        <v>1162</v>
      </c>
      <c r="E595" s="55">
        <v>37.531476077678398</v>
      </c>
      <c r="F595" s="55">
        <v>126.991931059976</v>
      </c>
      <c r="G595" s="55">
        <v>448003.1715615202</v>
      </c>
      <c r="H595" s="55">
        <v>199286.88538315953</v>
      </c>
      <c r="I595" s="33">
        <f t="shared" si="36"/>
        <v>448003.1715615202</v>
      </c>
      <c r="J595" s="34" t="str">
        <f t="shared" si="37"/>
        <v>null</v>
      </c>
      <c r="K595" s="35" t="e">
        <f t="shared" si="38"/>
        <v>#VALUE!</v>
      </c>
      <c r="L595" s="35" t="e">
        <f t="shared" si="39"/>
        <v>#VALUE!</v>
      </c>
      <c r="M595" s="35">
        <v>370.6503883967618</v>
      </c>
    </row>
    <row r="596" spans="1:13" x14ac:dyDescent="0.7">
      <c r="A596" s="55" t="s">
        <v>1163</v>
      </c>
      <c r="B596" s="55" t="s">
        <v>54</v>
      </c>
      <c r="C596" s="55" t="s">
        <v>87</v>
      </c>
      <c r="D596" s="56" t="s">
        <v>1164</v>
      </c>
      <c r="E596" s="55">
        <v>37.530510175000003</v>
      </c>
      <c r="F596" s="55">
        <v>126.99151482480001</v>
      </c>
      <c r="G596" s="55">
        <v>447895.98303157015</v>
      </c>
      <c r="H596" s="55">
        <v>199250.08979178217</v>
      </c>
      <c r="I596" s="33">
        <f t="shared" si="36"/>
        <v>447895.98303157015</v>
      </c>
      <c r="J596" s="34" t="str">
        <f t="shared" si="37"/>
        <v>null</v>
      </c>
      <c r="K596" s="35" t="e">
        <f t="shared" si="38"/>
        <v>#VALUE!</v>
      </c>
      <c r="L596" s="35" t="e">
        <f t="shared" si="39"/>
        <v>#VALUE!</v>
      </c>
      <c r="M596" s="35" t="e">
        <v>#VALUE!</v>
      </c>
    </row>
    <row r="597" spans="1:13" x14ac:dyDescent="0.7">
      <c r="A597" s="55" t="s">
        <v>1165</v>
      </c>
      <c r="B597" s="55" t="s">
        <v>54</v>
      </c>
      <c r="C597" s="55" t="s">
        <v>153</v>
      </c>
      <c r="D597" s="56" t="s">
        <v>1166</v>
      </c>
      <c r="E597" s="55">
        <v>37.5309462719</v>
      </c>
      <c r="F597" s="55">
        <v>126.9916867426</v>
      </c>
      <c r="G597" s="55">
        <v>447944.37785000168</v>
      </c>
      <c r="H597" s="55">
        <v>199265.28797065272</v>
      </c>
      <c r="I597" s="33">
        <f t="shared" si="36"/>
        <v>447944.37785000168</v>
      </c>
      <c r="J597" s="34" t="str">
        <f t="shared" si="37"/>
        <v>null</v>
      </c>
      <c r="K597" s="35" t="e">
        <f t="shared" si="38"/>
        <v>#VALUE!</v>
      </c>
      <c r="L597" s="35" t="e">
        <f t="shared" si="39"/>
        <v>#VALUE!</v>
      </c>
      <c r="M597" s="35" t="e">
        <v>#VALUE!</v>
      </c>
    </row>
    <row r="598" spans="1:13" x14ac:dyDescent="0.7">
      <c r="A598" s="55" t="s">
        <v>1167</v>
      </c>
      <c r="B598" s="55" t="s">
        <v>54</v>
      </c>
      <c r="C598" s="55" t="s">
        <v>55</v>
      </c>
      <c r="D598" s="56" t="s">
        <v>1168</v>
      </c>
      <c r="E598" s="55">
        <v>37.530946271939101</v>
      </c>
      <c r="F598" s="55">
        <v>126.991686742582</v>
      </c>
      <c r="G598" s="55">
        <v>447944.37785434042</v>
      </c>
      <c r="H598" s="55">
        <v>199265.28796906324</v>
      </c>
      <c r="I598" s="33">
        <f t="shared" si="36"/>
        <v>447944.37785434042</v>
      </c>
      <c r="J598" s="34" t="str">
        <f t="shared" si="37"/>
        <v>null</v>
      </c>
      <c r="K598" s="35" t="e">
        <f t="shared" si="38"/>
        <v>#VALUE!</v>
      </c>
      <c r="L598" s="35" t="e">
        <f t="shared" si="39"/>
        <v>#VALUE!</v>
      </c>
      <c r="M598" s="35" t="e">
        <v>#VALUE!</v>
      </c>
    </row>
    <row r="599" spans="1:13" x14ac:dyDescent="0.7">
      <c r="A599" s="55" t="s">
        <v>1169</v>
      </c>
      <c r="B599" s="55" t="s">
        <v>54</v>
      </c>
      <c r="C599" s="55" t="s">
        <v>55</v>
      </c>
      <c r="D599" s="56" t="s">
        <v>1170</v>
      </c>
      <c r="E599" s="55">
        <v>37.530726386399998</v>
      </c>
      <c r="F599" s="55">
        <v>126.991121087</v>
      </c>
      <c r="G599" s="55">
        <v>447919.98046300071</v>
      </c>
      <c r="H599" s="55">
        <v>199215.29395442983</v>
      </c>
      <c r="I599" s="33">
        <f t="shared" si="36"/>
        <v>447919.98046300071</v>
      </c>
      <c r="J599" s="34" t="str">
        <f t="shared" si="37"/>
        <v>null</v>
      </c>
      <c r="K599" s="35" t="e">
        <f t="shared" si="38"/>
        <v>#VALUE!</v>
      </c>
      <c r="L599" s="35" t="e">
        <f t="shared" si="39"/>
        <v>#VALUE!</v>
      </c>
      <c r="M599" s="35" t="e">
        <v>#VALUE!</v>
      </c>
    </row>
    <row r="600" spans="1:13" x14ac:dyDescent="0.7">
      <c r="A600" s="55" t="s">
        <v>1171</v>
      </c>
      <c r="B600" s="55" t="s">
        <v>54</v>
      </c>
      <c r="C600" s="55" t="s">
        <v>87</v>
      </c>
      <c r="D600" s="56" t="s">
        <v>1172</v>
      </c>
      <c r="E600" s="55">
        <v>37.540334779399998</v>
      </c>
      <c r="F600" s="55">
        <v>126.9929213039</v>
      </c>
      <c r="G600" s="55">
        <v>448986.2663354153</v>
      </c>
      <c r="H600" s="55">
        <v>199374.4748949811</v>
      </c>
      <c r="I600" s="33">
        <f t="shared" si="36"/>
        <v>448986.2663354153</v>
      </c>
      <c r="J600" s="34" t="str">
        <f t="shared" si="37"/>
        <v>null</v>
      </c>
      <c r="K600" s="35" t="e">
        <f t="shared" si="38"/>
        <v>#VALUE!</v>
      </c>
      <c r="L600" s="35" t="e">
        <f t="shared" si="39"/>
        <v>#VALUE!</v>
      </c>
      <c r="M600" s="35" t="e">
        <v>#VALUE!</v>
      </c>
    </row>
    <row r="601" spans="1:13" x14ac:dyDescent="0.7">
      <c r="A601" s="55" t="s">
        <v>1173</v>
      </c>
      <c r="B601" s="55" t="s">
        <v>54</v>
      </c>
      <c r="C601" s="55" t="s">
        <v>55</v>
      </c>
      <c r="D601" s="56" t="s">
        <v>1174</v>
      </c>
      <c r="E601" s="55">
        <v>37.531281577376099</v>
      </c>
      <c r="F601" s="55">
        <v>126.993858932595</v>
      </c>
      <c r="G601" s="55">
        <v>447981.57387334376</v>
      </c>
      <c r="H601" s="55">
        <v>199457.26498312611</v>
      </c>
      <c r="I601" s="33">
        <f t="shared" si="36"/>
        <v>447981.57387334376</v>
      </c>
      <c r="J601" s="34" t="str">
        <f t="shared" si="37"/>
        <v>null</v>
      </c>
      <c r="K601" s="35" t="e">
        <f t="shared" si="38"/>
        <v>#VALUE!</v>
      </c>
      <c r="L601" s="35" t="e">
        <f t="shared" si="39"/>
        <v>#VALUE!</v>
      </c>
      <c r="M601" s="35" t="e">
        <v>#VALUE!</v>
      </c>
    </row>
    <row r="602" spans="1:13" x14ac:dyDescent="0.7">
      <c r="A602" s="55" t="s">
        <v>1175</v>
      </c>
      <c r="B602" s="55" t="s">
        <v>54</v>
      </c>
      <c r="C602" s="55" t="s">
        <v>87</v>
      </c>
      <c r="D602" s="56" t="s">
        <v>67</v>
      </c>
      <c r="E602" s="55">
        <v>37.5377039615379</v>
      </c>
      <c r="F602" s="55">
        <v>126.99491293167399</v>
      </c>
      <c r="G602" s="55">
        <v>448694.29758762842</v>
      </c>
      <c r="H602" s="55">
        <v>199550.45382581776</v>
      </c>
      <c r="I602" s="33">
        <f t="shared" si="36"/>
        <v>448694.29758762842</v>
      </c>
      <c r="J602" s="34" t="str">
        <f t="shared" si="37"/>
        <v>null</v>
      </c>
      <c r="K602" s="35" t="e">
        <f t="shared" si="38"/>
        <v>#VALUE!</v>
      </c>
      <c r="L602" s="35" t="e">
        <f t="shared" si="39"/>
        <v>#VALUE!</v>
      </c>
      <c r="M602" s="35" t="e">
        <v>#VALUE!</v>
      </c>
    </row>
    <row r="603" spans="1:13" x14ac:dyDescent="0.7">
      <c r="A603" s="55" t="s">
        <v>1176</v>
      </c>
      <c r="B603" s="55" t="s">
        <v>54</v>
      </c>
      <c r="C603" s="55" t="s">
        <v>66</v>
      </c>
      <c r="D603" s="56" t="s">
        <v>1177</v>
      </c>
      <c r="E603" s="55">
        <v>37.534366674099999</v>
      </c>
      <c r="F603" s="55">
        <v>126.99537024999999</v>
      </c>
      <c r="G603" s="55">
        <v>448323.93723161041</v>
      </c>
      <c r="H603" s="55">
        <v>199590.84898820223</v>
      </c>
      <c r="I603" s="33">
        <f t="shared" si="36"/>
        <v>448323.93723161041</v>
      </c>
      <c r="J603" s="34" t="str">
        <f t="shared" si="37"/>
        <v>null</v>
      </c>
      <c r="K603" s="35" t="e">
        <f t="shared" si="38"/>
        <v>#VALUE!</v>
      </c>
      <c r="L603" s="35" t="e">
        <f t="shared" si="39"/>
        <v>#VALUE!</v>
      </c>
      <c r="M603" s="35" t="e">
        <v>#VALUE!</v>
      </c>
    </row>
    <row r="604" spans="1:13" x14ac:dyDescent="0.7">
      <c r="A604" s="55" t="s">
        <v>1178</v>
      </c>
      <c r="B604" s="55" t="s">
        <v>54</v>
      </c>
      <c r="C604" s="55" t="s">
        <v>55</v>
      </c>
      <c r="D604" s="56" t="s">
        <v>1179</v>
      </c>
      <c r="E604" s="55">
        <v>37.534835214708899</v>
      </c>
      <c r="F604" s="55">
        <v>126.995917829307</v>
      </c>
      <c r="G604" s="55">
        <v>448375.93166400155</v>
      </c>
      <c r="H604" s="55">
        <v>199639.24319458188</v>
      </c>
      <c r="I604" s="33">
        <f t="shared" si="36"/>
        <v>448375.93166400155</v>
      </c>
      <c r="J604" s="34" t="str">
        <f t="shared" si="37"/>
        <v>null</v>
      </c>
      <c r="K604" s="35" t="e">
        <f t="shared" si="38"/>
        <v>#VALUE!</v>
      </c>
      <c r="L604" s="35" t="e">
        <f t="shared" si="39"/>
        <v>#VALUE!</v>
      </c>
      <c r="M604" s="35" t="e">
        <v>#VALUE!</v>
      </c>
    </row>
    <row r="605" spans="1:13" x14ac:dyDescent="0.7">
      <c r="A605" s="55" t="s">
        <v>1180</v>
      </c>
      <c r="B605" s="55" t="s">
        <v>54</v>
      </c>
      <c r="C605" s="55" t="s">
        <v>66</v>
      </c>
      <c r="D605" s="56" t="s">
        <v>1181</v>
      </c>
      <c r="E605" s="55">
        <v>37.534874727599998</v>
      </c>
      <c r="F605" s="55">
        <v>126.99309832199999</v>
      </c>
      <c r="G605" s="55">
        <v>448380.33119019784</v>
      </c>
      <c r="H605" s="55">
        <v>199390.0730317462</v>
      </c>
      <c r="I605" s="33">
        <f t="shared" si="36"/>
        <v>448380.33119019784</v>
      </c>
      <c r="J605" s="34" t="str">
        <f t="shared" si="37"/>
        <v>null</v>
      </c>
      <c r="K605" s="35" t="e">
        <f t="shared" si="38"/>
        <v>#VALUE!</v>
      </c>
      <c r="L605" s="35" t="e">
        <f t="shared" si="39"/>
        <v>#VALUE!</v>
      </c>
      <c r="M605" s="35" t="e">
        <v>#VALUE!</v>
      </c>
    </row>
    <row r="606" spans="1:13" x14ac:dyDescent="0.7">
      <c r="A606" s="55" t="s">
        <v>1182</v>
      </c>
      <c r="B606" s="55" t="s">
        <v>54</v>
      </c>
      <c r="C606" s="55" t="s">
        <v>66</v>
      </c>
      <c r="D606" s="56" t="s">
        <v>1183</v>
      </c>
      <c r="E606" s="55">
        <v>37.534856799700002</v>
      </c>
      <c r="F606" s="55">
        <v>126.9949131251</v>
      </c>
      <c r="G606" s="55">
        <v>448378.33140434942</v>
      </c>
      <c r="H606" s="55">
        <v>199550.45382768</v>
      </c>
      <c r="I606" s="33">
        <f t="shared" si="36"/>
        <v>448378.33140434942</v>
      </c>
      <c r="J606" s="34" t="str">
        <f t="shared" si="37"/>
        <v>null</v>
      </c>
      <c r="K606" s="35" t="e">
        <f t="shared" si="38"/>
        <v>#VALUE!</v>
      </c>
      <c r="L606" s="35" t="e">
        <f t="shared" si="39"/>
        <v>#VALUE!</v>
      </c>
      <c r="M606" s="35" t="e">
        <v>#VALUE!</v>
      </c>
    </row>
    <row r="607" spans="1:13" x14ac:dyDescent="0.7">
      <c r="A607" s="55" t="s">
        <v>1184</v>
      </c>
      <c r="B607" s="55" t="s">
        <v>54</v>
      </c>
      <c r="C607" s="55" t="s">
        <v>66</v>
      </c>
      <c r="D607" s="56" t="s">
        <v>1185</v>
      </c>
      <c r="E607" s="55">
        <v>37.5349901596</v>
      </c>
      <c r="F607" s="55">
        <v>126.9951937093</v>
      </c>
      <c r="G607" s="55">
        <v>448393.12982389657</v>
      </c>
      <c r="H607" s="55">
        <v>199575.25085989092</v>
      </c>
      <c r="I607" s="33">
        <f t="shared" si="36"/>
        <v>448393.12982389657</v>
      </c>
      <c r="J607" s="34" t="str">
        <f t="shared" si="37"/>
        <v>null</v>
      </c>
      <c r="K607" s="35" t="e">
        <f t="shared" si="38"/>
        <v>#VALUE!</v>
      </c>
      <c r="L607" s="35" t="e">
        <f t="shared" si="39"/>
        <v>#VALUE!</v>
      </c>
      <c r="M607" s="35" t="e">
        <v>#VALUE!</v>
      </c>
    </row>
    <row r="608" spans="1:13" x14ac:dyDescent="0.7">
      <c r="A608" s="55" t="s">
        <v>1186</v>
      </c>
      <c r="B608" s="55" t="s">
        <v>54</v>
      </c>
      <c r="C608" s="55" t="s">
        <v>66</v>
      </c>
      <c r="D608" s="56" t="s">
        <v>1187</v>
      </c>
      <c r="E608" s="55">
        <v>37.534874734962202</v>
      </c>
      <c r="F608" s="55">
        <v>126.993225041298</v>
      </c>
      <c r="G608" s="55">
        <v>448380.33119292418</v>
      </c>
      <c r="H608" s="55">
        <v>199401.27168774704</v>
      </c>
      <c r="I608" s="33">
        <f t="shared" si="36"/>
        <v>448380.33119292418</v>
      </c>
      <c r="J608" s="34" t="str">
        <f t="shared" si="37"/>
        <v>null</v>
      </c>
      <c r="K608" s="35" t="e">
        <f t="shared" si="38"/>
        <v>#VALUE!</v>
      </c>
      <c r="L608" s="35" t="e">
        <f t="shared" si="39"/>
        <v>#VALUE!</v>
      </c>
      <c r="M608" s="35" t="e">
        <v>#VALUE!</v>
      </c>
    </row>
    <row r="609" spans="1:13" x14ac:dyDescent="0.7">
      <c r="A609" s="55" t="s">
        <v>1188</v>
      </c>
      <c r="B609" s="55" t="s">
        <v>54</v>
      </c>
      <c r="C609" s="55" t="s">
        <v>55</v>
      </c>
      <c r="D609" s="56" t="s">
        <v>1189</v>
      </c>
      <c r="E609" s="55">
        <v>37.535087320726497</v>
      </c>
      <c r="F609" s="55">
        <v>126.99239681835201</v>
      </c>
      <c r="G609" s="55">
        <v>448403.92866711417</v>
      </c>
      <c r="H609" s="55">
        <v>199328.08045116448</v>
      </c>
      <c r="I609" s="33">
        <f t="shared" si="36"/>
        <v>448403.92866711417</v>
      </c>
      <c r="J609" s="34" t="str">
        <f t="shared" si="37"/>
        <v>null</v>
      </c>
      <c r="K609" s="35" t="e">
        <f t="shared" si="38"/>
        <v>#VALUE!</v>
      </c>
      <c r="L609" s="35" t="e">
        <f t="shared" si="39"/>
        <v>#VALUE!</v>
      </c>
      <c r="M609" s="35" t="e">
        <v>#VALUE!</v>
      </c>
    </row>
    <row r="610" spans="1:13" x14ac:dyDescent="0.7">
      <c r="A610" s="55" t="s">
        <v>1190</v>
      </c>
      <c r="B610" s="55" t="s">
        <v>54</v>
      </c>
      <c r="C610" s="55" t="s">
        <v>66</v>
      </c>
      <c r="D610" s="56" t="s">
        <v>1191</v>
      </c>
      <c r="E610" s="55">
        <v>37.535155902500001</v>
      </c>
      <c r="F610" s="55">
        <v>126.99427045429999</v>
      </c>
      <c r="G610" s="55">
        <v>448411.52784841892</v>
      </c>
      <c r="H610" s="55">
        <v>199493.6606261385</v>
      </c>
      <c r="I610" s="33">
        <f t="shared" si="36"/>
        <v>448411.52784841892</v>
      </c>
      <c r="J610" s="34" t="str">
        <f t="shared" si="37"/>
        <v>null</v>
      </c>
      <c r="K610" s="35" t="e">
        <f t="shared" si="38"/>
        <v>#VALUE!</v>
      </c>
      <c r="L610" s="35" t="e">
        <f t="shared" si="39"/>
        <v>#VALUE!</v>
      </c>
      <c r="M610" s="35">
        <v>469.66891143642948</v>
      </c>
    </row>
    <row r="611" spans="1:13" x14ac:dyDescent="0.7">
      <c r="A611" s="55" t="s">
        <v>1192</v>
      </c>
      <c r="B611" s="55" t="s">
        <v>54</v>
      </c>
      <c r="C611" s="55" t="s">
        <v>55</v>
      </c>
      <c r="D611" s="56" t="s">
        <v>1193</v>
      </c>
      <c r="E611" s="55">
        <v>37.535163117706702</v>
      </c>
      <c r="F611" s="55">
        <v>126.994419802105</v>
      </c>
      <c r="G611" s="55">
        <v>448412.32776828168</v>
      </c>
      <c r="H611" s="55">
        <v>199506.85904540741</v>
      </c>
      <c r="I611" s="33">
        <f t="shared" si="36"/>
        <v>448412.32776828168</v>
      </c>
      <c r="J611" s="34" t="str">
        <f t="shared" si="37"/>
        <v>null</v>
      </c>
      <c r="K611" s="35" t="e">
        <f t="shared" si="38"/>
        <v>#VALUE!</v>
      </c>
      <c r="L611" s="35" t="e">
        <f t="shared" si="39"/>
        <v>#VALUE!</v>
      </c>
      <c r="M611" s="35" t="e">
        <v>#VALUE!</v>
      </c>
    </row>
    <row r="612" spans="1:13" x14ac:dyDescent="0.7">
      <c r="A612" s="55" t="s">
        <v>57</v>
      </c>
      <c r="B612" s="55" t="s">
        <v>54</v>
      </c>
      <c r="C612" s="55" t="s">
        <v>66</v>
      </c>
      <c r="D612" s="56" t="s">
        <v>58</v>
      </c>
      <c r="E612" s="55">
        <v>37.520587794100003</v>
      </c>
      <c r="F612" s="55">
        <v>126.9675660372</v>
      </c>
      <c r="G612" s="55">
        <v>446795.30083141854</v>
      </c>
      <c r="H612" s="55">
        <v>197133.14325165897</v>
      </c>
      <c r="I612" s="33" t="str">
        <f t="shared" si="36"/>
        <v>null</v>
      </c>
      <c r="J612" s="34">
        <f t="shared" si="37"/>
        <v>197133.14325165897</v>
      </c>
      <c r="K612" s="35" t="e">
        <f t="shared" si="38"/>
        <v>#VALUE!</v>
      </c>
      <c r="L612" s="35" t="e">
        <f t="shared" si="39"/>
        <v>#VALUE!</v>
      </c>
      <c r="M612" s="35" t="e">
        <v>#VALUE!</v>
      </c>
    </row>
    <row r="613" spans="1:13" x14ac:dyDescent="0.7">
      <c r="A613" s="55" t="s">
        <v>82</v>
      </c>
      <c r="B613" s="55" t="s">
        <v>54</v>
      </c>
      <c r="C613" s="55" t="s">
        <v>55</v>
      </c>
      <c r="D613" s="56" t="s">
        <v>83</v>
      </c>
      <c r="E613" s="55">
        <v>37.533012532599997</v>
      </c>
      <c r="F613" s="55">
        <v>126.9515491635</v>
      </c>
      <c r="G613" s="55">
        <v>448174.75318636396</v>
      </c>
      <c r="H613" s="55">
        <v>195718.11268015212</v>
      </c>
      <c r="I613" s="33">
        <f t="shared" si="36"/>
        <v>448174.75318636396</v>
      </c>
      <c r="J613" s="34">
        <f t="shared" si="37"/>
        <v>195718.11268015212</v>
      </c>
      <c r="K613" s="35">
        <f t="shared" si="38"/>
        <v>-1052.9296445588029</v>
      </c>
      <c r="L613" s="35">
        <f t="shared" si="39"/>
        <v>1052.9296445588029</v>
      </c>
      <c r="M613" s="35" t="e">
        <v>#VALUE!</v>
      </c>
    </row>
    <row r="614" spans="1:13" x14ac:dyDescent="0.7">
      <c r="A614" s="55" t="s">
        <v>1194</v>
      </c>
      <c r="B614" s="55" t="s">
        <v>54</v>
      </c>
      <c r="C614" s="55" t="s">
        <v>55</v>
      </c>
      <c r="D614" s="56" t="s">
        <v>1195</v>
      </c>
      <c r="E614" s="55">
        <v>37.540478372099997</v>
      </c>
      <c r="F614" s="55">
        <v>126.9678244589</v>
      </c>
      <c r="G614" s="55">
        <v>449002.66457079526</v>
      </c>
      <c r="H614" s="55">
        <v>197156.74043563841</v>
      </c>
      <c r="I614" s="33">
        <f t="shared" si="36"/>
        <v>449002.66457079526</v>
      </c>
      <c r="J614" s="34">
        <f t="shared" si="37"/>
        <v>197156.74043563841</v>
      </c>
      <c r="K614" s="35">
        <f t="shared" si="38"/>
        <v>437.16385075099805</v>
      </c>
      <c r="L614" s="35">
        <f t="shared" si="39"/>
        <v>437.16385075099805</v>
      </c>
      <c r="M614" s="35" t="e">
        <v>#VALUE!</v>
      </c>
    </row>
    <row r="615" spans="1:13" x14ac:dyDescent="0.7">
      <c r="A615" s="55" t="s">
        <v>1196</v>
      </c>
      <c r="B615" s="55" t="s">
        <v>54</v>
      </c>
      <c r="C615" s="55" t="s">
        <v>55</v>
      </c>
      <c r="D615" s="56" t="s">
        <v>1197</v>
      </c>
      <c r="E615" s="55">
        <v>37.554941376511202</v>
      </c>
      <c r="F615" s="55">
        <v>126.96846106197999</v>
      </c>
      <c r="G615" s="55">
        <v>450607.69277170271</v>
      </c>
      <c r="H615" s="55">
        <v>197213.53364254229</v>
      </c>
      <c r="I615" s="33">
        <f t="shared" si="36"/>
        <v>450607.69277170271</v>
      </c>
      <c r="J615" s="34">
        <f t="shared" si="37"/>
        <v>197213.53364254229</v>
      </c>
      <c r="K615" s="35">
        <f t="shared" si="38"/>
        <v>1800.4193670181021</v>
      </c>
      <c r="L615" s="35">
        <f t="shared" si="39"/>
        <v>1800.4193670181021</v>
      </c>
      <c r="M615" s="35" t="e">
        <v>#VALUE!</v>
      </c>
    </row>
    <row r="616" spans="1:13" x14ac:dyDescent="0.7">
      <c r="A616" s="55" t="s">
        <v>1198</v>
      </c>
      <c r="B616" s="55" t="s">
        <v>54</v>
      </c>
      <c r="C616" s="55" t="s">
        <v>55</v>
      </c>
      <c r="D616" s="56" t="s">
        <v>1199</v>
      </c>
      <c r="E616" s="55">
        <v>37.535762035499999</v>
      </c>
      <c r="F616" s="55">
        <v>126.9730175137</v>
      </c>
      <c r="G616" s="55">
        <v>448479.12061624799</v>
      </c>
      <c r="H616" s="55">
        <v>197615.48550617133</v>
      </c>
      <c r="I616" s="33">
        <f t="shared" si="36"/>
        <v>448479.12061624799</v>
      </c>
      <c r="J616" s="34">
        <f t="shared" si="37"/>
        <v>197615.48550617133</v>
      </c>
      <c r="K616" s="35">
        <f t="shared" si="38"/>
        <v>258.96540407001521</v>
      </c>
      <c r="L616" s="35">
        <f t="shared" si="39"/>
        <v>258.96540407001521</v>
      </c>
      <c r="M616" s="35" t="e">
        <v>#VALUE!</v>
      </c>
    </row>
    <row r="617" spans="1:13" x14ac:dyDescent="0.7">
      <c r="A617" s="55" t="s">
        <v>1200</v>
      </c>
      <c r="B617" s="55" t="s">
        <v>54</v>
      </c>
      <c r="C617" s="55" t="s">
        <v>55</v>
      </c>
      <c r="D617" s="56" t="s">
        <v>1201</v>
      </c>
      <c r="E617" s="55">
        <v>37.537073249568103</v>
      </c>
      <c r="F617" s="55">
        <v>126.970337753899</v>
      </c>
      <c r="G617" s="55">
        <v>448624.70503142558</v>
      </c>
      <c r="H617" s="55">
        <v>197378.71385642755</v>
      </c>
      <c r="I617" s="33">
        <f t="shared" si="36"/>
        <v>448624.70503142558</v>
      </c>
      <c r="J617" s="34">
        <f t="shared" si="37"/>
        <v>197378.71385642755</v>
      </c>
      <c r="K617" s="35">
        <f t="shared" si="38"/>
        <v>247.54315885102332</v>
      </c>
      <c r="L617" s="35">
        <f t="shared" si="39"/>
        <v>247.54315885102332</v>
      </c>
      <c r="M617" s="35">
        <v>283.17506734690267</v>
      </c>
    </row>
    <row r="618" spans="1:13" x14ac:dyDescent="0.7">
      <c r="A618" s="55" t="s">
        <v>1202</v>
      </c>
      <c r="B618" s="55" t="s">
        <v>54</v>
      </c>
      <c r="C618" s="55" t="s">
        <v>55</v>
      </c>
      <c r="D618" s="56" t="s">
        <v>1203</v>
      </c>
      <c r="E618" s="55">
        <v>37.553403888794598</v>
      </c>
      <c r="F618" s="55">
        <v>126.97430582239799</v>
      </c>
      <c r="G618" s="55">
        <v>450436.91105488286</v>
      </c>
      <c r="H618" s="55">
        <v>197729.87181728426</v>
      </c>
      <c r="I618" s="33">
        <f t="shared" si="36"/>
        <v>450436.91105488286</v>
      </c>
      <c r="J618" s="34">
        <f t="shared" si="37"/>
        <v>197729.87181728426</v>
      </c>
      <c r="K618" s="35">
        <f t="shared" si="38"/>
        <v>1947.0323667996727</v>
      </c>
      <c r="L618" s="35">
        <f t="shared" si="39"/>
        <v>1947.0323667996727</v>
      </c>
      <c r="M618" s="35" t="e">
        <v>#VALUE!</v>
      </c>
    </row>
    <row r="619" spans="1:13" x14ac:dyDescent="0.7">
      <c r="A619" s="55" t="s">
        <v>1204</v>
      </c>
      <c r="B619" s="55" t="s">
        <v>54</v>
      </c>
      <c r="C619" s="55" t="s">
        <v>97</v>
      </c>
      <c r="D619" s="56" t="s">
        <v>1205</v>
      </c>
      <c r="E619" s="55">
        <v>37.5428835126</v>
      </c>
      <c r="F619" s="55">
        <v>126.9728972668</v>
      </c>
      <c r="G619" s="55">
        <v>449269.43601883028</v>
      </c>
      <c r="H619" s="55">
        <v>197605.0867504472</v>
      </c>
      <c r="I619" s="33">
        <f t="shared" si="36"/>
        <v>449269.43601883028</v>
      </c>
      <c r="J619" s="34">
        <f t="shared" si="37"/>
        <v>197605.0867504472</v>
      </c>
      <c r="K619" s="35">
        <f t="shared" si="38"/>
        <v>908.81181048472763</v>
      </c>
      <c r="L619" s="35">
        <f t="shared" si="39"/>
        <v>908.81181048472763</v>
      </c>
      <c r="M619" s="35">
        <v>690.28095097103039</v>
      </c>
    </row>
    <row r="620" spans="1:13" x14ac:dyDescent="0.7">
      <c r="A620" s="55" t="s">
        <v>1206</v>
      </c>
      <c r="B620" s="55" t="s">
        <v>54</v>
      </c>
      <c r="C620" s="55" t="s">
        <v>55</v>
      </c>
      <c r="D620" s="56" t="s">
        <v>1207</v>
      </c>
      <c r="E620" s="55">
        <v>37.543402546204199</v>
      </c>
      <c r="F620" s="55">
        <v>126.973150546478</v>
      </c>
      <c r="G620" s="55">
        <v>449327.0298575724</v>
      </c>
      <c r="H620" s="55">
        <v>197627.48407276245</v>
      </c>
      <c r="I620" s="33">
        <f t="shared" si="36"/>
        <v>449327.0298575724</v>
      </c>
      <c r="J620" s="34">
        <f t="shared" si="37"/>
        <v>197627.48407276245</v>
      </c>
      <c r="K620" s="35">
        <f t="shared" si="38"/>
        <v>969.09759747929536</v>
      </c>
      <c r="L620" s="35">
        <f t="shared" si="39"/>
        <v>969.09759747929536</v>
      </c>
      <c r="M620" s="35" t="e">
        <v>#VALUE!</v>
      </c>
    </row>
    <row r="621" spans="1:13" x14ac:dyDescent="0.7">
      <c r="A621" s="55" t="s">
        <v>1208</v>
      </c>
      <c r="B621" s="55" t="s">
        <v>54</v>
      </c>
      <c r="C621" s="55" t="s">
        <v>55</v>
      </c>
      <c r="D621" s="56" t="s">
        <v>1209</v>
      </c>
      <c r="E621" s="55">
        <v>37.544386459000002</v>
      </c>
      <c r="F621" s="55">
        <v>126.9732452452</v>
      </c>
      <c r="G621" s="55">
        <v>449436.21816699544</v>
      </c>
      <c r="H621" s="55">
        <v>197635.88306862488</v>
      </c>
      <c r="I621" s="33">
        <f t="shared" si="36"/>
        <v>449436.21816699544</v>
      </c>
      <c r="J621" s="34">
        <f t="shared" si="37"/>
        <v>197635.88306862488</v>
      </c>
      <c r="K621" s="35">
        <f t="shared" si="38"/>
        <v>1064.3707044701221</v>
      </c>
      <c r="L621" s="35">
        <f t="shared" si="39"/>
        <v>1064.3707044701221</v>
      </c>
      <c r="M621" s="35">
        <v>612.39758341992865</v>
      </c>
    </row>
    <row r="622" spans="1:13" x14ac:dyDescent="0.7">
      <c r="A622" s="55" t="s">
        <v>68</v>
      </c>
      <c r="B622" s="55" t="s">
        <v>54</v>
      </c>
      <c r="C622" s="55" t="s">
        <v>55</v>
      </c>
      <c r="D622" s="56" t="s">
        <v>69</v>
      </c>
      <c r="E622" s="55">
        <v>37.543806117300001</v>
      </c>
      <c r="F622" s="55">
        <v>126.97281546070001</v>
      </c>
      <c r="G622" s="55">
        <v>449371.82506438077</v>
      </c>
      <c r="H622" s="55">
        <v>197597.88761581137</v>
      </c>
      <c r="I622" s="33">
        <f t="shared" si="36"/>
        <v>449371.82506438077</v>
      </c>
      <c r="J622" s="34">
        <f t="shared" si="37"/>
        <v>197597.88761581137</v>
      </c>
      <c r="K622" s="35">
        <f t="shared" si="38"/>
        <v>989.73504648495782</v>
      </c>
      <c r="L622" s="35">
        <f t="shared" si="39"/>
        <v>989.73504648495782</v>
      </c>
      <c r="M622" s="35" t="e">
        <v>#VALUE!</v>
      </c>
    </row>
    <row r="623" spans="1:13" x14ac:dyDescent="0.7">
      <c r="A623" s="55" t="s">
        <v>1210</v>
      </c>
      <c r="B623" s="55" t="s">
        <v>54</v>
      </c>
      <c r="C623" s="55" t="s">
        <v>55</v>
      </c>
      <c r="D623" s="56" t="s">
        <v>1211</v>
      </c>
      <c r="E623" s="55">
        <v>37.542076497155598</v>
      </c>
      <c r="F623" s="55">
        <v>126.97414676966299</v>
      </c>
      <c r="G623" s="55">
        <v>449179.84561224224</v>
      </c>
      <c r="H623" s="55">
        <v>197715.47353688863</v>
      </c>
      <c r="I623" s="33">
        <f t="shared" si="36"/>
        <v>449179.84561224224</v>
      </c>
      <c r="J623" s="34">
        <f t="shared" si="37"/>
        <v>197715.47353688863</v>
      </c>
      <c r="K623" s="35">
        <f t="shared" si="38"/>
        <v>896.12077623567882</v>
      </c>
      <c r="L623" s="35">
        <f t="shared" si="39"/>
        <v>896.12077623567882</v>
      </c>
      <c r="M623" s="35" t="e">
        <v>#VALUE!</v>
      </c>
    </row>
    <row r="624" spans="1:13" x14ac:dyDescent="0.7">
      <c r="A624" s="55" t="s">
        <v>562</v>
      </c>
      <c r="B624" s="55" t="s">
        <v>54</v>
      </c>
      <c r="C624" s="55" t="s">
        <v>55</v>
      </c>
      <c r="D624" s="56" t="s">
        <v>1212</v>
      </c>
      <c r="E624" s="55">
        <v>37.591358152819197</v>
      </c>
      <c r="F624" s="55">
        <v>126.94490339604801</v>
      </c>
      <c r="G624" s="55">
        <v>454650.06000865821</v>
      </c>
      <c r="H624" s="55">
        <v>195134.582599519</v>
      </c>
      <c r="I624" s="33" t="str">
        <f t="shared" si="36"/>
        <v>null</v>
      </c>
      <c r="J624" s="34">
        <f t="shared" si="37"/>
        <v>195134.582599519</v>
      </c>
      <c r="K624" s="35" t="e">
        <f t="shared" si="38"/>
        <v>#VALUE!</v>
      </c>
      <c r="L624" s="35" t="e">
        <f t="shared" si="39"/>
        <v>#VALUE!</v>
      </c>
      <c r="M624" s="35" t="e">
        <v>#VALUE!</v>
      </c>
    </row>
    <row r="625" spans="1:13" x14ac:dyDescent="0.7">
      <c r="A625" s="55" t="s">
        <v>1213</v>
      </c>
      <c r="B625" s="55" t="s">
        <v>54</v>
      </c>
      <c r="C625" s="55" t="s">
        <v>55</v>
      </c>
      <c r="D625" s="56" t="s">
        <v>1214</v>
      </c>
      <c r="E625" s="55">
        <v>37.588828203401398</v>
      </c>
      <c r="F625" s="55">
        <v>126.944982253227</v>
      </c>
      <c r="G625" s="55">
        <v>454369.29006862751</v>
      </c>
      <c r="H625" s="55">
        <v>195141.38178327814</v>
      </c>
      <c r="I625" s="33" t="str">
        <f t="shared" si="36"/>
        <v>null</v>
      </c>
      <c r="J625" s="34">
        <f t="shared" si="37"/>
        <v>195141.38178327814</v>
      </c>
      <c r="K625" s="35" t="e">
        <f t="shared" si="38"/>
        <v>#VALUE!</v>
      </c>
      <c r="L625" s="35" t="e">
        <f t="shared" si="39"/>
        <v>#VALUE!</v>
      </c>
      <c r="M625" s="35">
        <v>558.63287474663275</v>
      </c>
    </row>
    <row r="626" spans="1:13" x14ac:dyDescent="0.7">
      <c r="A626" s="55" t="s">
        <v>1215</v>
      </c>
      <c r="B626" s="55" t="s">
        <v>54</v>
      </c>
      <c r="C626" s="55" t="s">
        <v>55</v>
      </c>
      <c r="D626" s="56" t="s">
        <v>1216</v>
      </c>
      <c r="E626" s="55">
        <v>37.580996196599997</v>
      </c>
      <c r="F626" s="55">
        <v>126.93664655649999</v>
      </c>
      <c r="G626" s="55">
        <v>453500.58306703996</v>
      </c>
      <c r="H626" s="55">
        <v>194404.66999264265</v>
      </c>
      <c r="I626" s="33" t="str">
        <f t="shared" si="36"/>
        <v>null</v>
      </c>
      <c r="J626" s="34">
        <f t="shared" si="37"/>
        <v>194404.66999264265</v>
      </c>
      <c r="K626" s="35" t="e">
        <f t="shared" si="38"/>
        <v>#VALUE!</v>
      </c>
      <c r="L626" s="35" t="e">
        <f t="shared" si="39"/>
        <v>#VALUE!</v>
      </c>
      <c r="M626" s="35" t="e">
        <v>#VALUE!</v>
      </c>
    </row>
    <row r="627" spans="1:13" x14ac:dyDescent="0.7">
      <c r="A627" s="55" t="s">
        <v>1217</v>
      </c>
      <c r="B627" s="55" t="s">
        <v>54</v>
      </c>
      <c r="C627" s="55" t="s">
        <v>55</v>
      </c>
      <c r="D627" s="56" t="s">
        <v>1218</v>
      </c>
      <c r="E627" s="55">
        <v>37.577250569599997</v>
      </c>
      <c r="F627" s="55">
        <v>126.928421894</v>
      </c>
      <c r="G627" s="55">
        <v>453085.42751025868</v>
      </c>
      <c r="H627" s="55">
        <v>193677.95700089814</v>
      </c>
      <c r="I627" s="33" t="str">
        <f t="shared" si="36"/>
        <v>null</v>
      </c>
      <c r="J627" s="34">
        <f t="shared" si="37"/>
        <v>193677.95700089814</v>
      </c>
      <c r="K627" s="35" t="e">
        <f t="shared" si="38"/>
        <v>#VALUE!</v>
      </c>
      <c r="L627" s="35" t="e">
        <f t="shared" si="39"/>
        <v>#VALUE!</v>
      </c>
      <c r="M627" s="35" t="e">
        <v>#VALUE!</v>
      </c>
    </row>
    <row r="628" spans="1:13" x14ac:dyDescent="0.7">
      <c r="A628" s="55" t="s">
        <v>1219</v>
      </c>
      <c r="B628" s="55" t="s">
        <v>54</v>
      </c>
      <c r="C628" s="55" t="s">
        <v>55</v>
      </c>
      <c r="D628" s="56" t="s">
        <v>1220</v>
      </c>
      <c r="E628" s="55">
        <v>37.581072823</v>
      </c>
      <c r="F628" s="55">
        <v>126.9258868121</v>
      </c>
      <c r="G628" s="55">
        <v>453509.78207445785</v>
      </c>
      <c r="H628" s="55">
        <v>193454.38378193474</v>
      </c>
      <c r="I628" s="33" t="str">
        <f t="shared" si="36"/>
        <v>null</v>
      </c>
      <c r="J628" s="34">
        <f t="shared" si="37"/>
        <v>193454.38378193474</v>
      </c>
      <c r="K628" s="35" t="e">
        <f t="shared" si="38"/>
        <v>#VALUE!</v>
      </c>
      <c r="L628" s="35" t="e">
        <f t="shared" si="39"/>
        <v>#VALUE!</v>
      </c>
      <c r="M628" s="35" t="e">
        <v>#VALUE!</v>
      </c>
    </row>
    <row r="629" spans="1:13" x14ac:dyDescent="0.7">
      <c r="A629" s="55" t="s">
        <v>1221</v>
      </c>
      <c r="B629" s="55" t="s">
        <v>54</v>
      </c>
      <c r="C629" s="55" t="s">
        <v>55</v>
      </c>
      <c r="D629" s="56" t="s">
        <v>1222</v>
      </c>
      <c r="E629" s="55">
        <v>37.584289632500003</v>
      </c>
      <c r="F629" s="55">
        <v>126.9292529606</v>
      </c>
      <c r="G629" s="55">
        <v>453866.54388253897</v>
      </c>
      <c r="H629" s="55">
        <v>193751.94815530989</v>
      </c>
      <c r="I629" s="33" t="str">
        <f t="shared" si="36"/>
        <v>null</v>
      </c>
      <c r="J629" s="34">
        <f t="shared" si="37"/>
        <v>193751.94815530989</v>
      </c>
      <c r="K629" s="35" t="e">
        <f t="shared" si="38"/>
        <v>#VALUE!</v>
      </c>
      <c r="L629" s="35" t="e">
        <f t="shared" si="39"/>
        <v>#VALUE!</v>
      </c>
      <c r="M629" s="35" t="e">
        <v>#VALUE!</v>
      </c>
    </row>
    <row r="630" spans="1:13" x14ac:dyDescent="0.7">
      <c r="A630" s="55" t="s">
        <v>1223</v>
      </c>
      <c r="B630" s="55" t="s">
        <v>54</v>
      </c>
      <c r="C630" s="55" t="s">
        <v>55</v>
      </c>
      <c r="D630" s="56" t="s">
        <v>1224</v>
      </c>
      <c r="E630" s="55">
        <v>37.581233480400002</v>
      </c>
      <c r="F630" s="55">
        <v>126.9355776307</v>
      </c>
      <c r="G630" s="55">
        <v>453526.98024222057</v>
      </c>
      <c r="H630" s="55">
        <v>194310.28129163352</v>
      </c>
      <c r="I630" s="33" t="str">
        <f t="shared" si="36"/>
        <v>null</v>
      </c>
      <c r="J630" s="34">
        <f t="shared" si="37"/>
        <v>194310.28129163352</v>
      </c>
      <c r="K630" s="35" t="e">
        <f t="shared" si="38"/>
        <v>#VALUE!</v>
      </c>
      <c r="L630" s="35" t="e">
        <f t="shared" si="39"/>
        <v>#VALUE!</v>
      </c>
      <c r="M630" s="35" t="e">
        <v>#VALUE!</v>
      </c>
    </row>
    <row r="631" spans="1:13" x14ac:dyDescent="0.7">
      <c r="A631" s="55" t="s">
        <v>1225</v>
      </c>
      <c r="B631" s="55" t="s">
        <v>54</v>
      </c>
      <c r="C631" s="55" t="s">
        <v>66</v>
      </c>
      <c r="D631" s="56" t="s">
        <v>905</v>
      </c>
      <c r="E631" s="55">
        <v>37.589410772000001</v>
      </c>
      <c r="F631" s="55">
        <v>126.9353577207</v>
      </c>
      <c r="G631" s="55">
        <v>454434.48308737657</v>
      </c>
      <c r="H631" s="55">
        <v>194291.48354857732</v>
      </c>
      <c r="I631" s="33" t="str">
        <f t="shared" si="36"/>
        <v>null</v>
      </c>
      <c r="J631" s="34">
        <f t="shared" si="37"/>
        <v>194291.48354857732</v>
      </c>
      <c r="K631" s="35" t="e">
        <f t="shared" si="38"/>
        <v>#VALUE!</v>
      </c>
      <c r="L631" s="35" t="e">
        <f t="shared" si="39"/>
        <v>#VALUE!</v>
      </c>
      <c r="M631" s="35" t="e">
        <v>#VALUE!</v>
      </c>
    </row>
    <row r="632" spans="1:13" x14ac:dyDescent="0.7">
      <c r="A632" s="55" t="s">
        <v>1226</v>
      </c>
      <c r="B632" s="55" t="s">
        <v>54</v>
      </c>
      <c r="C632" s="55" t="s">
        <v>55</v>
      </c>
      <c r="D632" s="56" t="s">
        <v>905</v>
      </c>
      <c r="E632" s="55">
        <v>37.589410772000001</v>
      </c>
      <c r="F632" s="55">
        <v>126.9353577207</v>
      </c>
      <c r="G632" s="55">
        <v>454434.48308737657</v>
      </c>
      <c r="H632" s="55">
        <v>194291.48354857732</v>
      </c>
      <c r="I632" s="33" t="str">
        <f t="shared" si="36"/>
        <v>null</v>
      </c>
      <c r="J632" s="34">
        <f t="shared" si="37"/>
        <v>194291.48354857732</v>
      </c>
      <c r="K632" s="35" t="e">
        <f t="shared" si="38"/>
        <v>#VALUE!</v>
      </c>
      <c r="L632" s="35" t="e">
        <f t="shared" si="39"/>
        <v>#VALUE!</v>
      </c>
      <c r="M632" s="35" t="e">
        <v>#VALUE!</v>
      </c>
    </row>
    <row r="633" spans="1:13" x14ac:dyDescent="0.7">
      <c r="A633" s="55" t="s">
        <v>1227</v>
      </c>
      <c r="B633" s="55" t="s">
        <v>54</v>
      </c>
      <c r="C633" s="55" t="s">
        <v>55</v>
      </c>
      <c r="D633" s="56" t="s">
        <v>1228</v>
      </c>
      <c r="E633" s="55">
        <v>37.566037128300003</v>
      </c>
      <c r="F633" s="55">
        <v>126.9651693652</v>
      </c>
      <c r="G633" s="55">
        <v>451839.16094064695</v>
      </c>
      <c r="H633" s="55">
        <v>196923.16841996915</v>
      </c>
      <c r="I633" s="33">
        <f t="shared" si="36"/>
        <v>451839.16094064695</v>
      </c>
      <c r="J633" s="34">
        <f t="shared" si="37"/>
        <v>196923.16841996915</v>
      </c>
      <c r="K633" s="35">
        <f t="shared" si="38"/>
        <v>2659.9319692651993</v>
      </c>
      <c r="L633" s="35">
        <f t="shared" si="39"/>
        <v>2659.9319692651993</v>
      </c>
      <c r="M633" s="35" t="e">
        <v>#VALUE!</v>
      </c>
    </row>
    <row r="634" spans="1:13" x14ac:dyDescent="0.7">
      <c r="A634" s="55" t="s">
        <v>1229</v>
      </c>
      <c r="B634" s="55" t="s">
        <v>54</v>
      </c>
      <c r="C634" s="55" t="s">
        <v>97</v>
      </c>
      <c r="D634" s="56" t="s">
        <v>1230</v>
      </c>
      <c r="E634" s="55">
        <v>37.564199373199997</v>
      </c>
      <c r="F634" s="55">
        <v>126.9661209882</v>
      </c>
      <c r="G634" s="55">
        <v>451635.18278573721</v>
      </c>
      <c r="H634" s="55">
        <v>197007.15836143756</v>
      </c>
      <c r="I634" s="33">
        <f t="shared" si="36"/>
        <v>451635.18278573721</v>
      </c>
      <c r="J634" s="34">
        <f t="shared" si="37"/>
        <v>197007.15836143756</v>
      </c>
      <c r="K634" s="35">
        <f t="shared" si="38"/>
        <v>2537.6053140892668</v>
      </c>
      <c r="L634" s="35">
        <f t="shared" si="39"/>
        <v>2537.6053140892668</v>
      </c>
      <c r="M634" s="35" t="e">
        <v>#VALUE!</v>
      </c>
    </row>
    <row r="635" spans="1:13" x14ac:dyDescent="0.7">
      <c r="A635" s="55" t="s">
        <v>1231</v>
      </c>
      <c r="B635" s="55" t="s">
        <v>54</v>
      </c>
      <c r="C635" s="55" t="s">
        <v>105</v>
      </c>
      <c r="D635" s="56" t="s">
        <v>1232</v>
      </c>
      <c r="E635" s="55">
        <v>37.5646599994</v>
      </c>
      <c r="F635" s="55">
        <v>126.9638162864</v>
      </c>
      <c r="G635" s="55">
        <v>451686.37730201031</v>
      </c>
      <c r="H635" s="55">
        <v>196803.58273764778</v>
      </c>
      <c r="I635" s="33">
        <f t="shared" si="36"/>
        <v>451686.37730201031</v>
      </c>
      <c r="J635" s="34">
        <f t="shared" si="37"/>
        <v>196803.58273764778</v>
      </c>
      <c r="K635" s="35">
        <f t="shared" si="38"/>
        <v>2466.4112361925545</v>
      </c>
      <c r="L635" s="35">
        <f t="shared" si="39"/>
        <v>2466.4112361925545</v>
      </c>
      <c r="M635" s="35" t="e">
        <v>#VALUE!</v>
      </c>
    </row>
    <row r="636" spans="1:13" x14ac:dyDescent="0.7">
      <c r="A636" s="55" t="s">
        <v>1233</v>
      </c>
      <c r="B636" s="55" t="s">
        <v>54</v>
      </c>
      <c r="C636" s="55" t="s">
        <v>55</v>
      </c>
      <c r="D636" s="56" t="s">
        <v>1234</v>
      </c>
      <c r="E636" s="55">
        <v>37.556833302570197</v>
      </c>
      <c r="F636" s="55">
        <v>126.933375877054</v>
      </c>
      <c r="G636" s="55">
        <v>450819.27010285942</v>
      </c>
      <c r="H636" s="55">
        <v>194113.90478400426</v>
      </c>
      <c r="I636" s="33">
        <f t="shared" si="36"/>
        <v>450819.27010285942</v>
      </c>
      <c r="J636" s="34">
        <f t="shared" si="37"/>
        <v>194113.90478400426</v>
      </c>
      <c r="K636" s="35">
        <f t="shared" si="38"/>
        <v>245.28255995332538</v>
      </c>
      <c r="L636" s="35">
        <f t="shared" si="39"/>
        <v>245.28255995332538</v>
      </c>
      <c r="M636" s="35" t="e">
        <v>#VALUE!</v>
      </c>
    </row>
    <row r="637" spans="1:13" x14ac:dyDescent="0.7">
      <c r="A637" s="55" t="s">
        <v>1235</v>
      </c>
      <c r="B637" s="55" t="s">
        <v>54</v>
      </c>
      <c r="C637" s="55" t="s">
        <v>105</v>
      </c>
      <c r="D637" s="56" t="s">
        <v>1236</v>
      </c>
      <c r="E637" s="55">
        <v>37.558259825</v>
      </c>
      <c r="F637" s="55">
        <v>126.93882071279999</v>
      </c>
      <c r="G637" s="55">
        <v>450977.25320062216</v>
      </c>
      <c r="H637" s="55">
        <v>194595.04717608486</v>
      </c>
      <c r="I637" s="33">
        <f t="shared" si="36"/>
        <v>450977.25320062216</v>
      </c>
      <c r="J637" s="34">
        <f t="shared" si="37"/>
        <v>194595.04717608486</v>
      </c>
      <c r="K637" s="35">
        <f t="shared" si="38"/>
        <v>644.99029758662061</v>
      </c>
      <c r="L637" s="35">
        <f t="shared" si="39"/>
        <v>644.99029758662061</v>
      </c>
      <c r="M637" s="35" t="e">
        <v>#VALUE!</v>
      </c>
    </row>
    <row r="638" spans="1:13" x14ac:dyDescent="0.7">
      <c r="A638" s="55" t="s">
        <v>1237</v>
      </c>
      <c r="B638" s="55" t="s">
        <v>54</v>
      </c>
      <c r="C638" s="55" t="s">
        <v>55</v>
      </c>
      <c r="D638" s="56" t="s">
        <v>1238</v>
      </c>
      <c r="E638" s="55">
        <v>37.5588766439</v>
      </c>
      <c r="F638" s="55">
        <v>126.9398659781</v>
      </c>
      <c r="G638" s="55">
        <v>451045.64587283123</v>
      </c>
      <c r="H638" s="55">
        <v>194687.43611518556</v>
      </c>
      <c r="I638" s="33">
        <f t="shared" si="36"/>
        <v>451045.64587283123</v>
      </c>
      <c r="J638" s="34">
        <f t="shared" si="37"/>
        <v>194687.43611518556</v>
      </c>
      <c r="K638" s="35">
        <f t="shared" si="38"/>
        <v>753.31438036435588</v>
      </c>
      <c r="L638" s="35">
        <f t="shared" si="39"/>
        <v>753.31438036435588</v>
      </c>
      <c r="M638" s="35" t="e">
        <v>#VALUE!</v>
      </c>
    </row>
    <row r="639" spans="1:13" x14ac:dyDescent="0.7">
      <c r="A639" s="55" t="s">
        <v>1239</v>
      </c>
      <c r="B639" s="55" t="s">
        <v>54</v>
      </c>
      <c r="C639" s="55" t="s">
        <v>55</v>
      </c>
      <c r="D639" s="56" t="s">
        <v>1240</v>
      </c>
      <c r="E639" s="55">
        <v>37.559240642474798</v>
      </c>
      <c r="F639" s="55">
        <v>126.927067395607</v>
      </c>
      <c r="G639" s="55">
        <v>451086.84145512665</v>
      </c>
      <c r="H639" s="55">
        <v>193556.77149617841</v>
      </c>
      <c r="I639" s="33">
        <f t="shared" si="36"/>
        <v>451086.84145512665</v>
      </c>
      <c r="J639" s="34">
        <f t="shared" si="37"/>
        <v>193556.77149617841</v>
      </c>
      <c r="K639" s="35">
        <f t="shared" si="38"/>
        <v>156.18932051411053</v>
      </c>
      <c r="L639" s="35">
        <f t="shared" si="39"/>
        <v>156.18932051411053</v>
      </c>
      <c r="M639" s="35" t="e">
        <v>#VALUE!</v>
      </c>
    </row>
    <row r="640" spans="1:13" x14ac:dyDescent="0.7">
      <c r="A640" s="55" t="s">
        <v>1241</v>
      </c>
      <c r="B640" s="55" t="s">
        <v>54</v>
      </c>
      <c r="C640" s="55" t="s">
        <v>66</v>
      </c>
      <c r="D640" s="56" t="s">
        <v>1242</v>
      </c>
      <c r="E640" s="55">
        <v>37.5585802449</v>
      </c>
      <c r="F640" s="55">
        <v>126.9381775993</v>
      </c>
      <c r="G640" s="55">
        <v>451012.84938284021</v>
      </c>
      <c r="H640" s="55">
        <v>194538.25397429496</v>
      </c>
      <c r="I640" s="33">
        <f t="shared" si="36"/>
        <v>451012.84938284021</v>
      </c>
      <c r="J640" s="34">
        <f t="shared" si="37"/>
        <v>194538.25397429496</v>
      </c>
      <c r="K640" s="35">
        <f t="shared" si="38"/>
        <v>642.8109815658554</v>
      </c>
      <c r="L640" s="35">
        <f t="shared" si="39"/>
        <v>642.8109815658554</v>
      </c>
      <c r="M640" s="35">
        <v>508.38429889051503</v>
      </c>
    </row>
    <row r="641" spans="1:13" x14ac:dyDescent="0.7">
      <c r="A641" s="55" t="s">
        <v>1243</v>
      </c>
      <c r="B641" s="55" t="s">
        <v>54</v>
      </c>
      <c r="C641" s="55" t="s">
        <v>55</v>
      </c>
      <c r="D641" s="56" t="s">
        <v>1244</v>
      </c>
      <c r="E641" s="55">
        <v>37.558874980100001</v>
      </c>
      <c r="F641" s="55">
        <v>126.93668339929999</v>
      </c>
      <c r="G641" s="55">
        <v>451045.64587315579</v>
      </c>
      <c r="H641" s="55">
        <v>194406.26978238719</v>
      </c>
      <c r="I641" s="33">
        <f t="shared" si="36"/>
        <v>451045.64587315579</v>
      </c>
      <c r="J641" s="34">
        <f t="shared" si="37"/>
        <v>194406.26978238719</v>
      </c>
      <c r="K641" s="35">
        <f t="shared" si="38"/>
        <v>596.3264812390878</v>
      </c>
      <c r="L641" s="35">
        <f t="shared" si="39"/>
        <v>596.3264812390878</v>
      </c>
      <c r="M641" s="35" t="e">
        <v>#VALUE!</v>
      </c>
    </row>
    <row r="642" spans="1:13" x14ac:dyDescent="0.7">
      <c r="A642" s="55" t="s">
        <v>1245</v>
      </c>
      <c r="B642" s="55" t="s">
        <v>54</v>
      </c>
      <c r="C642" s="55" t="s">
        <v>55</v>
      </c>
      <c r="D642" s="56" t="s">
        <v>1246</v>
      </c>
      <c r="E642" s="55">
        <v>37.557837386949799</v>
      </c>
      <c r="F642" s="55">
        <v>126.937349757733</v>
      </c>
      <c r="G642" s="55">
        <v>450930.458203702</v>
      </c>
      <c r="H642" s="55">
        <v>194465.06273835662</v>
      </c>
      <c r="I642" s="33">
        <f t="shared" si="36"/>
        <v>450930.458203702</v>
      </c>
      <c r="J642" s="34">
        <f t="shared" si="37"/>
        <v>194465.06273835662</v>
      </c>
      <c r="K642" s="35">
        <f t="shared" si="38"/>
        <v>533.59256346150175</v>
      </c>
      <c r="L642" s="35">
        <f t="shared" si="39"/>
        <v>533.59256346150175</v>
      </c>
      <c r="M642" s="35" t="e">
        <v>#VALUE!</v>
      </c>
    </row>
    <row r="643" spans="1:13" x14ac:dyDescent="0.7">
      <c r="A643" s="55" t="s">
        <v>1247</v>
      </c>
      <c r="B643" s="55" t="s">
        <v>54</v>
      </c>
      <c r="C643" s="55" t="s">
        <v>55</v>
      </c>
      <c r="D643" s="56" t="s">
        <v>1248</v>
      </c>
      <c r="E643" s="55">
        <v>37.557837386949799</v>
      </c>
      <c r="F643" s="55">
        <v>126.937349757733</v>
      </c>
      <c r="G643" s="55">
        <v>450930.458203702</v>
      </c>
      <c r="H643" s="55">
        <v>194465.06273835662</v>
      </c>
      <c r="I643" s="33">
        <f t="shared" ref="I643:I706" si="40">IF(G643&gt;$S$30,IF(G643&lt;$S$28,G643,"null"),"null")</f>
        <v>450930.458203702</v>
      </c>
      <c r="J643" s="34">
        <f t="shared" ref="J643:J706" si="41">IF(H643&gt;$W$30,IF(H643&lt;$W$28,H643,"null"),"null")</f>
        <v>194465.06273835662</v>
      </c>
      <c r="K643" s="35">
        <f t="shared" ref="K643:K706" si="42">($T$5*I643+$T$6*J643+$T$7)/$X$5</f>
        <v>533.59256346150175</v>
      </c>
      <c r="L643" s="35">
        <f t="shared" ref="L643:L706" si="43">IF(K643&gt;0,K643,K643*"-1")</f>
        <v>533.59256346150175</v>
      </c>
      <c r="M643" s="35" t="e">
        <v>#VALUE!</v>
      </c>
    </row>
    <row r="644" spans="1:13" x14ac:dyDescent="0.7">
      <c r="A644" s="55" t="s">
        <v>1249</v>
      </c>
      <c r="B644" s="55" t="s">
        <v>54</v>
      </c>
      <c r="C644" s="55" t="s">
        <v>55</v>
      </c>
      <c r="D644" s="56" t="s">
        <v>1250</v>
      </c>
      <c r="E644" s="55">
        <v>37.557837386949799</v>
      </c>
      <c r="F644" s="55">
        <v>126.937349757733</v>
      </c>
      <c r="G644" s="55">
        <v>450930.458203702</v>
      </c>
      <c r="H644" s="55">
        <v>194465.06273835662</v>
      </c>
      <c r="I644" s="33">
        <f t="shared" si="40"/>
        <v>450930.458203702</v>
      </c>
      <c r="J644" s="34">
        <f t="shared" si="41"/>
        <v>194465.06273835662</v>
      </c>
      <c r="K644" s="35">
        <f t="shared" si="42"/>
        <v>533.59256346150175</v>
      </c>
      <c r="L644" s="35">
        <f t="shared" si="43"/>
        <v>533.59256346150175</v>
      </c>
      <c r="M644" s="35" t="e">
        <v>#VALUE!</v>
      </c>
    </row>
    <row r="645" spans="1:13" x14ac:dyDescent="0.7">
      <c r="A645" s="55" t="s">
        <v>1251</v>
      </c>
      <c r="B645" s="55" t="s">
        <v>54</v>
      </c>
      <c r="C645" s="55" t="s">
        <v>55</v>
      </c>
      <c r="D645" s="56" t="s">
        <v>1252</v>
      </c>
      <c r="E645" s="55">
        <v>37.558269749899999</v>
      </c>
      <c r="F645" s="55">
        <v>126.9371320947</v>
      </c>
      <c r="G645" s="55">
        <v>450978.45306990726</v>
      </c>
      <c r="H645" s="55">
        <v>194445.86503531065</v>
      </c>
      <c r="I645" s="33">
        <f t="shared" si="40"/>
        <v>450978.45306990726</v>
      </c>
      <c r="J645" s="34">
        <f t="shared" si="41"/>
        <v>194445.86503531065</v>
      </c>
      <c r="K645" s="35">
        <f t="shared" si="42"/>
        <v>562.69057294486527</v>
      </c>
      <c r="L645" s="35">
        <f t="shared" si="43"/>
        <v>562.69057294486527</v>
      </c>
      <c r="M645" s="35" t="e">
        <v>#VALUE!</v>
      </c>
    </row>
    <row r="646" spans="1:13" x14ac:dyDescent="0.7">
      <c r="A646" s="55" t="s">
        <v>1253</v>
      </c>
      <c r="B646" s="55" t="s">
        <v>54</v>
      </c>
      <c r="C646" s="55" t="s">
        <v>66</v>
      </c>
      <c r="D646" s="56" t="s">
        <v>1254</v>
      </c>
      <c r="E646" s="55">
        <v>37.5559747653</v>
      </c>
      <c r="F646" s="55">
        <v>126.9385690709</v>
      </c>
      <c r="G646" s="55">
        <v>450723.68034427729</v>
      </c>
      <c r="H646" s="55">
        <v>194572.64985695813</v>
      </c>
      <c r="I646" s="33">
        <f t="shared" si="40"/>
        <v>450723.68034427729</v>
      </c>
      <c r="J646" s="34">
        <f t="shared" si="41"/>
        <v>194572.64985695813</v>
      </c>
      <c r="K646" s="35">
        <f t="shared" si="42"/>
        <v>422.11862203038964</v>
      </c>
      <c r="L646" s="35">
        <f t="shared" si="43"/>
        <v>422.11862203038964</v>
      </c>
      <c r="M646" s="35" t="e">
        <v>#VALUE!</v>
      </c>
    </row>
    <row r="647" spans="1:13" x14ac:dyDescent="0.7">
      <c r="A647" s="55" t="s">
        <v>1255</v>
      </c>
      <c r="B647" s="55" t="s">
        <v>54</v>
      </c>
      <c r="C647" s="55" t="s">
        <v>66</v>
      </c>
      <c r="D647" s="56" t="s">
        <v>1256</v>
      </c>
      <c r="E647" s="55">
        <v>37.558681296099998</v>
      </c>
      <c r="F647" s="55">
        <v>126.93844461650001</v>
      </c>
      <c r="G647" s="55">
        <v>451024.04818667384</v>
      </c>
      <c r="H647" s="55">
        <v>194561.85115416138</v>
      </c>
      <c r="I647" s="33">
        <f t="shared" si="40"/>
        <v>451024.04818667384</v>
      </c>
      <c r="J647" s="34">
        <f t="shared" si="41"/>
        <v>194561.85115416138</v>
      </c>
      <c r="K647" s="35">
        <f t="shared" si="42"/>
        <v>665.27698060128409</v>
      </c>
      <c r="L647" s="35">
        <f t="shared" si="43"/>
        <v>665.27698060128409</v>
      </c>
      <c r="M647" s="35" t="e">
        <v>#VALUE!</v>
      </c>
    </row>
    <row r="648" spans="1:13" x14ac:dyDescent="0.7">
      <c r="A648" s="55" t="s">
        <v>328</v>
      </c>
      <c r="B648" s="55" t="s">
        <v>54</v>
      </c>
      <c r="C648" s="55" t="s">
        <v>55</v>
      </c>
      <c r="D648" s="56" t="s">
        <v>1257</v>
      </c>
      <c r="E648" s="55">
        <v>37.558857990408001</v>
      </c>
      <c r="F648" s="55">
        <v>126.938634610977</v>
      </c>
      <c r="G648" s="55">
        <v>451043.64608831343</v>
      </c>
      <c r="H648" s="55">
        <v>194578.64913879297</v>
      </c>
      <c r="I648" s="33">
        <f t="shared" si="40"/>
        <v>451043.64608831343</v>
      </c>
      <c r="J648" s="34">
        <f t="shared" si="41"/>
        <v>194578.64913879297</v>
      </c>
      <c r="K648" s="35">
        <f t="shared" si="42"/>
        <v>690.91464524161358</v>
      </c>
      <c r="L648" s="35">
        <f t="shared" si="43"/>
        <v>690.91464524161358</v>
      </c>
      <c r="M648" s="35" t="e">
        <v>#VALUE!</v>
      </c>
    </row>
    <row r="649" spans="1:13" x14ac:dyDescent="0.7">
      <c r="A649" s="55" t="s">
        <v>1258</v>
      </c>
      <c r="B649" s="55" t="s">
        <v>54</v>
      </c>
      <c r="C649" s="55" t="s">
        <v>97</v>
      </c>
      <c r="D649" s="56" t="s">
        <v>1259</v>
      </c>
      <c r="E649" s="55">
        <v>37.556190249182798</v>
      </c>
      <c r="F649" s="55">
        <v>126.937133841763</v>
      </c>
      <c r="G649" s="55">
        <v>450747.67776938673</v>
      </c>
      <c r="H649" s="55">
        <v>194445.86503551455</v>
      </c>
      <c r="I649" s="33">
        <f t="shared" si="40"/>
        <v>450747.67776938673</v>
      </c>
      <c r="J649" s="34">
        <f t="shared" si="41"/>
        <v>194445.86503551455</v>
      </c>
      <c r="K649" s="35">
        <f t="shared" si="42"/>
        <v>371.23738504391315</v>
      </c>
      <c r="L649" s="35">
        <f t="shared" si="43"/>
        <v>371.23738504391315</v>
      </c>
      <c r="M649" s="35" t="e">
        <v>#VALUE!</v>
      </c>
    </row>
    <row r="650" spans="1:13" x14ac:dyDescent="0.7">
      <c r="A650" s="55" t="s">
        <v>1260</v>
      </c>
      <c r="B650" s="55" t="s">
        <v>54</v>
      </c>
      <c r="C650" s="55" t="s">
        <v>55</v>
      </c>
      <c r="D650" s="56" t="s">
        <v>1261</v>
      </c>
      <c r="E650" s="55">
        <v>37.5563417057393</v>
      </c>
      <c r="F650" s="55">
        <v>126.937301213073</v>
      </c>
      <c r="G650" s="55">
        <v>450764.47597134381</v>
      </c>
      <c r="H650" s="55">
        <v>194460.6632636966</v>
      </c>
      <c r="I650" s="33">
        <f t="shared" si="40"/>
        <v>450764.47597134381</v>
      </c>
      <c r="J650" s="34">
        <f t="shared" si="41"/>
        <v>194460.6632636966</v>
      </c>
      <c r="K650" s="35">
        <f t="shared" si="42"/>
        <v>393.43583997257349</v>
      </c>
      <c r="L650" s="35">
        <f t="shared" si="43"/>
        <v>393.43583997257349</v>
      </c>
      <c r="M650" s="35" t="e">
        <v>#VALUE!</v>
      </c>
    </row>
    <row r="651" spans="1:13" x14ac:dyDescent="0.7">
      <c r="A651" s="55" t="s">
        <v>1262</v>
      </c>
      <c r="B651" s="55" t="s">
        <v>54</v>
      </c>
      <c r="C651" s="55" t="s">
        <v>66</v>
      </c>
      <c r="D651" s="56" t="s">
        <v>1263</v>
      </c>
      <c r="E651" s="55">
        <v>37.556633575820399</v>
      </c>
      <c r="F651" s="55">
        <v>126.937201374409</v>
      </c>
      <c r="G651" s="55">
        <v>450796.87250337156</v>
      </c>
      <c r="H651" s="55">
        <v>194451.86431751554</v>
      </c>
      <c r="I651" s="33">
        <f t="shared" si="40"/>
        <v>450796.87250337156</v>
      </c>
      <c r="J651" s="34">
        <f t="shared" si="41"/>
        <v>194451.86431751554</v>
      </c>
      <c r="K651" s="35">
        <f t="shared" si="42"/>
        <v>415.39943331074647</v>
      </c>
      <c r="L651" s="35">
        <f t="shared" si="43"/>
        <v>415.39943331074647</v>
      </c>
      <c r="M651" s="35" t="e">
        <v>#VALUE!</v>
      </c>
    </row>
    <row r="652" spans="1:13" x14ac:dyDescent="0.7">
      <c r="A652" s="55" t="s">
        <v>1264</v>
      </c>
      <c r="B652" s="55" t="s">
        <v>54</v>
      </c>
      <c r="C652" s="55" t="s">
        <v>87</v>
      </c>
      <c r="D652" s="56" t="s">
        <v>1265</v>
      </c>
      <c r="E652" s="55">
        <v>37.557524007799998</v>
      </c>
      <c r="F652" s="55">
        <v>126.9376669143</v>
      </c>
      <c r="G652" s="55">
        <v>450895.66192874691</v>
      </c>
      <c r="H652" s="55">
        <v>194493.05938968784</v>
      </c>
      <c r="I652" s="33">
        <f t="shared" si="40"/>
        <v>450895.66192874691</v>
      </c>
      <c r="J652" s="34">
        <f t="shared" si="41"/>
        <v>194493.05938968784</v>
      </c>
      <c r="K652" s="35">
        <f t="shared" si="42"/>
        <v>520.35707097733928</v>
      </c>
      <c r="L652" s="35">
        <f t="shared" si="43"/>
        <v>520.35707097733928</v>
      </c>
      <c r="M652" s="35" t="e">
        <v>#VALUE!</v>
      </c>
    </row>
    <row r="653" spans="1:13" x14ac:dyDescent="0.7">
      <c r="A653" s="55" t="s">
        <v>1266</v>
      </c>
      <c r="B653" s="55" t="s">
        <v>54</v>
      </c>
      <c r="C653" s="55" t="s">
        <v>55</v>
      </c>
      <c r="D653" s="56" t="s">
        <v>1267</v>
      </c>
      <c r="E653" s="55">
        <v>37.572006557000002</v>
      </c>
      <c r="F653" s="55">
        <v>126.9342317266</v>
      </c>
      <c r="G653" s="55">
        <v>452503.08984745934</v>
      </c>
      <c r="H653" s="55">
        <v>194190.6956059036</v>
      </c>
      <c r="I653" s="33" t="str">
        <f t="shared" si="40"/>
        <v>null</v>
      </c>
      <c r="J653" s="34">
        <f t="shared" si="41"/>
        <v>194190.6956059036</v>
      </c>
      <c r="K653" s="35" t="e">
        <f t="shared" si="42"/>
        <v>#VALUE!</v>
      </c>
      <c r="L653" s="35" t="e">
        <f t="shared" si="43"/>
        <v>#VALUE!</v>
      </c>
      <c r="M653" s="35" t="e">
        <v>#VALUE!</v>
      </c>
    </row>
    <row r="654" spans="1:13" x14ac:dyDescent="0.7">
      <c r="A654" s="55" t="s">
        <v>1268</v>
      </c>
      <c r="B654" s="55" t="s">
        <v>54</v>
      </c>
      <c r="C654" s="55" t="s">
        <v>55</v>
      </c>
      <c r="D654" s="56" t="s">
        <v>1269</v>
      </c>
      <c r="E654" s="55">
        <v>37.563656586800001</v>
      </c>
      <c r="F654" s="55">
        <v>126.9288061515</v>
      </c>
      <c r="G654" s="55">
        <v>451576.78900808876</v>
      </c>
      <c r="H654" s="55">
        <v>193710.75306503961</v>
      </c>
      <c r="I654" s="33">
        <f t="shared" si="40"/>
        <v>451576.78900808876</v>
      </c>
      <c r="J654" s="34">
        <f t="shared" si="41"/>
        <v>193710.75306503961</v>
      </c>
      <c r="K654" s="35">
        <f t="shared" si="42"/>
        <v>648.62893848816304</v>
      </c>
      <c r="L654" s="35">
        <f t="shared" si="43"/>
        <v>648.62893848816304</v>
      </c>
      <c r="M654" s="35" t="e">
        <v>#VALUE!</v>
      </c>
    </row>
    <row r="655" spans="1:13" x14ac:dyDescent="0.7">
      <c r="A655" s="55" t="s">
        <v>1270</v>
      </c>
      <c r="B655" s="55" t="s">
        <v>54</v>
      </c>
      <c r="C655" s="55" t="s">
        <v>66</v>
      </c>
      <c r="D655" s="56" t="s">
        <v>1271</v>
      </c>
      <c r="E655" s="55">
        <v>37.565556260500003</v>
      </c>
      <c r="F655" s="55">
        <v>126.9294291449</v>
      </c>
      <c r="G655" s="55">
        <v>451787.56644076947</v>
      </c>
      <c r="H655" s="55">
        <v>193765.94646079681</v>
      </c>
      <c r="I655" s="33">
        <f t="shared" si="40"/>
        <v>451787.56644076947</v>
      </c>
      <c r="J655" s="34">
        <f t="shared" si="41"/>
        <v>193765.94646079681</v>
      </c>
      <c r="K655" s="35">
        <f t="shared" si="42"/>
        <v>854.3086950527379</v>
      </c>
      <c r="L655" s="35">
        <f t="shared" si="43"/>
        <v>854.3086950527379</v>
      </c>
      <c r="M655" s="35" t="e">
        <v>#VALUE!</v>
      </c>
    </row>
    <row r="656" spans="1:13" x14ac:dyDescent="0.7">
      <c r="A656" s="55" t="s">
        <v>1272</v>
      </c>
      <c r="B656" s="55" t="s">
        <v>54</v>
      </c>
      <c r="C656" s="55" t="s">
        <v>97</v>
      </c>
      <c r="D656" s="56" t="s">
        <v>1273</v>
      </c>
      <c r="E656" s="55">
        <v>37.565484270100001</v>
      </c>
      <c r="F656" s="55">
        <v>126.9295786216</v>
      </c>
      <c r="G656" s="55">
        <v>451779.56729938835</v>
      </c>
      <c r="H656" s="55">
        <v>193779.1448752275</v>
      </c>
      <c r="I656" s="33">
        <f t="shared" si="40"/>
        <v>451779.56729938835</v>
      </c>
      <c r="J656" s="34">
        <f t="shared" si="41"/>
        <v>193779.1448752275</v>
      </c>
      <c r="K656" s="35">
        <f t="shared" si="42"/>
        <v>855.04181069977017</v>
      </c>
      <c r="L656" s="35">
        <f t="shared" si="43"/>
        <v>855.04181069977017</v>
      </c>
      <c r="M656" s="35" t="e">
        <v>#VALUE!</v>
      </c>
    </row>
    <row r="657" spans="1:13" x14ac:dyDescent="0.7">
      <c r="A657" s="55" t="s">
        <v>878</v>
      </c>
      <c r="B657" s="55" t="s">
        <v>54</v>
      </c>
      <c r="C657" s="55" t="s">
        <v>153</v>
      </c>
      <c r="D657" s="56" t="s">
        <v>1274</v>
      </c>
      <c r="E657" s="55">
        <v>37.566067795199999</v>
      </c>
      <c r="F657" s="55">
        <v>126.9290438183</v>
      </c>
      <c r="G657" s="55">
        <v>451844.3603602341</v>
      </c>
      <c r="H657" s="55">
        <v>193731.9505261186</v>
      </c>
      <c r="I657" s="33">
        <f t="shared" si="40"/>
        <v>451844.3603602341</v>
      </c>
      <c r="J657" s="34">
        <f t="shared" si="41"/>
        <v>193731.9505261186</v>
      </c>
      <c r="K657" s="35">
        <f t="shared" si="42"/>
        <v>882.44395230173018</v>
      </c>
      <c r="L657" s="35">
        <f t="shared" si="43"/>
        <v>882.44395230173018</v>
      </c>
      <c r="M657" s="35" t="e">
        <v>#VALUE!</v>
      </c>
    </row>
    <row r="658" spans="1:13" x14ac:dyDescent="0.7">
      <c r="A658" s="55" t="s">
        <v>344</v>
      </c>
      <c r="B658" s="55" t="s">
        <v>54</v>
      </c>
      <c r="C658" s="55" t="s">
        <v>55</v>
      </c>
      <c r="D658" s="56" t="s">
        <v>345</v>
      </c>
      <c r="E658" s="55">
        <v>37.5682203853031</v>
      </c>
      <c r="F658" s="55">
        <v>126.93074872173</v>
      </c>
      <c r="G658" s="55">
        <v>452083.13480600878</v>
      </c>
      <c r="H658" s="55">
        <v>193882.73247577689</v>
      </c>
      <c r="I658" s="33">
        <f t="shared" si="40"/>
        <v>452083.13480600878</v>
      </c>
      <c r="J658" s="34">
        <f t="shared" si="41"/>
        <v>193882.73247577689</v>
      </c>
      <c r="K658" s="35">
        <f t="shared" si="42"/>
        <v>1164.7216928564746</v>
      </c>
      <c r="L658" s="35">
        <f t="shared" si="43"/>
        <v>1164.7216928564746</v>
      </c>
      <c r="M658" s="35" t="e">
        <v>#VALUE!</v>
      </c>
    </row>
    <row r="659" spans="1:13" x14ac:dyDescent="0.7">
      <c r="A659" s="55" t="s">
        <v>1275</v>
      </c>
      <c r="B659" s="55" t="s">
        <v>54</v>
      </c>
      <c r="C659" s="55" t="s">
        <v>55</v>
      </c>
      <c r="D659" s="56" t="s">
        <v>1276</v>
      </c>
      <c r="E659" s="55">
        <v>37.563804815099999</v>
      </c>
      <c r="F659" s="55">
        <v>126.942931621</v>
      </c>
      <c r="G659" s="55">
        <v>451592.3873548421</v>
      </c>
      <c r="H659" s="55">
        <v>194958.60364943143</v>
      </c>
      <c r="I659" s="33">
        <f t="shared" si="40"/>
        <v>451592.3873548421</v>
      </c>
      <c r="J659" s="34">
        <f t="shared" si="41"/>
        <v>194958.60364943143</v>
      </c>
      <c r="K659" s="35">
        <f t="shared" si="42"/>
        <v>1358.3009663234463</v>
      </c>
      <c r="L659" s="35">
        <f t="shared" si="43"/>
        <v>1358.3009663234463</v>
      </c>
      <c r="M659" s="35" t="e">
        <v>#VALUE!</v>
      </c>
    </row>
    <row r="660" spans="1:13" x14ac:dyDescent="0.7">
      <c r="A660" s="55" t="s">
        <v>1277</v>
      </c>
      <c r="B660" s="55" t="s">
        <v>54</v>
      </c>
      <c r="C660" s="55" t="s">
        <v>55</v>
      </c>
      <c r="D660" s="56" t="s">
        <v>173</v>
      </c>
      <c r="E660" s="55">
        <v>37.563804815054503</v>
      </c>
      <c r="F660" s="55">
        <v>126.942931620986</v>
      </c>
      <c r="G660" s="55">
        <v>451592.38734979369</v>
      </c>
      <c r="H660" s="55">
        <v>194958.6036481921</v>
      </c>
      <c r="I660" s="33">
        <f t="shared" si="40"/>
        <v>451592.38734979369</v>
      </c>
      <c r="J660" s="34">
        <f t="shared" si="41"/>
        <v>194958.6036481921</v>
      </c>
      <c r="K660" s="35">
        <f t="shared" si="42"/>
        <v>1358.3009614432856</v>
      </c>
      <c r="L660" s="35">
        <f t="shared" si="43"/>
        <v>1358.3009614432856</v>
      </c>
      <c r="M660" s="35" t="e">
        <v>#VALUE!</v>
      </c>
    </row>
    <row r="661" spans="1:13" x14ac:dyDescent="0.7">
      <c r="A661" s="55" t="s">
        <v>1278</v>
      </c>
      <c r="B661" s="55" t="s">
        <v>54</v>
      </c>
      <c r="C661" s="55" t="s">
        <v>55</v>
      </c>
      <c r="D661" s="56" t="s">
        <v>1279</v>
      </c>
      <c r="E661" s="55">
        <v>37.563033756599999</v>
      </c>
      <c r="F661" s="55">
        <v>126.9433351471</v>
      </c>
      <c r="G661" s="55">
        <v>451506.79651525436</v>
      </c>
      <c r="H661" s="55">
        <v>194994.19938470441</v>
      </c>
      <c r="I661" s="33">
        <f t="shared" si="40"/>
        <v>451506.79651525436</v>
      </c>
      <c r="J661" s="34">
        <f t="shared" si="41"/>
        <v>194994.19938470441</v>
      </c>
      <c r="K661" s="35">
        <f t="shared" si="42"/>
        <v>1307.1687758725302</v>
      </c>
      <c r="L661" s="35">
        <f t="shared" si="43"/>
        <v>1307.1687758725302</v>
      </c>
      <c r="M661" s="35" t="e">
        <v>#VALUE!</v>
      </c>
    </row>
    <row r="662" spans="1:13" x14ac:dyDescent="0.7">
      <c r="A662" s="55" t="s">
        <v>1280</v>
      </c>
      <c r="B662" s="55" t="s">
        <v>54</v>
      </c>
      <c r="C662" s="55" t="s">
        <v>55</v>
      </c>
      <c r="D662" s="56" t="s">
        <v>1281</v>
      </c>
      <c r="E662" s="55">
        <v>37.564490402133003</v>
      </c>
      <c r="F662" s="55">
        <v>126.95299116083901</v>
      </c>
      <c r="G662" s="55">
        <v>451667.97926398501</v>
      </c>
      <c r="H662" s="55">
        <v>195847.29723802788</v>
      </c>
      <c r="I662" s="33">
        <f t="shared" si="40"/>
        <v>451667.97926398501</v>
      </c>
      <c r="J662" s="34">
        <f t="shared" si="41"/>
        <v>195847.29723802788</v>
      </c>
      <c r="K662" s="35">
        <f t="shared" si="42"/>
        <v>1917.2105538766587</v>
      </c>
      <c r="L662" s="35">
        <f t="shared" si="43"/>
        <v>1917.2105538766587</v>
      </c>
      <c r="M662" s="35" t="e">
        <v>#VALUE!</v>
      </c>
    </row>
    <row r="663" spans="1:13" x14ac:dyDescent="0.7">
      <c r="A663" s="55" t="s">
        <v>1282</v>
      </c>
      <c r="B663" s="55" t="s">
        <v>54</v>
      </c>
      <c r="C663" s="55" t="s">
        <v>55</v>
      </c>
      <c r="D663" s="56" t="s">
        <v>1283</v>
      </c>
      <c r="E663" s="55">
        <v>37.584546396900002</v>
      </c>
      <c r="F663" s="55">
        <v>126.91427179519999</v>
      </c>
      <c r="G663" s="55">
        <v>453896.14069797518</v>
      </c>
      <c r="H663" s="55">
        <v>192428.90657429359</v>
      </c>
      <c r="I663" s="33" t="str">
        <f t="shared" si="40"/>
        <v>null</v>
      </c>
      <c r="J663" s="34">
        <f t="shared" si="41"/>
        <v>192428.90657429359</v>
      </c>
      <c r="K663" s="35" t="e">
        <f t="shared" si="42"/>
        <v>#VALUE!</v>
      </c>
      <c r="L663" s="35" t="e">
        <f t="shared" si="43"/>
        <v>#VALUE!</v>
      </c>
      <c r="M663" s="35" t="e">
        <v>#VALUE!</v>
      </c>
    </row>
    <row r="664" spans="1:13" x14ac:dyDescent="0.7">
      <c r="A664" s="55" t="s">
        <v>1284</v>
      </c>
      <c r="B664" s="55" t="s">
        <v>54</v>
      </c>
      <c r="C664" s="55" t="s">
        <v>197</v>
      </c>
      <c r="D664" s="56" t="s">
        <v>1285</v>
      </c>
      <c r="E664" s="55">
        <v>37.558674332300001</v>
      </c>
      <c r="F664" s="55">
        <v>126.94633088090001</v>
      </c>
      <c r="G664" s="55">
        <v>451022.84832378791</v>
      </c>
      <c r="H664" s="55">
        <v>195258.56772934811</v>
      </c>
      <c r="I664" s="33">
        <f t="shared" si="40"/>
        <v>451022.84832378791</v>
      </c>
      <c r="J664" s="34">
        <f t="shared" si="41"/>
        <v>195258.56772934811</v>
      </c>
      <c r="K664" s="35">
        <f t="shared" si="42"/>
        <v>1053.2899865656341</v>
      </c>
      <c r="L664" s="35">
        <f t="shared" si="43"/>
        <v>1053.2899865656341</v>
      </c>
      <c r="M664" s="35" t="e">
        <v>#VALUE!</v>
      </c>
    </row>
    <row r="665" spans="1:13" x14ac:dyDescent="0.7">
      <c r="A665" s="55" t="s">
        <v>1286</v>
      </c>
      <c r="B665" s="55" t="s">
        <v>54</v>
      </c>
      <c r="C665" s="55" t="s">
        <v>55</v>
      </c>
      <c r="D665" s="56" t="s">
        <v>1287</v>
      </c>
      <c r="E665" s="55">
        <v>37.557254282899997</v>
      </c>
      <c r="F665" s="55">
        <v>126.9461598717</v>
      </c>
      <c r="G665" s="55">
        <v>450865.26518976438</v>
      </c>
      <c r="H665" s="55">
        <v>195243.36954376029</v>
      </c>
      <c r="I665" s="33">
        <f t="shared" si="40"/>
        <v>450865.26518976438</v>
      </c>
      <c r="J665" s="34">
        <f t="shared" si="41"/>
        <v>195243.36954376029</v>
      </c>
      <c r="K665" s="35">
        <f t="shared" si="42"/>
        <v>914.07181834561209</v>
      </c>
      <c r="L665" s="35">
        <f t="shared" si="43"/>
        <v>914.07181834561209</v>
      </c>
      <c r="M665" s="35" t="e">
        <v>#VALUE!</v>
      </c>
    </row>
    <row r="666" spans="1:13" x14ac:dyDescent="0.7">
      <c r="A666" s="55" t="s">
        <v>1288</v>
      </c>
      <c r="B666" s="55" t="s">
        <v>54</v>
      </c>
      <c r="C666" s="55" t="s">
        <v>55</v>
      </c>
      <c r="D666" s="56" t="s">
        <v>1289</v>
      </c>
      <c r="E666" s="55">
        <v>37.558831779749099</v>
      </c>
      <c r="F666" s="55">
        <v>126.943904221672</v>
      </c>
      <c r="G666" s="55">
        <v>451040.44643451559</v>
      </c>
      <c r="H666" s="55">
        <v>195044.19339566835</v>
      </c>
      <c r="I666" s="33">
        <f t="shared" si="40"/>
        <v>451040.44643451559</v>
      </c>
      <c r="J666" s="34">
        <f t="shared" si="41"/>
        <v>195044.19339566835</v>
      </c>
      <c r="K666" s="35">
        <f t="shared" si="42"/>
        <v>948.19463078291142</v>
      </c>
      <c r="L666" s="35">
        <f t="shared" si="43"/>
        <v>948.19463078291142</v>
      </c>
      <c r="M666" s="35" t="e">
        <v>#VALUE!</v>
      </c>
    </row>
    <row r="667" spans="1:13" x14ac:dyDescent="0.7">
      <c r="A667" s="55" t="s">
        <v>1290</v>
      </c>
      <c r="B667" s="55" t="s">
        <v>54</v>
      </c>
      <c r="C667" s="55" t="s">
        <v>66</v>
      </c>
      <c r="D667" s="56" t="s">
        <v>1291</v>
      </c>
      <c r="E667" s="55">
        <v>37.559304079927202</v>
      </c>
      <c r="F667" s="55">
        <v>126.944279622465</v>
      </c>
      <c r="G667" s="55">
        <v>451092.84082611534</v>
      </c>
      <c r="H667" s="55">
        <v>195077.38942125128</v>
      </c>
      <c r="I667" s="33">
        <f t="shared" si="40"/>
        <v>451092.84082611534</v>
      </c>
      <c r="J667" s="34">
        <f t="shared" si="41"/>
        <v>195077.38942125128</v>
      </c>
      <c r="K667" s="35">
        <f t="shared" si="42"/>
        <v>1010.1963165723381</v>
      </c>
      <c r="L667" s="35">
        <f t="shared" si="43"/>
        <v>1010.1963165723381</v>
      </c>
      <c r="M667" s="35" t="e">
        <v>#VALUE!</v>
      </c>
    </row>
    <row r="668" spans="1:13" x14ac:dyDescent="0.7">
      <c r="A668" s="55" t="s">
        <v>878</v>
      </c>
      <c r="B668" s="55" t="s">
        <v>54</v>
      </c>
      <c r="C668" s="55" t="s">
        <v>153</v>
      </c>
      <c r="D668" s="56" t="s">
        <v>1292</v>
      </c>
      <c r="E668" s="55">
        <v>37.564421804699997</v>
      </c>
      <c r="F668" s="55">
        <v>126.94441616269999</v>
      </c>
      <c r="G668" s="55">
        <v>451660.78002808162</v>
      </c>
      <c r="H668" s="55">
        <v>195089.78793937684</v>
      </c>
      <c r="I668" s="33">
        <f t="shared" si="40"/>
        <v>451660.78002808162</v>
      </c>
      <c r="J668" s="34">
        <f t="shared" si="41"/>
        <v>195089.78793937684</v>
      </c>
      <c r="K668" s="35">
        <f t="shared" si="42"/>
        <v>1488.2862516182975</v>
      </c>
      <c r="L668" s="35">
        <f t="shared" si="43"/>
        <v>1488.2862516182975</v>
      </c>
      <c r="M668" s="35" t="e">
        <v>#VALUE!</v>
      </c>
    </row>
    <row r="669" spans="1:13" x14ac:dyDescent="0.7">
      <c r="A669" s="55" t="s">
        <v>1293</v>
      </c>
      <c r="B669" s="55" t="s">
        <v>54</v>
      </c>
      <c r="C669" s="55" t="s">
        <v>87</v>
      </c>
      <c r="D669" s="56" t="s">
        <v>1294</v>
      </c>
      <c r="E669" s="55">
        <v>37.548525423182198</v>
      </c>
      <c r="F669" s="55">
        <v>126.932183745747</v>
      </c>
      <c r="G669" s="55">
        <v>449897.36878536211</v>
      </c>
      <c r="H669" s="55">
        <v>194007.91746625269</v>
      </c>
      <c r="I669" s="33">
        <f t="shared" si="40"/>
        <v>449897.36878536211</v>
      </c>
      <c r="J669" s="34">
        <f t="shared" si="41"/>
        <v>194007.91746625269</v>
      </c>
      <c r="K669" s="35">
        <f t="shared" si="42"/>
        <v>-578.71227779602725</v>
      </c>
      <c r="L669" s="35">
        <f t="shared" si="43"/>
        <v>578.71227779602725</v>
      </c>
      <c r="M669" s="35" t="e">
        <v>#VALUE!</v>
      </c>
    </row>
    <row r="670" spans="1:13" x14ac:dyDescent="0.7">
      <c r="A670" s="55" t="s">
        <v>1295</v>
      </c>
      <c r="B670" s="55" t="s">
        <v>54</v>
      </c>
      <c r="C670" s="55" t="s">
        <v>55</v>
      </c>
      <c r="D670" s="56" t="s">
        <v>1296</v>
      </c>
      <c r="E670" s="55">
        <v>37.539517771500002</v>
      </c>
      <c r="F670" s="55">
        <v>126.94347514890001</v>
      </c>
      <c r="G670" s="55">
        <v>448897.07586863125</v>
      </c>
      <c r="H670" s="55">
        <v>195004.99806840008</v>
      </c>
      <c r="I670" s="33">
        <f t="shared" si="40"/>
        <v>448897.07586863125</v>
      </c>
      <c r="J670" s="34">
        <f t="shared" si="41"/>
        <v>195004.99806840008</v>
      </c>
      <c r="K670" s="35">
        <f t="shared" si="42"/>
        <v>-851.84868063530189</v>
      </c>
      <c r="L670" s="35">
        <f t="shared" si="43"/>
        <v>851.84868063530189</v>
      </c>
      <c r="M670" s="35" t="e">
        <v>#VALUE!</v>
      </c>
    </row>
    <row r="671" spans="1:13" x14ac:dyDescent="0.7">
      <c r="A671" s="55" t="s">
        <v>525</v>
      </c>
      <c r="B671" s="55" t="s">
        <v>54</v>
      </c>
      <c r="C671" s="55" t="s">
        <v>55</v>
      </c>
      <c r="D671" s="56" t="s">
        <v>1297</v>
      </c>
      <c r="E671" s="55">
        <v>37.540090532900003</v>
      </c>
      <c r="F671" s="55">
        <v>126.9429044399</v>
      </c>
      <c r="G671" s="55">
        <v>448960.66906190448</v>
      </c>
      <c r="H671" s="55">
        <v>194954.60410516063</v>
      </c>
      <c r="I671" s="33">
        <f t="shared" si="40"/>
        <v>448960.66906190448</v>
      </c>
      <c r="J671" s="34">
        <f t="shared" si="41"/>
        <v>194954.60410516063</v>
      </c>
      <c r="K671" s="35">
        <f t="shared" si="42"/>
        <v>-827.22844906315959</v>
      </c>
      <c r="L671" s="35">
        <f t="shared" si="43"/>
        <v>827.22844906315959</v>
      </c>
      <c r="M671" s="35" t="e">
        <v>#VALUE!</v>
      </c>
    </row>
    <row r="672" spans="1:13" x14ac:dyDescent="0.7">
      <c r="A672" s="55" t="s">
        <v>1298</v>
      </c>
      <c r="B672" s="55" t="s">
        <v>54</v>
      </c>
      <c r="C672" s="55" t="s">
        <v>55</v>
      </c>
      <c r="D672" s="56" t="s">
        <v>1299</v>
      </c>
      <c r="E672" s="55">
        <v>37.540090532854897</v>
      </c>
      <c r="F672" s="55">
        <v>126.942904439919</v>
      </c>
      <c r="G672" s="55">
        <v>448960.6690568967</v>
      </c>
      <c r="H672" s="55">
        <v>194954.60410683719</v>
      </c>
      <c r="I672" s="33">
        <f t="shared" si="40"/>
        <v>448960.6690568967</v>
      </c>
      <c r="J672" s="34">
        <f t="shared" si="41"/>
        <v>194954.60410683719</v>
      </c>
      <c r="K672" s="35">
        <f t="shared" si="42"/>
        <v>-827.22845228150436</v>
      </c>
      <c r="L672" s="35">
        <f t="shared" si="43"/>
        <v>827.22845228150436</v>
      </c>
      <c r="M672" s="35" t="e">
        <v>#VALUE!</v>
      </c>
    </row>
    <row r="673" spans="1:13" x14ac:dyDescent="0.7">
      <c r="A673" s="55" t="s">
        <v>1300</v>
      </c>
      <c r="B673" s="55" t="s">
        <v>54</v>
      </c>
      <c r="C673" s="55" t="s">
        <v>97</v>
      </c>
      <c r="D673" s="56" t="s">
        <v>254</v>
      </c>
      <c r="E673" s="55">
        <v>37.540256211500001</v>
      </c>
      <c r="F673" s="55">
        <v>126.9426870649</v>
      </c>
      <c r="G673" s="55">
        <v>448979.06708413805</v>
      </c>
      <c r="H673" s="55">
        <v>194935.40640947976</v>
      </c>
      <c r="I673" s="33">
        <f t="shared" si="40"/>
        <v>448979.06708413805</v>
      </c>
      <c r="J673" s="34">
        <f t="shared" si="41"/>
        <v>194935.40640947976</v>
      </c>
      <c r="K673" s="35">
        <f t="shared" si="42"/>
        <v>-822.68423355936454</v>
      </c>
      <c r="L673" s="35">
        <f t="shared" si="43"/>
        <v>822.68423355936454</v>
      </c>
      <c r="M673" s="35" t="e">
        <v>#VALUE!</v>
      </c>
    </row>
    <row r="674" spans="1:13" x14ac:dyDescent="0.7">
      <c r="A674" s="55" t="s">
        <v>1301</v>
      </c>
      <c r="B674" s="55" t="s">
        <v>54</v>
      </c>
      <c r="C674" s="55" t="s">
        <v>55</v>
      </c>
      <c r="D674" s="56" t="s">
        <v>1302</v>
      </c>
      <c r="E674" s="55">
        <v>37.543447439300003</v>
      </c>
      <c r="F674" s="55">
        <v>126.9388690286</v>
      </c>
      <c r="G674" s="55">
        <v>449333.42915155255</v>
      </c>
      <c r="H674" s="55">
        <v>194598.24677691364</v>
      </c>
      <c r="I674" s="33">
        <f t="shared" si="40"/>
        <v>449333.42915155255</v>
      </c>
      <c r="J674" s="34">
        <f t="shared" si="41"/>
        <v>194598.24677691364</v>
      </c>
      <c r="K674" s="35">
        <f t="shared" si="42"/>
        <v>-716.95388831054493</v>
      </c>
      <c r="L674" s="35">
        <f t="shared" si="43"/>
        <v>716.95388831054493</v>
      </c>
      <c r="M674" s="35" t="e">
        <v>#VALUE!</v>
      </c>
    </row>
    <row r="675" spans="1:13" x14ac:dyDescent="0.7">
      <c r="A675" s="55" t="s">
        <v>1303</v>
      </c>
      <c r="B675" s="55" t="s">
        <v>54</v>
      </c>
      <c r="C675" s="55" t="s">
        <v>55</v>
      </c>
      <c r="D675" s="56" t="s">
        <v>1304</v>
      </c>
      <c r="E675" s="55">
        <v>37.540825238300002</v>
      </c>
      <c r="F675" s="55">
        <v>126.94185836219999</v>
      </c>
      <c r="G675" s="55">
        <v>449042.26032298186</v>
      </c>
      <c r="H675" s="55">
        <v>194862.2151670164</v>
      </c>
      <c r="I675" s="33">
        <f t="shared" si="40"/>
        <v>449042.26032298186</v>
      </c>
      <c r="J675" s="34">
        <f t="shared" si="41"/>
        <v>194862.2151670164</v>
      </c>
      <c r="K675" s="35">
        <f t="shared" si="42"/>
        <v>-811.12456126873337</v>
      </c>
      <c r="L675" s="35">
        <f t="shared" si="43"/>
        <v>811.12456126873337</v>
      </c>
      <c r="M675" s="35" t="e">
        <v>#VALUE!</v>
      </c>
    </row>
    <row r="676" spans="1:13" x14ac:dyDescent="0.7">
      <c r="A676" s="55" t="s">
        <v>564</v>
      </c>
      <c r="B676" s="55" t="s">
        <v>54</v>
      </c>
      <c r="C676" s="55" t="s">
        <v>55</v>
      </c>
      <c r="D676" s="56" t="s">
        <v>565</v>
      </c>
      <c r="E676" s="55">
        <v>37.539946968099997</v>
      </c>
      <c r="F676" s="55">
        <v>126.9441491984</v>
      </c>
      <c r="G676" s="55">
        <v>448944.67076498346</v>
      </c>
      <c r="H676" s="55">
        <v>195064.59093507455</v>
      </c>
      <c r="I676" s="33">
        <f t="shared" si="40"/>
        <v>448944.67076498346</v>
      </c>
      <c r="J676" s="34">
        <f t="shared" si="41"/>
        <v>195064.59093507455</v>
      </c>
      <c r="K676" s="35">
        <f t="shared" si="42"/>
        <v>-779.09014561028062</v>
      </c>
      <c r="L676" s="35">
        <f t="shared" si="43"/>
        <v>779.09014561028062</v>
      </c>
      <c r="M676" s="35" t="e">
        <v>#VALUE!</v>
      </c>
    </row>
    <row r="677" spans="1:13" x14ac:dyDescent="0.7">
      <c r="A677" s="55" t="s">
        <v>519</v>
      </c>
      <c r="B677" s="55" t="s">
        <v>54</v>
      </c>
      <c r="C677" s="55" t="s">
        <v>55</v>
      </c>
      <c r="D677" s="56" t="s">
        <v>520</v>
      </c>
      <c r="E677" s="55">
        <v>37.541426747099997</v>
      </c>
      <c r="F677" s="55">
        <v>126.94113372140001</v>
      </c>
      <c r="G677" s="55">
        <v>449109.05317285354</v>
      </c>
      <c r="H677" s="55">
        <v>194798.22283250157</v>
      </c>
      <c r="I677" s="33">
        <f t="shared" si="40"/>
        <v>449109.05317285354</v>
      </c>
      <c r="J677" s="34">
        <f t="shared" si="41"/>
        <v>194798.22283250157</v>
      </c>
      <c r="K677" s="35">
        <f t="shared" si="42"/>
        <v>-791.44245350973722</v>
      </c>
      <c r="L677" s="35">
        <f t="shared" si="43"/>
        <v>791.44245350973722</v>
      </c>
      <c r="M677" s="35" t="e">
        <v>#VALUE!</v>
      </c>
    </row>
    <row r="678" spans="1:13" x14ac:dyDescent="0.7">
      <c r="A678" s="55" t="s">
        <v>554</v>
      </c>
      <c r="B678" s="55" t="s">
        <v>54</v>
      </c>
      <c r="C678" s="55" t="s">
        <v>55</v>
      </c>
      <c r="D678" s="56" t="s">
        <v>555</v>
      </c>
      <c r="E678" s="55">
        <v>37.542237367600002</v>
      </c>
      <c r="F678" s="55">
        <v>126.94057636949999</v>
      </c>
      <c r="G678" s="55">
        <v>449199.04354132887</v>
      </c>
      <c r="H678" s="55">
        <v>194749.02872546247</v>
      </c>
      <c r="I678" s="33">
        <f t="shared" si="40"/>
        <v>449199.04354132887</v>
      </c>
      <c r="J678" s="34">
        <f t="shared" si="41"/>
        <v>194749.02872546247</v>
      </c>
      <c r="K678" s="35">
        <f t="shared" si="42"/>
        <v>-744.25296270305023</v>
      </c>
      <c r="L678" s="35">
        <f t="shared" si="43"/>
        <v>744.25296270305023</v>
      </c>
      <c r="M678" s="35" t="e">
        <v>#VALUE!</v>
      </c>
    </row>
    <row r="679" spans="1:13" x14ac:dyDescent="0.7">
      <c r="A679" s="55" t="s">
        <v>1305</v>
      </c>
      <c r="B679" s="55" t="s">
        <v>54</v>
      </c>
      <c r="C679" s="55" t="s">
        <v>55</v>
      </c>
      <c r="D679" s="56" t="s">
        <v>1306</v>
      </c>
      <c r="E679" s="55">
        <v>37.552517901599998</v>
      </c>
      <c r="F679" s="55">
        <v>126.92499163940001</v>
      </c>
      <c r="G679" s="55">
        <v>450340.92130531732</v>
      </c>
      <c r="H679" s="55">
        <v>193372.79352037015</v>
      </c>
      <c r="I679" s="33">
        <f t="shared" si="40"/>
        <v>450340.92130531732</v>
      </c>
      <c r="J679" s="34">
        <f t="shared" si="41"/>
        <v>193372.79352037015</v>
      </c>
      <c r="K679" s="35">
        <f t="shared" si="42"/>
        <v>-565.35573346118645</v>
      </c>
      <c r="L679" s="35">
        <f t="shared" si="43"/>
        <v>565.35573346118645</v>
      </c>
      <c r="M679" s="35" t="e">
        <v>#VALUE!</v>
      </c>
    </row>
    <row r="680" spans="1:13" x14ac:dyDescent="0.7">
      <c r="A680" s="55" t="s">
        <v>1307</v>
      </c>
      <c r="B680" s="55" t="s">
        <v>54</v>
      </c>
      <c r="C680" s="55" t="s">
        <v>55</v>
      </c>
      <c r="D680" s="56" t="s">
        <v>1308</v>
      </c>
      <c r="E680" s="55">
        <v>37.542708814139203</v>
      </c>
      <c r="F680" s="55">
        <v>126.946708946774</v>
      </c>
      <c r="G680" s="55">
        <v>449251.03797899233</v>
      </c>
      <c r="H680" s="55">
        <v>195290.96383510792</v>
      </c>
      <c r="I680" s="33">
        <f t="shared" si="40"/>
        <v>449251.03797899233</v>
      </c>
      <c r="J680" s="34">
        <f t="shared" si="41"/>
        <v>195290.96383510792</v>
      </c>
      <c r="K680" s="35">
        <f t="shared" si="42"/>
        <v>-398.53100753532397</v>
      </c>
      <c r="L680" s="35">
        <f t="shared" si="43"/>
        <v>398.53100753532397</v>
      </c>
      <c r="M680" s="35" t="e">
        <v>#VALUE!</v>
      </c>
    </row>
    <row r="681" spans="1:13" x14ac:dyDescent="0.7">
      <c r="A681" s="55" t="s">
        <v>1309</v>
      </c>
      <c r="B681" s="55" t="s">
        <v>54</v>
      </c>
      <c r="C681" s="55" t="s">
        <v>55</v>
      </c>
      <c r="D681" s="56" t="s">
        <v>1310</v>
      </c>
      <c r="E681" s="55">
        <v>37.542708814100003</v>
      </c>
      <c r="F681" s="55">
        <v>126.9467089468</v>
      </c>
      <c r="G681" s="55">
        <v>449251.03797464079</v>
      </c>
      <c r="H681" s="55">
        <v>195290.96383740107</v>
      </c>
      <c r="I681" s="33">
        <f t="shared" si="40"/>
        <v>449251.03797464079</v>
      </c>
      <c r="J681" s="34">
        <f t="shared" si="41"/>
        <v>195290.96383740107</v>
      </c>
      <c r="K681" s="35">
        <f t="shared" si="42"/>
        <v>-398.53100986507076</v>
      </c>
      <c r="L681" s="35">
        <f t="shared" si="43"/>
        <v>398.53100986507076</v>
      </c>
      <c r="M681" s="35" t="e">
        <v>#VALUE!</v>
      </c>
    </row>
    <row r="682" spans="1:13" x14ac:dyDescent="0.7">
      <c r="A682" s="55" t="s">
        <v>1311</v>
      </c>
      <c r="B682" s="55" t="s">
        <v>54</v>
      </c>
      <c r="C682" s="55" t="s">
        <v>55</v>
      </c>
      <c r="D682" s="56" t="s">
        <v>1312</v>
      </c>
      <c r="E682" s="55">
        <v>37.543841002299999</v>
      </c>
      <c r="F682" s="55">
        <v>126.9479030661</v>
      </c>
      <c r="G682" s="55">
        <v>449376.62454221095</v>
      </c>
      <c r="H682" s="55">
        <v>195396.55119151119</v>
      </c>
      <c r="I682" s="33">
        <f t="shared" si="40"/>
        <v>449376.62454221095</v>
      </c>
      <c r="J682" s="34">
        <f t="shared" si="41"/>
        <v>195396.55119151119</v>
      </c>
      <c r="K682" s="35">
        <f t="shared" si="42"/>
        <v>-235.3891032107696</v>
      </c>
      <c r="L682" s="35">
        <f t="shared" si="43"/>
        <v>235.3891032107696</v>
      </c>
      <c r="M682" s="35" t="e">
        <v>#VALUE!</v>
      </c>
    </row>
    <row r="683" spans="1:13" x14ac:dyDescent="0.7">
      <c r="A683" s="55" t="s">
        <v>1313</v>
      </c>
      <c r="B683" s="55" t="s">
        <v>54</v>
      </c>
      <c r="C683" s="55" t="s">
        <v>55</v>
      </c>
      <c r="D683" s="56" t="s">
        <v>1314</v>
      </c>
      <c r="E683" s="55">
        <v>37.545984326024502</v>
      </c>
      <c r="F683" s="55">
        <v>126.94556597203101</v>
      </c>
      <c r="G683" s="55">
        <v>449614.59906297771</v>
      </c>
      <c r="H683" s="55">
        <v>195190.17590557309</v>
      </c>
      <c r="I683" s="33">
        <f t="shared" si="40"/>
        <v>449614.59906297771</v>
      </c>
      <c r="J683" s="34">
        <f t="shared" si="41"/>
        <v>195190.17590557309</v>
      </c>
      <c r="K683" s="35">
        <f t="shared" si="42"/>
        <v>-153.19204990363647</v>
      </c>
      <c r="L683" s="35">
        <f t="shared" si="43"/>
        <v>153.19204990363647</v>
      </c>
      <c r="M683" s="35" t="e">
        <v>#VALUE!</v>
      </c>
    </row>
    <row r="684" spans="1:13" x14ac:dyDescent="0.7">
      <c r="A684" s="55" t="s">
        <v>1315</v>
      </c>
      <c r="B684" s="55" t="s">
        <v>54</v>
      </c>
      <c r="C684" s="55" t="s">
        <v>87</v>
      </c>
      <c r="D684" s="56" t="s">
        <v>1316</v>
      </c>
      <c r="E684" s="55">
        <v>37.563947091641801</v>
      </c>
      <c r="F684" s="55">
        <v>126.92649234925899</v>
      </c>
      <c r="G684" s="55">
        <v>451609.18553876167</v>
      </c>
      <c r="H684" s="55">
        <v>193506.37753547801</v>
      </c>
      <c r="I684" s="33">
        <f t="shared" si="40"/>
        <v>451609.18553876167</v>
      </c>
      <c r="J684" s="34">
        <f t="shared" si="41"/>
        <v>193506.37753547801</v>
      </c>
      <c r="K684" s="35">
        <f t="shared" si="42"/>
        <v>561.39326530631956</v>
      </c>
      <c r="L684" s="35">
        <f t="shared" si="43"/>
        <v>561.39326530631956</v>
      </c>
      <c r="M684" s="35">
        <v>2630.4748865240349</v>
      </c>
    </row>
    <row r="685" spans="1:13" x14ac:dyDescent="0.7">
      <c r="A685" s="55" t="s">
        <v>1317</v>
      </c>
      <c r="B685" s="55" t="s">
        <v>54</v>
      </c>
      <c r="C685" s="55" t="s">
        <v>87</v>
      </c>
      <c r="D685" s="56" t="s">
        <v>1318</v>
      </c>
      <c r="E685" s="55">
        <v>37.551049189966903</v>
      </c>
      <c r="F685" s="55">
        <v>126.957381418653</v>
      </c>
      <c r="G685" s="55">
        <v>450176.13896186609</v>
      </c>
      <c r="H685" s="55">
        <v>196234.45087229577</v>
      </c>
      <c r="I685" s="33">
        <f t="shared" si="40"/>
        <v>450176.13896186609</v>
      </c>
      <c r="J685" s="34">
        <f t="shared" si="41"/>
        <v>196234.45087229577</v>
      </c>
      <c r="K685" s="35">
        <f t="shared" si="42"/>
        <v>895.73232931768177</v>
      </c>
      <c r="L685" s="35">
        <f t="shared" si="43"/>
        <v>895.73232931768177</v>
      </c>
      <c r="M685" s="35" t="e">
        <v>#VALUE!</v>
      </c>
    </row>
    <row r="686" spans="1:13" x14ac:dyDescent="0.7">
      <c r="A686" s="55" t="s">
        <v>1319</v>
      </c>
      <c r="B686" s="55" t="s">
        <v>54</v>
      </c>
      <c r="C686" s="55" t="s">
        <v>97</v>
      </c>
      <c r="D686" s="56" t="s">
        <v>1320</v>
      </c>
      <c r="E686" s="55">
        <v>37.550796823699997</v>
      </c>
      <c r="F686" s="55">
        <v>126.95714164979999</v>
      </c>
      <c r="G686" s="55">
        <v>450148.14196243073</v>
      </c>
      <c r="H686" s="55">
        <v>196213.2534141643</v>
      </c>
      <c r="I686" s="33">
        <f t="shared" si="40"/>
        <v>450148.14196243073</v>
      </c>
      <c r="J686" s="34">
        <f t="shared" si="41"/>
        <v>196213.2534141643</v>
      </c>
      <c r="K686" s="35">
        <f t="shared" si="42"/>
        <v>860.67027506806926</v>
      </c>
      <c r="L686" s="35">
        <f t="shared" si="43"/>
        <v>860.67027506806926</v>
      </c>
      <c r="M686" s="35" t="e">
        <v>#VALUE!</v>
      </c>
    </row>
    <row r="687" spans="1:13" x14ac:dyDescent="0.7">
      <c r="A687" s="55" t="s">
        <v>1321</v>
      </c>
      <c r="B687" s="55" t="s">
        <v>54</v>
      </c>
      <c r="C687" s="55" t="s">
        <v>55</v>
      </c>
      <c r="D687" s="56" t="s">
        <v>1322</v>
      </c>
      <c r="E687" s="55">
        <v>37.551829238700002</v>
      </c>
      <c r="F687" s="55">
        <v>126.962029911</v>
      </c>
      <c r="G687" s="55">
        <v>450262.52971281047</v>
      </c>
      <c r="H687" s="55">
        <v>196645.20169002138</v>
      </c>
      <c r="I687" s="33">
        <f t="shared" si="40"/>
        <v>450262.52971281047</v>
      </c>
      <c r="J687" s="34">
        <f t="shared" si="41"/>
        <v>196645.20169002138</v>
      </c>
      <c r="K687" s="35">
        <f t="shared" si="42"/>
        <v>1196.7436315422408</v>
      </c>
      <c r="L687" s="35">
        <f t="shared" si="43"/>
        <v>1196.7436315422408</v>
      </c>
      <c r="M687" s="35">
        <v>364.24434623738881</v>
      </c>
    </row>
    <row r="688" spans="1:13" x14ac:dyDescent="0.7">
      <c r="A688" s="55" t="s">
        <v>78</v>
      </c>
      <c r="B688" s="55" t="s">
        <v>54</v>
      </c>
      <c r="C688" s="55" t="s">
        <v>55</v>
      </c>
      <c r="D688" s="56" t="s">
        <v>79</v>
      </c>
      <c r="E688" s="55">
        <v>37.552435115900003</v>
      </c>
      <c r="F688" s="55">
        <v>126.93755798399999</v>
      </c>
      <c r="G688" s="55">
        <v>450330.92237859743</v>
      </c>
      <c r="H688" s="55">
        <v>194483.0605810199</v>
      </c>
      <c r="I688" s="33">
        <f t="shared" si="40"/>
        <v>450330.92237859743</v>
      </c>
      <c r="J688" s="34">
        <f t="shared" si="41"/>
        <v>194483.0605810199</v>
      </c>
      <c r="K688" s="35">
        <f t="shared" si="42"/>
        <v>46.2614612782912</v>
      </c>
      <c r="L688" s="35">
        <f t="shared" si="43"/>
        <v>46.2614612782912</v>
      </c>
      <c r="M688" s="35" t="e">
        <v>#VALUE!</v>
      </c>
    </row>
    <row r="689" spans="1:13" x14ac:dyDescent="0.7">
      <c r="A689" s="55" t="s">
        <v>1323</v>
      </c>
      <c r="B689" s="55" t="s">
        <v>54</v>
      </c>
      <c r="C689" s="55" t="s">
        <v>66</v>
      </c>
      <c r="D689" s="56" t="s">
        <v>1324</v>
      </c>
      <c r="E689" s="55">
        <v>37.564827112099998</v>
      </c>
      <c r="F689" s="55">
        <v>126.9116639197</v>
      </c>
      <c r="G689" s="55">
        <v>451707.97494677105</v>
      </c>
      <c r="H689" s="55">
        <v>192196.53437255794</v>
      </c>
      <c r="I689" s="33">
        <f t="shared" si="40"/>
        <v>451707.97494677105</v>
      </c>
      <c r="J689" s="34" t="str">
        <f t="shared" si="41"/>
        <v>null</v>
      </c>
      <c r="K689" s="35" t="e">
        <f t="shared" si="42"/>
        <v>#VALUE!</v>
      </c>
      <c r="L689" s="35" t="e">
        <f t="shared" si="43"/>
        <v>#VALUE!</v>
      </c>
      <c r="M689" s="35" t="e">
        <v>#VALUE!</v>
      </c>
    </row>
    <row r="690" spans="1:13" x14ac:dyDescent="0.7">
      <c r="A690" s="55" t="s">
        <v>1325</v>
      </c>
      <c r="B690" s="55" t="s">
        <v>54</v>
      </c>
      <c r="C690" s="55" t="s">
        <v>55</v>
      </c>
      <c r="D690" s="56" t="s">
        <v>1326</v>
      </c>
      <c r="E690" s="55">
        <v>37.557361562174101</v>
      </c>
      <c r="F690" s="55">
        <v>126.919368716552</v>
      </c>
      <c r="G690" s="55">
        <v>450878.86371131608</v>
      </c>
      <c r="H690" s="55">
        <v>192876.45295360166</v>
      </c>
      <c r="I690" s="33">
        <f t="shared" si="40"/>
        <v>450878.86371131608</v>
      </c>
      <c r="J690" s="34">
        <f t="shared" si="41"/>
        <v>192876.45295360166</v>
      </c>
      <c r="K690" s="35">
        <f t="shared" si="42"/>
        <v>-396.20347523871129</v>
      </c>
      <c r="L690" s="35">
        <f t="shared" si="43"/>
        <v>396.20347523871129</v>
      </c>
      <c r="M690" s="35" t="e">
        <v>#VALUE!</v>
      </c>
    </row>
    <row r="691" spans="1:13" x14ac:dyDescent="0.7">
      <c r="A691" s="55" t="s">
        <v>1327</v>
      </c>
      <c r="B691" s="55" t="s">
        <v>54</v>
      </c>
      <c r="C691" s="55" t="s">
        <v>66</v>
      </c>
      <c r="D691" s="56" t="s">
        <v>1328</v>
      </c>
      <c r="E691" s="55">
        <v>37.552128473400003</v>
      </c>
      <c r="F691" s="55">
        <v>126.9192294992</v>
      </c>
      <c r="G691" s="55">
        <v>450298.12587361457</v>
      </c>
      <c r="H691" s="55">
        <v>192863.65448403353</v>
      </c>
      <c r="I691" s="33">
        <f t="shared" si="40"/>
        <v>450298.12587361457</v>
      </c>
      <c r="J691" s="34">
        <f t="shared" si="41"/>
        <v>192863.65448403353</v>
      </c>
      <c r="K691" s="35">
        <f t="shared" si="42"/>
        <v>-885.13458034405983</v>
      </c>
      <c r="L691" s="35">
        <f t="shared" si="43"/>
        <v>885.13458034405983</v>
      </c>
      <c r="M691" s="35" t="e">
        <v>#VALUE!</v>
      </c>
    </row>
    <row r="692" spans="1:13" x14ac:dyDescent="0.7">
      <c r="A692" s="55" t="s">
        <v>1329</v>
      </c>
      <c r="B692" s="55" t="s">
        <v>54</v>
      </c>
      <c r="C692" s="55" t="s">
        <v>97</v>
      </c>
      <c r="D692" s="56" t="s">
        <v>1330</v>
      </c>
      <c r="E692" s="55">
        <v>37.551412619200001</v>
      </c>
      <c r="F692" s="55">
        <v>126.9212129615</v>
      </c>
      <c r="G692" s="55">
        <v>450218.53440179798</v>
      </c>
      <c r="H692" s="55">
        <v>193038.83350094105</v>
      </c>
      <c r="I692" s="33">
        <f t="shared" si="40"/>
        <v>450218.53440179798</v>
      </c>
      <c r="J692" s="34">
        <f t="shared" si="41"/>
        <v>193038.83350094105</v>
      </c>
      <c r="K692" s="35">
        <f t="shared" si="42"/>
        <v>-853.35397459044952</v>
      </c>
      <c r="L692" s="35">
        <f t="shared" si="43"/>
        <v>853.35397459044952</v>
      </c>
      <c r="M692" s="35" t="e">
        <v>#VALUE!</v>
      </c>
    </row>
    <row r="693" spans="1:13" x14ac:dyDescent="0.7">
      <c r="A693" s="55" t="s">
        <v>1331</v>
      </c>
      <c r="B693" s="55" t="s">
        <v>54</v>
      </c>
      <c r="C693" s="55" t="s">
        <v>100</v>
      </c>
      <c r="D693" s="56" t="s">
        <v>1332</v>
      </c>
      <c r="E693" s="55">
        <v>37.554638574199998</v>
      </c>
      <c r="F693" s="55">
        <v>126.9217890067</v>
      </c>
      <c r="G693" s="55">
        <v>450576.49607611843</v>
      </c>
      <c r="H693" s="55">
        <v>193090.02738177453</v>
      </c>
      <c r="I693" s="33">
        <f t="shared" si="40"/>
        <v>450576.49607611843</v>
      </c>
      <c r="J693" s="34">
        <f t="shared" si="41"/>
        <v>193090.02738177453</v>
      </c>
      <c r="K693" s="35">
        <f t="shared" si="42"/>
        <v>-527.80200677055802</v>
      </c>
      <c r="L693" s="35">
        <f t="shared" si="43"/>
        <v>527.80200677055802</v>
      </c>
      <c r="M693" s="35">
        <v>1333.717332722526</v>
      </c>
    </row>
    <row r="694" spans="1:13" x14ac:dyDescent="0.7">
      <c r="A694" s="55" t="s">
        <v>1333</v>
      </c>
      <c r="B694" s="55" t="s">
        <v>54</v>
      </c>
      <c r="C694" s="55" t="s">
        <v>87</v>
      </c>
      <c r="D694" s="56" t="s">
        <v>1334</v>
      </c>
      <c r="E694" s="55">
        <v>37.5489917397</v>
      </c>
      <c r="F694" s="55">
        <v>126.9227319016</v>
      </c>
      <c r="G694" s="55">
        <v>449949.76317403268</v>
      </c>
      <c r="H694" s="55">
        <v>193172.81746170437</v>
      </c>
      <c r="I694" s="33">
        <f t="shared" si="40"/>
        <v>449949.76317403268</v>
      </c>
      <c r="J694" s="34">
        <f t="shared" si="41"/>
        <v>193172.81746170437</v>
      </c>
      <c r="K694" s="35">
        <f t="shared" si="42"/>
        <v>-1001.5195986521961</v>
      </c>
      <c r="L694" s="35">
        <f t="shared" si="43"/>
        <v>1001.5195986521961</v>
      </c>
      <c r="M694" s="35" t="e">
        <v>#VALUE!</v>
      </c>
    </row>
    <row r="695" spans="1:13" x14ac:dyDescent="0.7">
      <c r="A695" s="55" t="s">
        <v>1335</v>
      </c>
      <c r="B695" s="55" t="s">
        <v>54</v>
      </c>
      <c r="C695" s="55" t="s">
        <v>66</v>
      </c>
      <c r="D695" s="56" t="s">
        <v>1336</v>
      </c>
      <c r="E695" s="55">
        <v>37.552517901599998</v>
      </c>
      <c r="F695" s="55">
        <v>126.92499163940001</v>
      </c>
      <c r="G695" s="55">
        <v>450340.92130531732</v>
      </c>
      <c r="H695" s="55">
        <v>193372.79352037015</v>
      </c>
      <c r="I695" s="33">
        <f t="shared" si="40"/>
        <v>450340.92130531732</v>
      </c>
      <c r="J695" s="34">
        <f t="shared" si="41"/>
        <v>193372.79352037015</v>
      </c>
      <c r="K695" s="35">
        <f t="shared" si="42"/>
        <v>-565.35573346118645</v>
      </c>
      <c r="L695" s="35">
        <f t="shared" si="43"/>
        <v>565.35573346118645</v>
      </c>
      <c r="M695" s="35">
        <v>3283.6735889509137</v>
      </c>
    </row>
    <row r="696" spans="1:13" x14ac:dyDescent="0.7">
      <c r="A696" s="55" t="s">
        <v>1337</v>
      </c>
      <c r="B696" s="55" t="s">
        <v>54</v>
      </c>
      <c r="C696" s="55" t="s">
        <v>55</v>
      </c>
      <c r="D696" s="56" t="s">
        <v>1338</v>
      </c>
      <c r="E696" s="55">
        <v>37.548243219600003</v>
      </c>
      <c r="F696" s="55">
        <v>126.9244482168</v>
      </c>
      <c r="G696" s="55">
        <v>449866.57208078279</v>
      </c>
      <c r="H696" s="55">
        <v>193324.39930696329</v>
      </c>
      <c r="I696" s="33">
        <f t="shared" si="40"/>
        <v>449866.57208078279</v>
      </c>
      <c r="J696" s="34">
        <f t="shared" si="41"/>
        <v>193324.39930696329</v>
      </c>
      <c r="K696" s="35">
        <f t="shared" si="42"/>
        <v>-985.90063981115713</v>
      </c>
      <c r="L696" s="35">
        <f t="shared" si="43"/>
        <v>985.90063981115713</v>
      </c>
      <c r="M696" s="35">
        <v>282.01170868699359</v>
      </c>
    </row>
    <row r="697" spans="1:13" x14ac:dyDescent="0.7">
      <c r="A697" s="55" t="s">
        <v>1339</v>
      </c>
      <c r="B697" s="55" t="s">
        <v>54</v>
      </c>
      <c r="C697" s="55" t="s">
        <v>97</v>
      </c>
      <c r="D697" s="56" t="s">
        <v>1030</v>
      </c>
      <c r="E697" s="55">
        <v>37.539377857600002</v>
      </c>
      <c r="F697" s="55">
        <v>126.94483304320001</v>
      </c>
      <c r="G697" s="55">
        <v>448881.47753189999</v>
      </c>
      <c r="H697" s="55">
        <v>195124.9837060853</v>
      </c>
      <c r="I697" s="33">
        <f t="shared" si="40"/>
        <v>448881.47753189999</v>
      </c>
      <c r="J697" s="34">
        <f t="shared" si="41"/>
        <v>195124.9837060853</v>
      </c>
      <c r="K697" s="35">
        <f t="shared" si="42"/>
        <v>-797.79577945731648</v>
      </c>
      <c r="L697" s="35">
        <f t="shared" si="43"/>
        <v>797.79577945731648</v>
      </c>
      <c r="M697" s="35">
        <v>542.98114825050754</v>
      </c>
    </row>
    <row r="698" spans="1:13" x14ac:dyDescent="0.7">
      <c r="A698" s="55" t="s">
        <v>1340</v>
      </c>
      <c r="B698" s="55" t="s">
        <v>54</v>
      </c>
      <c r="C698" s="55" t="s">
        <v>87</v>
      </c>
      <c r="D698" s="56" t="s">
        <v>1341</v>
      </c>
      <c r="E698" s="55">
        <v>37.5384264737</v>
      </c>
      <c r="F698" s="55">
        <v>126.94498762489999</v>
      </c>
      <c r="G698" s="55">
        <v>448775.88884035934</v>
      </c>
      <c r="H698" s="55">
        <v>195138.58207975104</v>
      </c>
      <c r="I698" s="33">
        <f t="shared" si="40"/>
        <v>448775.88884035934</v>
      </c>
      <c r="J698" s="34">
        <f t="shared" si="41"/>
        <v>195138.58207975104</v>
      </c>
      <c r="K698" s="35">
        <f t="shared" si="42"/>
        <v>-877.80048447047739</v>
      </c>
      <c r="L698" s="35">
        <f t="shared" si="43"/>
        <v>877.80048447047739</v>
      </c>
      <c r="M698" s="35" t="e">
        <v>#VALUE!</v>
      </c>
    </row>
    <row r="699" spans="1:13" x14ac:dyDescent="0.7">
      <c r="A699" s="55" t="s">
        <v>1342</v>
      </c>
      <c r="B699" s="55" t="s">
        <v>54</v>
      </c>
      <c r="C699" s="55" t="s">
        <v>87</v>
      </c>
      <c r="D699" s="56" t="s">
        <v>1343</v>
      </c>
      <c r="E699" s="55">
        <v>37.556414484299999</v>
      </c>
      <c r="F699" s="55">
        <v>126.9205060119</v>
      </c>
      <c r="G699" s="55">
        <v>450773.67497113382</v>
      </c>
      <c r="H699" s="55">
        <v>192976.84092822802</v>
      </c>
      <c r="I699" s="33">
        <f t="shared" si="40"/>
        <v>450773.67497113382</v>
      </c>
      <c r="J699" s="34">
        <f t="shared" si="41"/>
        <v>192976.84092822802</v>
      </c>
      <c r="K699" s="35">
        <f t="shared" si="42"/>
        <v>-427.41781167722951</v>
      </c>
      <c r="L699" s="35">
        <f t="shared" si="43"/>
        <v>427.41781167722951</v>
      </c>
      <c r="M699" s="35">
        <v>1460.0802191278403</v>
      </c>
    </row>
    <row r="700" spans="1:13" x14ac:dyDescent="0.7">
      <c r="A700" s="55" t="s">
        <v>1344</v>
      </c>
      <c r="B700" s="55" t="s">
        <v>54</v>
      </c>
      <c r="C700" s="55" t="s">
        <v>66</v>
      </c>
      <c r="D700" s="56" t="s">
        <v>1345</v>
      </c>
      <c r="E700" s="55">
        <v>37.555612223399997</v>
      </c>
      <c r="F700" s="55">
        <v>126.9226571622</v>
      </c>
      <c r="G700" s="55">
        <v>450684.48452302499</v>
      </c>
      <c r="H700" s="55">
        <v>193166.81818446796</v>
      </c>
      <c r="I700" s="33">
        <f t="shared" si="40"/>
        <v>450684.48452302499</v>
      </c>
      <c r="J700" s="34">
        <f t="shared" si="41"/>
        <v>193166.81818446796</v>
      </c>
      <c r="K700" s="35">
        <f t="shared" si="42"/>
        <v>-395.33807246601322</v>
      </c>
      <c r="L700" s="35">
        <f t="shared" si="43"/>
        <v>395.33807246601322</v>
      </c>
      <c r="M700" s="35" t="e">
        <v>#VALUE!</v>
      </c>
    </row>
    <row r="701" spans="1:13" x14ac:dyDescent="0.7">
      <c r="A701" s="55" t="s">
        <v>1346</v>
      </c>
      <c r="B701" s="55" t="s">
        <v>54</v>
      </c>
      <c r="C701" s="55" t="s">
        <v>87</v>
      </c>
      <c r="D701" s="56" t="s">
        <v>353</v>
      </c>
      <c r="E701" s="55">
        <v>37.540684101524</v>
      </c>
      <c r="F701" s="55">
        <v>126.948362392867</v>
      </c>
      <c r="G701" s="55">
        <v>449026.26203955128</v>
      </c>
      <c r="H701" s="55">
        <v>195436.94635431541</v>
      </c>
      <c r="I701" s="33">
        <f t="shared" si="40"/>
        <v>449026.26203955128</v>
      </c>
      <c r="J701" s="34">
        <f t="shared" si="41"/>
        <v>195436.94635431541</v>
      </c>
      <c r="K701" s="35">
        <f t="shared" si="42"/>
        <v>-503.49842069847801</v>
      </c>
      <c r="L701" s="35">
        <f t="shared" si="43"/>
        <v>503.49842069847801</v>
      </c>
      <c r="M701" s="35" t="e">
        <v>#VALUE!</v>
      </c>
    </row>
    <row r="702" spans="1:13" x14ac:dyDescent="0.7">
      <c r="A702" s="55" t="s">
        <v>1347</v>
      </c>
      <c r="B702" s="55" t="s">
        <v>54</v>
      </c>
      <c r="C702" s="55" t="s">
        <v>66</v>
      </c>
      <c r="D702" s="56" t="s">
        <v>1348</v>
      </c>
      <c r="E702" s="55">
        <v>37.5418812379</v>
      </c>
      <c r="F702" s="55">
        <v>126.9497737147</v>
      </c>
      <c r="G702" s="55">
        <v>449159.04783148633</v>
      </c>
      <c r="H702" s="55">
        <v>195561.73141734963</v>
      </c>
      <c r="I702" s="33">
        <f t="shared" si="40"/>
        <v>449159.04783148633</v>
      </c>
      <c r="J702" s="34">
        <f t="shared" si="41"/>
        <v>195561.73141734963</v>
      </c>
      <c r="K702" s="35">
        <f t="shared" si="42"/>
        <v>-323.6650246824654</v>
      </c>
      <c r="L702" s="35">
        <f t="shared" si="43"/>
        <v>323.6650246824654</v>
      </c>
      <c r="M702" s="35" t="e">
        <v>#VALUE!</v>
      </c>
    </row>
    <row r="703" spans="1:13" x14ac:dyDescent="0.7">
      <c r="A703" s="55" t="s">
        <v>1349</v>
      </c>
      <c r="B703" s="55" t="s">
        <v>54</v>
      </c>
      <c r="C703" s="55" t="s">
        <v>55</v>
      </c>
      <c r="D703" s="56" t="s">
        <v>1350</v>
      </c>
      <c r="E703" s="55">
        <v>37.538651181500001</v>
      </c>
      <c r="F703" s="55">
        <v>126.94776184769999</v>
      </c>
      <c r="G703" s="55">
        <v>448800.68618661276</v>
      </c>
      <c r="H703" s="55">
        <v>195383.75272521429</v>
      </c>
      <c r="I703" s="33">
        <f t="shared" si="40"/>
        <v>448800.68618661276</v>
      </c>
      <c r="J703" s="34">
        <f t="shared" si="41"/>
        <v>195383.75272521429</v>
      </c>
      <c r="K703" s="35">
        <f t="shared" si="42"/>
        <v>-720.33851456930347</v>
      </c>
      <c r="L703" s="35">
        <f t="shared" si="43"/>
        <v>720.33851456930347</v>
      </c>
      <c r="M703" s="35" t="e">
        <v>#VALUE!</v>
      </c>
    </row>
    <row r="704" spans="1:13" x14ac:dyDescent="0.7">
      <c r="A704" s="55" t="s">
        <v>1351</v>
      </c>
      <c r="B704" s="55" t="s">
        <v>54</v>
      </c>
      <c r="C704" s="55" t="s">
        <v>55</v>
      </c>
      <c r="D704" s="56" t="s">
        <v>1352</v>
      </c>
      <c r="E704" s="55">
        <v>37.541665389006397</v>
      </c>
      <c r="F704" s="55">
        <v>126.950701710064</v>
      </c>
      <c r="G704" s="55">
        <v>449135.05039651814</v>
      </c>
      <c r="H704" s="55">
        <v>195643.72159699447</v>
      </c>
      <c r="I704" s="33">
        <f t="shared" si="40"/>
        <v>449135.05039651814</v>
      </c>
      <c r="J704" s="34">
        <f t="shared" si="41"/>
        <v>195643.72159699447</v>
      </c>
      <c r="K704" s="35">
        <f t="shared" si="42"/>
        <v>-297.79467342240901</v>
      </c>
      <c r="L704" s="35">
        <f t="shared" si="43"/>
        <v>297.79467342240901</v>
      </c>
      <c r="M704" s="35" t="e">
        <v>#VALUE!</v>
      </c>
    </row>
    <row r="705" spans="1:13" x14ac:dyDescent="0.7">
      <c r="A705" s="55" t="s">
        <v>1353</v>
      </c>
      <c r="B705" s="55" t="s">
        <v>54</v>
      </c>
      <c r="C705" s="55" t="s">
        <v>55</v>
      </c>
      <c r="D705" s="56" t="s">
        <v>1354</v>
      </c>
      <c r="E705" s="55">
        <v>37.541023187882999</v>
      </c>
      <c r="F705" s="55">
        <v>126.949077276758</v>
      </c>
      <c r="G705" s="55">
        <v>449063.85801581247</v>
      </c>
      <c r="H705" s="55">
        <v>195500.13878835322</v>
      </c>
      <c r="I705" s="33">
        <f t="shared" si="40"/>
        <v>449063.85801581247</v>
      </c>
      <c r="J705" s="34">
        <f t="shared" si="41"/>
        <v>195500.13878835322</v>
      </c>
      <c r="K705" s="35">
        <f t="shared" si="42"/>
        <v>-437.02527487377608</v>
      </c>
      <c r="L705" s="35">
        <f t="shared" si="43"/>
        <v>437.02527487377608</v>
      </c>
      <c r="M705" s="35" t="e">
        <v>#VALUE!</v>
      </c>
    </row>
    <row r="706" spans="1:13" x14ac:dyDescent="0.7">
      <c r="A706" s="55" t="s">
        <v>1355</v>
      </c>
      <c r="B706" s="55" t="s">
        <v>54</v>
      </c>
      <c r="C706" s="55" t="s">
        <v>97</v>
      </c>
      <c r="D706" s="56" t="s">
        <v>1356</v>
      </c>
      <c r="E706" s="55">
        <v>37.5450845015244</v>
      </c>
      <c r="F706" s="55">
        <v>126.94052884654</v>
      </c>
      <c r="G706" s="55">
        <v>449515.00971956842</v>
      </c>
      <c r="H706" s="55">
        <v>194745.02920456787</v>
      </c>
      <c r="I706" s="33">
        <f t="shared" si="40"/>
        <v>449515.00971956842</v>
      </c>
      <c r="J706" s="34">
        <f t="shared" si="41"/>
        <v>194745.02920456787</v>
      </c>
      <c r="K706" s="35">
        <f t="shared" si="42"/>
        <v>-484.35779838872855</v>
      </c>
      <c r="L706" s="35">
        <f t="shared" si="43"/>
        <v>484.35779838872855</v>
      </c>
      <c r="M706" s="35" t="e">
        <v>#VALUE!</v>
      </c>
    </row>
    <row r="707" spans="1:13" x14ac:dyDescent="0.7">
      <c r="A707" s="55" t="s">
        <v>1357</v>
      </c>
      <c r="B707" s="55" t="s">
        <v>54</v>
      </c>
      <c r="C707" s="55" t="s">
        <v>55</v>
      </c>
      <c r="D707" s="56" t="s">
        <v>1358</v>
      </c>
      <c r="E707" s="55">
        <v>37.553633904100003</v>
      </c>
      <c r="F707" s="55">
        <v>126.9350717574</v>
      </c>
      <c r="G707" s="55">
        <v>450464.1081213124</v>
      </c>
      <c r="H707" s="55">
        <v>194263.48686607071</v>
      </c>
      <c r="I707" s="33">
        <f t="shared" ref="I707:I770" si="44">IF(G707&gt;$S$30,IF(G707&lt;$S$28,G707,"null"),"null")</f>
        <v>450464.1081213124</v>
      </c>
      <c r="J707" s="34">
        <f t="shared" ref="J707:J770" si="45">IF(H707&gt;$W$30,IF(H707&lt;$W$28,H707,"null"),"null")</f>
        <v>194263.48686607071</v>
      </c>
      <c r="K707" s="35">
        <f t="shared" ref="K707:K770" si="46">($T$5*I707+$T$6*J707+$T$7)/$X$5</f>
        <v>34.155556000314334</v>
      </c>
      <c r="L707" s="35">
        <f t="shared" ref="L707:L770" si="47">IF(K707&gt;0,K707,K707*"-1")</f>
        <v>34.155556000314334</v>
      </c>
      <c r="M707" s="35" t="e">
        <v>#VALUE!</v>
      </c>
    </row>
    <row r="708" spans="1:13" x14ac:dyDescent="0.7">
      <c r="A708" s="55" t="s">
        <v>144</v>
      </c>
      <c r="B708" s="55" t="s">
        <v>54</v>
      </c>
      <c r="C708" s="55" t="s">
        <v>55</v>
      </c>
      <c r="D708" s="56" t="s">
        <v>1359</v>
      </c>
      <c r="E708" s="55">
        <v>37.545837059500002</v>
      </c>
      <c r="F708" s="55">
        <v>126.9325618684</v>
      </c>
      <c r="G708" s="55">
        <v>449599.0007255075</v>
      </c>
      <c r="H708" s="55">
        <v>194041.11348660779</v>
      </c>
      <c r="I708" s="33">
        <f t="shared" si="44"/>
        <v>449599.0007255075</v>
      </c>
      <c r="J708" s="34">
        <f t="shared" si="45"/>
        <v>194041.11348660779</v>
      </c>
      <c r="K708" s="35">
        <f t="shared" si="46"/>
        <v>-807.70616254199058</v>
      </c>
      <c r="L708" s="35">
        <f t="shared" si="47"/>
        <v>807.70616254199058</v>
      </c>
      <c r="M708" s="35" t="e">
        <v>#VALUE!</v>
      </c>
    </row>
    <row r="709" spans="1:13" x14ac:dyDescent="0.7">
      <c r="A709" s="55" t="s">
        <v>1360</v>
      </c>
      <c r="B709" s="55" t="s">
        <v>54</v>
      </c>
      <c r="C709" s="55" t="s">
        <v>55</v>
      </c>
      <c r="D709" s="56" t="s">
        <v>1361</v>
      </c>
      <c r="E709" s="55">
        <v>37.543233507799997</v>
      </c>
      <c r="F709" s="55">
        <v>126.95161949520001</v>
      </c>
      <c r="G709" s="55">
        <v>449309.03177357296</v>
      </c>
      <c r="H709" s="55">
        <v>195724.91187842394</v>
      </c>
      <c r="I709" s="33">
        <f t="shared" si="44"/>
        <v>449309.03177357296</v>
      </c>
      <c r="J709" s="34">
        <f t="shared" si="45"/>
        <v>195724.91187842394</v>
      </c>
      <c r="K709" s="35">
        <f t="shared" si="46"/>
        <v>-108.1260044555697</v>
      </c>
      <c r="L709" s="35">
        <f t="shared" si="47"/>
        <v>108.1260044555697</v>
      </c>
      <c r="M709" s="35" t="e">
        <v>#VALUE!</v>
      </c>
    </row>
    <row r="710" spans="1:13" x14ac:dyDescent="0.7">
      <c r="A710" s="55" t="s">
        <v>1362</v>
      </c>
      <c r="B710" s="55" t="s">
        <v>54</v>
      </c>
      <c r="C710" s="55" t="s">
        <v>97</v>
      </c>
      <c r="D710" s="56" t="s">
        <v>1363</v>
      </c>
      <c r="E710" s="55">
        <v>37.545118095100001</v>
      </c>
      <c r="F710" s="55">
        <v>126.9508850152</v>
      </c>
      <c r="G710" s="55">
        <v>449518.20938343176</v>
      </c>
      <c r="H710" s="55">
        <v>195660.11963653489</v>
      </c>
      <c r="I710" s="33">
        <f t="shared" si="44"/>
        <v>449518.20938343176</v>
      </c>
      <c r="J710" s="34">
        <f t="shared" si="45"/>
        <v>195660.11963653489</v>
      </c>
      <c r="K710" s="35">
        <f t="shared" si="46"/>
        <v>29.233108837422542</v>
      </c>
      <c r="L710" s="35">
        <f t="shared" si="47"/>
        <v>29.233108837422542</v>
      </c>
      <c r="M710" s="35" t="e">
        <v>#VALUE!</v>
      </c>
    </row>
    <row r="711" spans="1:13" x14ac:dyDescent="0.7">
      <c r="A711" s="55" t="s">
        <v>1364</v>
      </c>
      <c r="B711" s="55" t="s">
        <v>54</v>
      </c>
      <c r="C711" s="55" t="s">
        <v>55</v>
      </c>
      <c r="D711" s="56" t="s">
        <v>1365</v>
      </c>
      <c r="E711" s="55">
        <v>37.544220057795499</v>
      </c>
      <c r="F711" s="55">
        <v>126.94936478268799</v>
      </c>
      <c r="G711" s="55">
        <v>449418.62004286388</v>
      </c>
      <c r="H711" s="55">
        <v>195525.73572588412</v>
      </c>
      <c r="I711" s="33">
        <f t="shared" si="44"/>
        <v>449418.62004286388</v>
      </c>
      <c r="J711" s="34">
        <f t="shared" si="45"/>
        <v>195525.73572588412</v>
      </c>
      <c r="K711" s="35">
        <f t="shared" si="46"/>
        <v>-128.41969503248268</v>
      </c>
      <c r="L711" s="35">
        <f t="shared" si="47"/>
        <v>128.41969503248268</v>
      </c>
      <c r="M711" s="35" t="e">
        <v>#VALUE!</v>
      </c>
    </row>
    <row r="712" spans="1:13" x14ac:dyDescent="0.7">
      <c r="A712" s="55" t="s">
        <v>1366</v>
      </c>
      <c r="B712" s="55" t="s">
        <v>54</v>
      </c>
      <c r="C712" s="55" t="s">
        <v>55</v>
      </c>
      <c r="D712" s="56" t="s">
        <v>1367</v>
      </c>
      <c r="E712" s="55">
        <v>37.5445347516062</v>
      </c>
      <c r="F712" s="55">
        <v>126.95211201815</v>
      </c>
      <c r="G712" s="55">
        <v>449453.41631991079</v>
      </c>
      <c r="H712" s="55">
        <v>195768.50665794744</v>
      </c>
      <c r="I712" s="33">
        <f t="shared" si="44"/>
        <v>449453.41631991079</v>
      </c>
      <c r="J712" s="34">
        <f t="shared" si="45"/>
        <v>195768.50665794744</v>
      </c>
      <c r="K712" s="35">
        <f t="shared" si="46"/>
        <v>35.997605764575489</v>
      </c>
      <c r="L712" s="35">
        <f t="shared" si="47"/>
        <v>35.997605764575489</v>
      </c>
      <c r="M712" s="35" t="e">
        <v>#VALUE!</v>
      </c>
    </row>
    <row r="713" spans="1:13" x14ac:dyDescent="0.7">
      <c r="A713" s="55" t="s">
        <v>287</v>
      </c>
      <c r="B713" s="55" t="s">
        <v>54</v>
      </c>
      <c r="C713" s="55" t="s">
        <v>55</v>
      </c>
      <c r="D713" s="56" t="s">
        <v>1368</v>
      </c>
      <c r="E713" s="55">
        <v>37.556474839700002</v>
      </c>
      <c r="F713" s="55">
        <v>126.90924278369999</v>
      </c>
      <c r="G713" s="55">
        <v>450781.27414960647</v>
      </c>
      <c r="H713" s="55">
        <v>191981.76007729507</v>
      </c>
      <c r="I713" s="33">
        <f t="shared" si="44"/>
        <v>450781.27414960647</v>
      </c>
      <c r="J713" s="34" t="str">
        <f t="shared" si="45"/>
        <v>null</v>
      </c>
      <c r="K713" s="35" t="e">
        <f t="shared" si="46"/>
        <v>#VALUE!</v>
      </c>
      <c r="L713" s="35" t="e">
        <f t="shared" si="47"/>
        <v>#VALUE!</v>
      </c>
      <c r="M713" s="35">
        <v>827.0335910455675</v>
      </c>
    </row>
    <row r="714" spans="1:13" x14ac:dyDescent="0.7">
      <c r="A714" s="55" t="s">
        <v>1369</v>
      </c>
      <c r="B714" s="55" t="s">
        <v>54</v>
      </c>
      <c r="C714" s="55" t="s">
        <v>87</v>
      </c>
      <c r="D714" s="56" t="s">
        <v>1370</v>
      </c>
      <c r="E714" s="55">
        <v>37.549636002600003</v>
      </c>
      <c r="F714" s="55">
        <v>126.95622794480001</v>
      </c>
      <c r="G714" s="55">
        <v>450019.35574647994</v>
      </c>
      <c r="H714" s="55">
        <v>196132.46308690705</v>
      </c>
      <c r="I714" s="33">
        <f t="shared" si="44"/>
        <v>450019.35574647994</v>
      </c>
      <c r="J714" s="34">
        <f t="shared" si="45"/>
        <v>196132.46308690705</v>
      </c>
      <c r="K714" s="35">
        <f t="shared" si="46"/>
        <v>708.71921571098142</v>
      </c>
      <c r="L714" s="35">
        <f t="shared" si="47"/>
        <v>708.71921571098142</v>
      </c>
      <c r="M714" s="35" t="e">
        <v>#VALUE!</v>
      </c>
    </row>
    <row r="715" spans="1:13" x14ac:dyDescent="0.7">
      <c r="A715" s="55" t="s">
        <v>696</v>
      </c>
      <c r="B715" s="55" t="s">
        <v>54</v>
      </c>
      <c r="C715" s="55" t="s">
        <v>55</v>
      </c>
      <c r="D715" s="56" t="s">
        <v>1371</v>
      </c>
      <c r="E715" s="55">
        <v>37.5785127115184</v>
      </c>
      <c r="F715" s="55">
        <v>126.89158725813</v>
      </c>
      <c r="G715" s="55">
        <v>453228.61213665514</v>
      </c>
      <c r="H715" s="55">
        <v>190424.74654849147</v>
      </c>
      <c r="I715" s="33" t="str">
        <f t="shared" si="44"/>
        <v>null</v>
      </c>
      <c r="J715" s="34" t="str">
        <f t="shared" si="45"/>
        <v>null</v>
      </c>
      <c r="K715" s="35" t="e">
        <f t="shared" si="46"/>
        <v>#VALUE!</v>
      </c>
      <c r="L715" s="35" t="e">
        <f t="shared" si="47"/>
        <v>#VALUE!</v>
      </c>
      <c r="M715" s="35" t="e">
        <v>#VALUE!</v>
      </c>
    </row>
    <row r="716" spans="1:13" x14ac:dyDescent="0.7">
      <c r="A716" s="55" t="s">
        <v>596</v>
      </c>
      <c r="B716" s="55" t="s">
        <v>54</v>
      </c>
      <c r="C716" s="55" t="s">
        <v>168</v>
      </c>
      <c r="D716" s="56" t="s">
        <v>1372</v>
      </c>
      <c r="E716" s="55">
        <v>37.5587272312208</v>
      </c>
      <c r="F716" s="55">
        <v>126.936710687077</v>
      </c>
      <c r="G716" s="55">
        <v>451029.24762818089</v>
      </c>
      <c r="H716" s="55">
        <v>194408.66949160723</v>
      </c>
      <c r="I716" s="33">
        <f t="shared" si="44"/>
        <v>451029.24762818089</v>
      </c>
      <c r="J716" s="34">
        <f t="shared" si="45"/>
        <v>194408.66949160723</v>
      </c>
      <c r="K716" s="35">
        <f t="shared" si="46"/>
        <v>584.06222154116506</v>
      </c>
      <c r="L716" s="35">
        <f t="shared" si="47"/>
        <v>584.06222154116506</v>
      </c>
      <c r="M716" s="35" t="e">
        <v>#VALUE!</v>
      </c>
    </row>
    <row r="717" spans="1:13" x14ac:dyDescent="0.7">
      <c r="A717" s="55" t="s">
        <v>321</v>
      </c>
      <c r="B717" s="55" t="s">
        <v>54</v>
      </c>
      <c r="C717" s="55" t="s">
        <v>66</v>
      </c>
      <c r="D717" s="56" t="s">
        <v>322</v>
      </c>
      <c r="E717" s="55">
        <v>37.556737747806203</v>
      </c>
      <c r="F717" s="55">
        <v>126.936558451327</v>
      </c>
      <c r="G717" s="55">
        <v>450808.47126129444</v>
      </c>
      <c r="H717" s="55">
        <v>194395.07111793055</v>
      </c>
      <c r="I717" s="33">
        <f t="shared" si="44"/>
        <v>450808.47126129444</v>
      </c>
      <c r="J717" s="34">
        <f t="shared" si="45"/>
        <v>194395.07111793055</v>
      </c>
      <c r="K717" s="35">
        <f t="shared" si="46"/>
        <v>393.31164748846726</v>
      </c>
      <c r="L717" s="35">
        <f t="shared" si="47"/>
        <v>393.31164748846726</v>
      </c>
      <c r="M717" s="35" t="e">
        <v>#VALUE!</v>
      </c>
    </row>
    <row r="718" spans="1:13" x14ac:dyDescent="0.7">
      <c r="A718" s="55" t="s">
        <v>1373</v>
      </c>
      <c r="B718" s="55" t="s">
        <v>54</v>
      </c>
      <c r="C718" s="55" t="s">
        <v>66</v>
      </c>
      <c r="D718" s="56" t="s">
        <v>1374</v>
      </c>
      <c r="E718" s="55">
        <v>37.5572391169868</v>
      </c>
      <c r="F718" s="55">
        <v>126.924973326071</v>
      </c>
      <c r="G718" s="55">
        <v>450864.86521499761</v>
      </c>
      <c r="H718" s="55">
        <v>193371.59366671467</v>
      </c>
      <c r="I718" s="33">
        <f t="shared" si="44"/>
        <v>450864.86521499761</v>
      </c>
      <c r="J718" s="34">
        <f t="shared" si="45"/>
        <v>193371.59366671467</v>
      </c>
      <c r="K718" s="35">
        <f t="shared" si="46"/>
        <v>-131.35726085201907</v>
      </c>
      <c r="L718" s="35">
        <f t="shared" si="47"/>
        <v>131.35726085201907</v>
      </c>
      <c r="M718" s="35" t="e">
        <v>#VALUE!</v>
      </c>
    </row>
    <row r="719" spans="1:13" x14ac:dyDescent="0.7">
      <c r="A719" s="55" t="s">
        <v>1031</v>
      </c>
      <c r="B719" s="55" t="s">
        <v>54</v>
      </c>
      <c r="C719" s="55" t="s">
        <v>66</v>
      </c>
      <c r="D719" s="56" t="s">
        <v>1032</v>
      </c>
      <c r="E719" s="55">
        <v>37.539381461623002</v>
      </c>
      <c r="F719" s="55">
        <v>126.944833040543</v>
      </c>
      <c r="G719" s="55">
        <v>448881.87749178195</v>
      </c>
      <c r="H719" s="55">
        <v>195124.98370593536</v>
      </c>
      <c r="I719" s="33">
        <f t="shared" si="44"/>
        <v>448881.87749178195</v>
      </c>
      <c r="J719" s="34">
        <f t="shared" si="45"/>
        <v>195124.98370593536</v>
      </c>
      <c r="K719" s="35">
        <f t="shared" si="46"/>
        <v>-797.46396935905216</v>
      </c>
      <c r="L719" s="35">
        <f t="shared" si="47"/>
        <v>797.46396935905216</v>
      </c>
      <c r="M719" s="35" t="e">
        <v>#VALUE!</v>
      </c>
    </row>
    <row r="720" spans="1:13" x14ac:dyDescent="0.7">
      <c r="A720" s="55" t="s">
        <v>376</v>
      </c>
      <c r="B720" s="55" t="s">
        <v>54</v>
      </c>
      <c r="C720" s="55" t="s">
        <v>377</v>
      </c>
      <c r="D720" s="56" t="s">
        <v>378</v>
      </c>
      <c r="E720" s="55">
        <v>37.568289708451999</v>
      </c>
      <c r="F720" s="55">
        <v>126.89727529660099</v>
      </c>
      <c r="G720" s="55">
        <v>452093.53365846939</v>
      </c>
      <c r="H720" s="55">
        <v>190925.8865258616</v>
      </c>
      <c r="I720" s="33">
        <f t="shared" si="44"/>
        <v>452093.53365846939</v>
      </c>
      <c r="J720" s="34" t="str">
        <f t="shared" si="45"/>
        <v>null</v>
      </c>
      <c r="K720" s="35" t="e">
        <f t="shared" si="46"/>
        <v>#VALUE!</v>
      </c>
      <c r="L720" s="35" t="e">
        <f t="shared" si="47"/>
        <v>#VALUE!</v>
      </c>
      <c r="M720" s="35" t="e">
        <v>#VALUE!</v>
      </c>
    </row>
    <row r="721" spans="1:13" x14ac:dyDescent="0.7">
      <c r="A721" s="55" t="s">
        <v>1375</v>
      </c>
      <c r="B721" s="55" t="s">
        <v>54</v>
      </c>
      <c r="C721" s="55" t="s">
        <v>55</v>
      </c>
      <c r="D721" s="56" t="s">
        <v>1376</v>
      </c>
      <c r="E721" s="55">
        <v>37.547000541070197</v>
      </c>
      <c r="F721" s="55">
        <v>126.95375805880499</v>
      </c>
      <c r="G721" s="55">
        <v>449726.987037857</v>
      </c>
      <c r="H721" s="55">
        <v>195914.0892283647</v>
      </c>
      <c r="I721" s="33">
        <f t="shared" si="44"/>
        <v>449726.987037857</v>
      </c>
      <c r="J721" s="34">
        <f t="shared" si="45"/>
        <v>195914.0892283647</v>
      </c>
      <c r="K721" s="35">
        <f t="shared" si="46"/>
        <v>344.23958613414811</v>
      </c>
      <c r="L721" s="35">
        <f t="shared" si="47"/>
        <v>344.23958613414811</v>
      </c>
      <c r="M721" s="35" t="e">
        <v>#VALUE!</v>
      </c>
    </row>
    <row r="722" spans="1:13" x14ac:dyDescent="0.7">
      <c r="A722" s="55" t="s">
        <v>1377</v>
      </c>
      <c r="B722" s="55" t="s">
        <v>54</v>
      </c>
      <c r="C722" s="55" t="s">
        <v>105</v>
      </c>
      <c r="D722" s="56" t="s">
        <v>1378</v>
      </c>
      <c r="E722" s="55">
        <v>37.557213276546896</v>
      </c>
      <c r="F722" s="55">
        <v>126.936191357898</v>
      </c>
      <c r="G722" s="55">
        <v>450861.26560961205</v>
      </c>
      <c r="H722" s="55">
        <v>194362.67499740259</v>
      </c>
      <c r="I722" s="33">
        <f t="shared" si="44"/>
        <v>450861.26560961205</v>
      </c>
      <c r="J722" s="34">
        <f t="shared" si="45"/>
        <v>194362.67499740259</v>
      </c>
      <c r="K722" s="35">
        <f t="shared" si="46"/>
        <v>419.02207458005938</v>
      </c>
      <c r="L722" s="35">
        <f t="shared" si="47"/>
        <v>419.02207458005938</v>
      </c>
      <c r="M722" s="35" t="e">
        <v>#VALUE!</v>
      </c>
    </row>
    <row r="723" spans="1:13" x14ac:dyDescent="0.7">
      <c r="A723" s="55" t="s">
        <v>1379</v>
      </c>
      <c r="B723" s="55" t="s">
        <v>54</v>
      </c>
      <c r="C723" s="55" t="s">
        <v>66</v>
      </c>
      <c r="D723" s="56" t="s">
        <v>1380</v>
      </c>
      <c r="E723" s="55">
        <v>37.550858300220803</v>
      </c>
      <c r="F723" s="55">
        <v>126.990761093502</v>
      </c>
      <c r="G723" s="55">
        <v>450154.14132686699</v>
      </c>
      <c r="H723" s="55">
        <v>199183.69774078531</v>
      </c>
      <c r="I723" s="33">
        <f t="shared" si="44"/>
        <v>450154.14132686699</v>
      </c>
      <c r="J723" s="34" t="str">
        <f t="shared" si="45"/>
        <v>null</v>
      </c>
      <c r="K723" s="35" t="e">
        <f t="shared" si="46"/>
        <v>#VALUE!</v>
      </c>
      <c r="L723" s="35" t="e">
        <f t="shared" si="47"/>
        <v>#VALUE!</v>
      </c>
      <c r="M723" s="35" t="e">
        <v>#VALUE!</v>
      </c>
    </row>
    <row r="724" spans="1:13" x14ac:dyDescent="0.7">
      <c r="A724" s="55" t="s">
        <v>1381</v>
      </c>
      <c r="B724" s="55" t="s">
        <v>54</v>
      </c>
      <c r="C724" s="55" t="s">
        <v>66</v>
      </c>
      <c r="D724" s="56" t="s">
        <v>1382</v>
      </c>
      <c r="E724" s="55">
        <v>37.550858300220803</v>
      </c>
      <c r="F724" s="55">
        <v>126.990761093502</v>
      </c>
      <c r="G724" s="55">
        <v>450154.14132686699</v>
      </c>
      <c r="H724" s="55">
        <v>199183.69774078531</v>
      </c>
      <c r="I724" s="33">
        <f t="shared" si="44"/>
        <v>450154.14132686699</v>
      </c>
      <c r="J724" s="34" t="str">
        <f t="shared" si="45"/>
        <v>null</v>
      </c>
      <c r="K724" s="35" t="e">
        <f t="shared" si="46"/>
        <v>#VALUE!</v>
      </c>
      <c r="L724" s="35" t="e">
        <f t="shared" si="47"/>
        <v>#VALUE!</v>
      </c>
      <c r="M724" s="35" t="e">
        <v>#VALUE!</v>
      </c>
    </row>
    <row r="725" spans="1:13" x14ac:dyDescent="0.7">
      <c r="A725" s="55" t="s">
        <v>1383</v>
      </c>
      <c r="B725" s="55" t="s">
        <v>54</v>
      </c>
      <c r="C725" s="55" t="s">
        <v>55</v>
      </c>
      <c r="D725" s="56" t="s">
        <v>1384</v>
      </c>
      <c r="E725" s="55">
        <v>37.550858300220803</v>
      </c>
      <c r="F725" s="55">
        <v>126.990761093502</v>
      </c>
      <c r="G725" s="55">
        <v>450154.14132686699</v>
      </c>
      <c r="H725" s="55">
        <v>199183.69774078531</v>
      </c>
      <c r="I725" s="33">
        <f t="shared" si="44"/>
        <v>450154.14132686699</v>
      </c>
      <c r="J725" s="34" t="str">
        <f t="shared" si="45"/>
        <v>null</v>
      </c>
      <c r="K725" s="35" t="e">
        <f t="shared" si="46"/>
        <v>#VALUE!</v>
      </c>
      <c r="L725" s="35" t="e">
        <f t="shared" si="47"/>
        <v>#VALUE!</v>
      </c>
      <c r="M725" s="35" t="e">
        <v>#VALUE!</v>
      </c>
    </row>
    <row r="726" spans="1:13" x14ac:dyDescent="0.7">
      <c r="A726" s="55" t="s">
        <v>1385</v>
      </c>
      <c r="B726" s="55" t="s">
        <v>54</v>
      </c>
      <c r="C726" s="55" t="s">
        <v>66</v>
      </c>
      <c r="D726" s="56" t="s">
        <v>1386</v>
      </c>
      <c r="E726" s="55">
        <v>37.550406932544902</v>
      </c>
      <c r="F726" s="55">
        <v>126.98295724002701</v>
      </c>
      <c r="G726" s="55">
        <v>450104.14667718776</v>
      </c>
      <c r="H726" s="55">
        <v>198494.18030083156</v>
      </c>
      <c r="I726" s="33">
        <f t="shared" si="44"/>
        <v>450104.14667718776</v>
      </c>
      <c r="J726" s="34" t="str">
        <f t="shared" si="45"/>
        <v>null</v>
      </c>
      <c r="K726" s="35" t="e">
        <f t="shared" si="46"/>
        <v>#VALUE!</v>
      </c>
      <c r="L726" s="35" t="e">
        <f t="shared" si="47"/>
        <v>#VALUE!</v>
      </c>
      <c r="M726" s="35" t="e">
        <v>#VALUE!</v>
      </c>
    </row>
    <row r="727" spans="1:13" x14ac:dyDescent="0.7">
      <c r="A727" s="55" t="s">
        <v>1387</v>
      </c>
      <c r="B727" s="55" t="s">
        <v>54</v>
      </c>
      <c r="C727" s="55" t="s">
        <v>55</v>
      </c>
      <c r="D727" s="56" t="s">
        <v>1388</v>
      </c>
      <c r="E727" s="55">
        <v>37.529769999820601</v>
      </c>
      <c r="F727" s="55">
        <v>126.964742748812</v>
      </c>
      <c r="G727" s="55">
        <v>447814.39176001312</v>
      </c>
      <c r="H727" s="55">
        <v>196883.97308972082</v>
      </c>
      <c r="I727" s="33">
        <f t="shared" si="44"/>
        <v>447814.39176001312</v>
      </c>
      <c r="J727" s="34">
        <f t="shared" si="45"/>
        <v>196883.97308972082</v>
      </c>
      <c r="K727" s="35">
        <f t="shared" si="46"/>
        <v>-700.93592906505205</v>
      </c>
      <c r="L727" s="35">
        <f t="shared" si="47"/>
        <v>700.93592906505205</v>
      </c>
      <c r="M727" s="35">
        <v>3283.7634877634832</v>
      </c>
    </row>
    <row r="728" spans="1:13" x14ac:dyDescent="0.7">
      <c r="A728" s="55" t="s">
        <v>1389</v>
      </c>
      <c r="B728" s="55" t="s">
        <v>54</v>
      </c>
      <c r="C728" s="55" t="s">
        <v>153</v>
      </c>
      <c r="D728" s="56" t="s">
        <v>1390</v>
      </c>
      <c r="E728" s="55">
        <v>37.534085485489797</v>
      </c>
      <c r="F728" s="55">
        <v>126.993718407762</v>
      </c>
      <c r="G728" s="55">
        <v>448292.74056815961</v>
      </c>
      <c r="H728" s="55">
        <v>199444.86646790282</v>
      </c>
      <c r="I728" s="33">
        <f t="shared" si="44"/>
        <v>448292.74056815961</v>
      </c>
      <c r="J728" s="34" t="str">
        <f t="shared" si="45"/>
        <v>null</v>
      </c>
      <c r="K728" s="35" t="e">
        <f t="shared" si="46"/>
        <v>#VALUE!</v>
      </c>
      <c r="L728" s="35" t="e">
        <f t="shared" si="47"/>
        <v>#VALUE!</v>
      </c>
      <c r="M728" s="35" t="e">
        <v>#VALUE!</v>
      </c>
    </row>
    <row r="729" spans="1:13" x14ac:dyDescent="0.7">
      <c r="A729" s="55" t="s">
        <v>1391</v>
      </c>
      <c r="B729" s="55" t="s">
        <v>54</v>
      </c>
      <c r="C729" s="55" t="s">
        <v>55</v>
      </c>
      <c r="D729" s="56" t="s">
        <v>1392</v>
      </c>
      <c r="E729" s="55">
        <v>37.549549482731699</v>
      </c>
      <c r="F729" s="55">
        <v>126.911233821754</v>
      </c>
      <c r="G729" s="55">
        <v>450012.55643592606</v>
      </c>
      <c r="H729" s="55">
        <v>192156.93909583919</v>
      </c>
      <c r="I729" s="33">
        <f t="shared" si="44"/>
        <v>450012.55643592606</v>
      </c>
      <c r="J729" s="34" t="str">
        <f t="shared" si="45"/>
        <v>null</v>
      </c>
      <c r="K729" s="35" t="e">
        <f t="shared" si="46"/>
        <v>#VALUE!</v>
      </c>
      <c r="L729" s="35" t="e">
        <f t="shared" si="47"/>
        <v>#VALUE!</v>
      </c>
      <c r="M729" s="35">
        <v>1517.0818747410053</v>
      </c>
    </row>
    <row r="730" spans="1:13" x14ac:dyDescent="0.7">
      <c r="A730" s="55" t="s">
        <v>144</v>
      </c>
      <c r="B730" s="55" t="s">
        <v>54</v>
      </c>
      <c r="C730" s="55" t="s">
        <v>55</v>
      </c>
      <c r="D730" s="56" t="s">
        <v>1393</v>
      </c>
      <c r="E730" s="55">
        <v>37.552195447423003</v>
      </c>
      <c r="F730" s="55">
        <v>126.912081710121</v>
      </c>
      <c r="G730" s="55">
        <v>450306.1250125037</v>
      </c>
      <c r="H730" s="55">
        <v>192232.13009620624</v>
      </c>
      <c r="I730" s="33">
        <f t="shared" si="44"/>
        <v>450306.1250125037</v>
      </c>
      <c r="J730" s="34" t="str">
        <f t="shared" si="45"/>
        <v>null</v>
      </c>
      <c r="K730" s="35" t="e">
        <f t="shared" si="46"/>
        <v>#VALUE!</v>
      </c>
      <c r="L730" s="35" t="e">
        <f t="shared" si="47"/>
        <v>#VALUE!</v>
      </c>
      <c r="M730" s="35" t="e">
        <v>#VALUE!</v>
      </c>
    </row>
    <row r="731" spans="1:13" x14ac:dyDescent="0.7">
      <c r="A731" s="55" t="s">
        <v>1394</v>
      </c>
      <c r="B731" s="55" t="s">
        <v>54</v>
      </c>
      <c r="C731" s="55" t="s">
        <v>55</v>
      </c>
      <c r="D731" s="56" t="s">
        <v>1395</v>
      </c>
      <c r="E731" s="55">
        <v>37.552264142053801</v>
      </c>
      <c r="F731" s="55">
        <v>126.922696836114</v>
      </c>
      <c r="G731" s="55">
        <v>450312.92429515114</v>
      </c>
      <c r="H731" s="55">
        <v>193170.01779710568</v>
      </c>
      <c r="I731" s="33">
        <f t="shared" si="44"/>
        <v>450312.92429515114</v>
      </c>
      <c r="J731" s="34">
        <f t="shared" si="45"/>
        <v>193170.01779710568</v>
      </c>
      <c r="K731" s="35">
        <f t="shared" si="46"/>
        <v>-701.80116685961787</v>
      </c>
      <c r="L731" s="35">
        <f t="shared" si="47"/>
        <v>701.80116685961787</v>
      </c>
      <c r="M731" s="35">
        <v>1233.5933571788325</v>
      </c>
    </row>
    <row r="732" spans="1:13" x14ac:dyDescent="0.7">
      <c r="A732" s="55" t="s">
        <v>374</v>
      </c>
      <c r="B732" s="55" t="s">
        <v>54</v>
      </c>
      <c r="C732" s="55" t="s">
        <v>55</v>
      </c>
      <c r="D732" s="56" t="s">
        <v>375</v>
      </c>
      <c r="E732" s="55">
        <v>37.577952524435503</v>
      </c>
      <c r="F732" s="55">
        <v>126.88988995994301</v>
      </c>
      <c r="G732" s="55">
        <v>453166.61877122731</v>
      </c>
      <c r="H732" s="55">
        <v>190274.76450651497</v>
      </c>
      <c r="I732" s="33" t="str">
        <f t="shared" si="44"/>
        <v>null</v>
      </c>
      <c r="J732" s="34" t="str">
        <f t="shared" si="45"/>
        <v>null</v>
      </c>
      <c r="K732" s="35" t="e">
        <f t="shared" si="46"/>
        <v>#VALUE!</v>
      </c>
      <c r="L732" s="35" t="e">
        <f t="shared" si="47"/>
        <v>#VALUE!</v>
      </c>
      <c r="M732" s="35" t="e">
        <v>#VALUE!</v>
      </c>
    </row>
    <row r="733" spans="1:13" x14ac:dyDescent="0.7">
      <c r="A733" s="55" t="s">
        <v>1396</v>
      </c>
      <c r="B733" s="55" t="s">
        <v>54</v>
      </c>
      <c r="C733" s="55" t="s">
        <v>55</v>
      </c>
      <c r="D733" s="56" t="s">
        <v>1397</v>
      </c>
      <c r="E733" s="55">
        <v>37.579441368617999</v>
      </c>
      <c r="F733" s="55">
        <v>126.890322492358</v>
      </c>
      <c r="G733" s="55">
        <v>453331.80108793254</v>
      </c>
      <c r="H733" s="55">
        <v>190313.15991143076</v>
      </c>
      <c r="I733" s="33" t="str">
        <f t="shared" si="44"/>
        <v>null</v>
      </c>
      <c r="J733" s="34" t="str">
        <f t="shared" si="45"/>
        <v>null</v>
      </c>
      <c r="K733" s="35" t="e">
        <f t="shared" si="46"/>
        <v>#VALUE!</v>
      </c>
      <c r="L733" s="35" t="e">
        <f t="shared" si="47"/>
        <v>#VALUE!</v>
      </c>
      <c r="M733" s="35" t="e">
        <v>#VALUE!</v>
      </c>
    </row>
    <row r="734" spans="1:13" x14ac:dyDescent="0.7">
      <c r="A734" s="55" t="s">
        <v>1398</v>
      </c>
      <c r="B734" s="55" t="s">
        <v>54</v>
      </c>
      <c r="C734" s="55" t="s">
        <v>55</v>
      </c>
      <c r="D734" s="56" t="s">
        <v>1399</v>
      </c>
      <c r="E734" s="55">
        <v>37.556853000158597</v>
      </c>
      <c r="F734" s="55">
        <v>126.90890732577201</v>
      </c>
      <c r="G734" s="55">
        <v>450823.26965170086</v>
      </c>
      <c r="H734" s="55">
        <v>191952.16362474367</v>
      </c>
      <c r="I734" s="33">
        <f t="shared" si="44"/>
        <v>450823.26965170086</v>
      </c>
      <c r="J734" s="34" t="str">
        <f t="shared" si="45"/>
        <v>null</v>
      </c>
      <c r="K734" s="35" t="e">
        <f t="shared" si="46"/>
        <v>#VALUE!</v>
      </c>
      <c r="L734" s="35" t="e">
        <f t="shared" si="47"/>
        <v>#VALUE!</v>
      </c>
      <c r="M734" s="35" t="e">
        <v>#VALUE!</v>
      </c>
    </row>
    <row r="735" spans="1:13" x14ac:dyDescent="0.7">
      <c r="A735" s="55" t="s">
        <v>1400</v>
      </c>
      <c r="B735" s="55" t="s">
        <v>54</v>
      </c>
      <c r="C735" s="55" t="s">
        <v>55</v>
      </c>
      <c r="D735" s="56" t="s">
        <v>1401</v>
      </c>
      <c r="E735" s="55">
        <v>37.555377774080398</v>
      </c>
      <c r="F735" s="55">
        <v>126.92236768103901</v>
      </c>
      <c r="G735" s="55">
        <v>450658.48730440286</v>
      </c>
      <c r="H735" s="55">
        <v>193141.22124866879</v>
      </c>
      <c r="I735" s="33">
        <f t="shared" si="44"/>
        <v>450658.48730440286</v>
      </c>
      <c r="J735" s="34">
        <f t="shared" si="45"/>
        <v>193141.22124866879</v>
      </c>
      <c r="K735" s="35">
        <f t="shared" si="46"/>
        <v>-431.19751889513691</v>
      </c>
      <c r="L735" s="35">
        <f t="shared" si="47"/>
        <v>431.19751889513691</v>
      </c>
      <c r="M735" s="35" t="e">
        <v>#VALUE!</v>
      </c>
    </row>
    <row r="736" spans="1:13" x14ac:dyDescent="0.7">
      <c r="A736" s="55" t="s">
        <v>1402</v>
      </c>
      <c r="B736" s="55" t="s">
        <v>54</v>
      </c>
      <c r="C736" s="55" t="s">
        <v>97</v>
      </c>
      <c r="D736" s="56" t="s">
        <v>1403</v>
      </c>
      <c r="E736" s="55">
        <v>37.557284320439798</v>
      </c>
      <c r="F736" s="55">
        <v>126.941134830252</v>
      </c>
      <c r="G736" s="55">
        <v>450868.86479977105</v>
      </c>
      <c r="H736" s="55">
        <v>194799.42270254335</v>
      </c>
      <c r="I736" s="33">
        <f t="shared" si="44"/>
        <v>450868.86479977105</v>
      </c>
      <c r="J736" s="34">
        <f t="shared" si="45"/>
        <v>194799.42270254335</v>
      </c>
      <c r="K736" s="35">
        <f t="shared" si="46"/>
        <v>669.18245538416124</v>
      </c>
      <c r="L736" s="35">
        <f t="shared" si="47"/>
        <v>669.18245538416124</v>
      </c>
      <c r="M736" s="35" t="e">
        <v>#VALUE!</v>
      </c>
    </row>
    <row r="737" spans="1:13" x14ac:dyDescent="0.7">
      <c r="A737" s="55" t="s">
        <v>1404</v>
      </c>
      <c r="B737" s="55" t="s">
        <v>54</v>
      </c>
      <c r="C737" s="55" t="s">
        <v>87</v>
      </c>
      <c r="D737" s="56" t="s">
        <v>1405</v>
      </c>
      <c r="E737" s="55">
        <v>37.575569230173997</v>
      </c>
      <c r="F737" s="55">
        <v>126.925376057636</v>
      </c>
      <c r="G737" s="55">
        <v>452899.04745534208</v>
      </c>
      <c r="H737" s="55">
        <v>193408.78923352633</v>
      </c>
      <c r="I737" s="33" t="str">
        <f t="shared" si="44"/>
        <v>null</v>
      </c>
      <c r="J737" s="34">
        <f t="shared" si="45"/>
        <v>193408.78923352633</v>
      </c>
      <c r="K737" s="35" t="e">
        <f t="shared" si="46"/>
        <v>#VALUE!</v>
      </c>
      <c r="L737" s="35" t="e">
        <f t="shared" si="47"/>
        <v>#VALUE!</v>
      </c>
      <c r="M737" s="35" t="e">
        <v>#VALUE!</v>
      </c>
    </row>
    <row r="738" spans="1:13" x14ac:dyDescent="0.7">
      <c r="A738" s="55" t="s">
        <v>1406</v>
      </c>
      <c r="B738" s="55" t="s">
        <v>54</v>
      </c>
      <c r="C738" s="55" t="s">
        <v>87</v>
      </c>
      <c r="D738" s="56" t="s">
        <v>1407</v>
      </c>
      <c r="E738" s="55">
        <v>37.553618950263598</v>
      </c>
      <c r="F738" s="55">
        <v>126.969366983996</v>
      </c>
      <c r="G738" s="55">
        <v>450460.90848444216</v>
      </c>
      <c r="H738" s="55">
        <v>197293.52406407139</v>
      </c>
      <c r="I738" s="33">
        <f t="shared" si="44"/>
        <v>450460.90848444216</v>
      </c>
      <c r="J738" s="34">
        <f t="shared" si="45"/>
        <v>197293.52406407139</v>
      </c>
      <c r="K738" s="35">
        <f t="shared" si="46"/>
        <v>1723.3081266440779</v>
      </c>
      <c r="L738" s="35">
        <f t="shared" si="47"/>
        <v>1723.3081266440779</v>
      </c>
      <c r="M738" s="35" t="e">
        <v>#VALUE!</v>
      </c>
    </row>
    <row r="739" spans="1:13" x14ac:dyDescent="0.7">
      <c r="A739" s="55" t="s">
        <v>1373</v>
      </c>
      <c r="B739" s="55" t="s">
        <v>54</v>
      </c>
      <c r="C739" s="55" t="s">
        <v>66</v>
      </c>
      <c r="D739" s="56" t="s">
        <v>1374</v>
      </c>
      <c r="E739" s="55">
        <v>37.5572463335888</v>
      </c>
      <c r="F739" s="55">
        <v>126.92498689996199</v>
      </c>
      <c r="G739" s="55">
        <v>450865.66512938612</v>
      </c>
      <c r="H739" s="55">
        <v>193372.79352305451</v>
      </c>
      <c r="I739" s="33">
        <f t="shared" si="44"/>
        <v>450865.66512938612</v>
      </c>
      <c r="J739" s="34">
        <f t="shared" si="45"/>
        <v>193372.79352305451</v>
      </c>
      <c r="K739" s="35">
        <f t="shared" si="46"/>
        <v>-130.02371080390381</v>
      </c>
      <c r="L739" s="35">
        <f t="shared" si="47"/>
        <v>130.02371080390381</v>
      </c>
      <c r="M739" s="35" t="e">
        <v>#VALUE!</v>
      </c>
    </row>
    <row r="740" spans="1:13" x14ac:dyDescent="0.7">
      <c r="A740" s="55" t="s">
        <v>1408</v>
      </c>
      <c r="B740" s="55" t="s">
        <v>54</v>
      </c>
      <c r="C740" s="55" t="s">
        <v>55</v>
      </c>
      <c r="D740" s="56" t="s">
        <v>1409</v>
      </c>
      <c r="E740" s="55">
        <v>37.5665533473965</v>
      </c>
      <c r="F740" s="55">
        <v>126.92742247500701</v>
      </c>
      <c r="G740" s="55">
        <v>451898.35458407615</v>
      </c>
      <c r="H740" s="55">
        <v>193588.76767302069</v>
      </c>
      <c r="I740" s="33">
        <f t="shared" si="44"/>
        <v>451898.35458407615</v>
      </c>
      <c r="J740" s="34">
        <f t="shared" si="45"/>
        <v>193588.76767302069</v>
      </c>
      <c r="K740" s="35">
        <f t="shared" si="46"/>
        <v>847.29255549786933</v>
      </c>
      <c r="L740" s="35">
        <f t="shared" si="47"/>
        <v>847.29255549786933</v>
      </c>
      <c r="M740" s="35" t="e">
        <v>#VALUE!</v>
      </c>
    </row>
    <row r="741" spans="1:13" x14ac:dyDescent="0.7">
      <c r="A741" s="55" t="s">
        <v>1410</v>
      </c>
      <c r="B741" s="55" t="s">
        <v>54</v>
      </c>
      <c r="C741" s="55" t="s">
        <v>55</v>
      </c>
      <c r="D741" s="56" t="s">
        <v>1411</v>
      </c>
      <c r="E741" s="55">
        <v>37.519925228961903</v>
      </c>
      <c r="F741" s="55">
        <v>126.96972464752</v>
      </c>
      <c r="G741" s="55">
        <v>446721.70871100231</v>
      </c>
      <c r="H741" s="55">
        <v>197323.92040929504</v>
      </c>
      <c r="I741" s="33" t="str">
        <f t="shared" si="44"/>
        <v>null</v>
      </c>
      <c r="J741" s="34">
        <f t="shared" si="45"/>
        <v>197323.92040929504</v>
      </c>
      <c r="K741" s="35" t="e">
        <f t="shared" si="46"/>
        <v>#VALUE!</v>
      </c>
      <c r="L741" s="35" t="e">
        <f t="shared" si="47"/>
        <v>#VALUE!</v>
      </c>
      <c r="M741" s="35" t="e">
        <v>#VALUE!</v>
      </c>
    </row>
    <row r="742" spans="1:13" x14ac:dyDescent="0.7">
      <c r="A742" s="55" t="s">
        <v>1412</v>
      </c>
      <c r="B742" s="55" t="s">
        <v>54</v>
      </c>
      <c r="C742" s="55" t="s">
        <v>55</v>
      </c>
      <c r="D742" s="56" t="s">
        <v>1413</v>
      </c>
      <c r="E742" s="55">
        <v>37.532825894264903</v>
      </c>
      <c r="F742" s="55">
        <v>126.95346359882301</v>
      </c>
      <c r="G742" s="55">
        <v>448153.95541015331</v>
      </c>
      <c r="H742" s="55">
        <v>195887.29242696596</v>
      </c>
      <c r="I742" s="33">
        <f t="shared" si="44"/>
        <v>448153.95541015331</v>
      </c>
      <c r="J742" s="34">
        <f t="shared" si="45"/>
        <v>195887.29242696596</v>
      </c>
      <c r="K742" s="35">
        <f t="shared" si="46"/>
        <v>-975.72294396702227</v>
      </c>
      <c r="L742" s="35">
        <f t="shared" si="47"/>
        <v>975.72294396702227</v>
      </c>
      <c r="M742" s="35" t="e">
        <v>#VALUE!</v>
      </c>
    </row>
    <row r="743" spans="1:13" x14ac:dyDescent="0.7">
      <c r="A743" s="55" t="s">
        <v>1414</v>
      </c>
      <c r="B743" s="55" t="s">
        <v>54</v>
      </c>
      <c r="C743" s="55" t="s">
        <v>87</v>
      </c>
      <c r="D743" s="56" t="s">
        <v>1415</v>
      </c>
      <c r="E743" s="55">
        <v>37.532504407073802</v>
      </c>
      <c r="F743" s="55">
        <v>126.951644528727</v>
      </c>
      <c r="G743" s="55">
        <v>448118.35921909445</v>
      </c>
      <c r="H743" s="55">
        <v>195726.51167749986</v>
      </c>
      <c r="I743" s="33">
        <f t="shared" si="44"/>
        <v>448118.35921909445</v>
      </c>
      <c r="J743" s="34">
        <f t="shared" si="45"/>
        <v>195726.51167749986</v>
      </c>
      <c r="K743" s="35">
        <f t="shared" si="46"/>
        <v>-1095.0250275607832</v>
      </c>
      <c r="L743" s="35">
        <f t="shared" si="47"/>
        <v>1095.0250275607832</v>
      </c>
      <c r="M743" s="35" t="e">
        <v>#VALUE!</v>
      </c>
    </row>
    <row r="744" spans="1:13" x14ac:dyDescent="0.7">
      <c r="A744" s="55" t="s">
        <v>1416</v>
      </c>
      <c r="B744" s="55" t="s">
        <v>54</v>
      </c>
      <c r="C744" s="55" t="s">
        <v>55</v>
      </c>
      <c r="D744" s="56" t="s">
        <v>1417</v>
      </c>
      <c r="E744" s="55">
        <v>37.535344047047602</v>
      </c>
      <c r="F744" s="55">
        <v>126.96048594928099</v>
      </c>
      <c r="G744" s="55">
        <v>448433.12553307228</v>
      </c>
      <c r="H744" s="55">
        <v>196508.01810709672</v>
      </c>
      <c r="I744" s="33">
        <f t="shared" si="44"/>
        <v>448433.12553307228</v>
      </c>
      <c r="J744" s="34">
        <f t="shared" si="45"/>
        <v>196508.01810709672</v>
      </c>
      <c r="K744" s="35">
        <f t="shared" si="46"/>
        <v>-397.54172836108563</v>
      </c>
      <c r="L744" s="35">
        <f t="shared" si="47"/>
        <v>397.54172836108563</v>
      </c>
      <c r="M744" s="35" t="e">
        <v>#VALUE!</v>
      </c>
    </row>
    <row r="745" spans="1:13" x14ac:dyDescent="0.7">
      <c r="A745" s="55" t="s">
        <v>245</v>
      </c>
      <c r="B745" s="55" t="s">
        <v>54</v>
      </c>
      <c r="C745" s="55" t="s">
        <v>55</v>
      </c>
      <c r="D745" s="56" t="s">
        <v>1418</v>
      </c>
      <c r="E745" s="55">
        <v>37.554155712607503</v>
      </c>
      <c r="F745" s="55">
        <v>126.96848402736001</v>
      </c>
      <c r="G745" s="55">
        <v>450520.50210497563</v>
      </c>
      <c r="H745" s="55">
        <v>197215.5334026721</v>
      </c>
      <c r="I745" s="33">
        <f t="shared" si="44"/>
        <v>450520.50210497563</v>
      </c>
      <c r="J745" s="34">
        <f t="shared" si="45"/>
        <v>197215.5334026721</v>
      </c>
      <c r="K745" s="35">
        <f t="shared" si="46"/>
        <v>1729.2017914209946</v>
      </c>
      <c r="L745" s="35">
        <f t="shared" si="47"/>
        <v>1729.2017914209946</v>
      </c>
      <c r="M745" s="35" t="e">
        <v>#VALUE!</v>
      </c>
    </row>
    <row r="746" spans="1:13" x14ac:dyDescent="0.7">
      <c r="A746" s="55" t="s">
        <v>243</v>
      </c>
      <c r="B746" s="55" t="s">
        <v>54</v>
      </c>
      <c r="C746" s="55" t="s">
        <v>97</v>
      </c>
      <c r="D746" s="56" t="s">
        <v>244</v>
      </c>
      <c r="E746" s="55">
        <v>37.543550328598499</v>
      </c>
      <c r="F746" s="55">
        <v>126.973231965346</v>
      </c>
      <c r="G746" s="55">
        <v>449343.42810234707</v>
      </c>
      <c r="H746" s="55">
        <v>197634.68321087956</v>
      </c>
      <c r="I746" s="33">
        <f t="shared" si="44"/>
        <v>449343.42810234707</v>
      </c>
      <c r="J746" s="34">
        <f t="shared" si="45"/>
        <v>197634.68321087956</v>
      </c>
      <c r="K746" s="35">
        <f t="shared" si="46"/>
        <v>986.72132827158089</v>
      </c>
      <c r="L746" s="35">
        <f t="shared" si="47"/>
        <v>986.72132827158089</v>
      </c>
      <c r="M746" s="35" t="e">
        <v>#VALUE!</v>
      </c>
    </row>
    <row r="747" spans="1:13" x14ac:dyDescent="0.7">
      <c r="A747" s="55" t="s">
        <v>382</v>
      </c>
      <c r="B747" s="55" t="s">
        <v>54</v>
      </c>
      <c r="C747" s="55" t="s">
        <v>55</v>
      </c>
      <c r="D747" s="56" t="s">
        <v>383</v>
      </c>
      <c r="E747" s="55">
        <v>37.5397302487603</v>
      </c>
      <c r="F747" s="55">
        <v>126.943144591761</v>
      </c>
      <c r="G747" s="55">
        <v>448920.67333807331</v>
      </c>
      <c r="H747" s="55">
        <v>194975.80156844863</v>
      </c>
      <c r="I747" s="33">
        <f t="shared" si="44"/>
        <v>448920.67333807331</v>
      </c>
      <c r="J747" s="34">
        <f t="shared" si="45"/>
        <v>194975.80156844863</v>
      </c>
      <c r="K747" s="35">
        <f t="shared" si="46"/>
        <v>-848.57374402894595</v>
      </c>
      <c r="L747" s="35">
        <f t="shared" si="47"/>
        <v>848.57374402894595</v>
      </c>
      <c r="M747" s="35" t="e">
        <v>#VALUE!</v>
      </c>
    </row>
    <row r="748" spans="1:13" x14ac:dyDescent="0.7">
      <c r="A748" s="55" t="s">
        <v>1419</v>
      </c>
      <c r="B748" s="55" t="s">
        <v>54</v>
      </c>
      <c r="C748" s="55" t="s">
        <v>55</v>
      </c>
      <c r="D748" s="56" t="s">
        <v>1420</v>
      </c>
      <c r="E748" s="55">
        <v>37.542936004431397</v>
      </c>
      <c r="F748" s="55">
        <v>126.947016565117</v>
      </c>
      <c r="G748" s="55">
        <v>449276.23528210935</v>
      </c>
      <c r="H748" s="55">
        <v>195318.16057892723</v>
      </c>
      <c r="I748" s="33">
        <f t="shared" si="44"/>
        <v>449276.23528210935</v>
      </c>
      <c r="J748" s="34">
        <f t="shared" si="45"/>
        <v>195318.16057892723</v>
      </c>
      <c r="K748" s="35">
        <f t="shared" si="46"/>
        <v>-362.44193265414464</v>
      </c>
      <c r="L748" s="35">
        <f t="shared" si="47"/>
        <v>362.44193265414464</v>
      </c>
      <c r="M748" s="35" t="e">
        <v>#VALUE!</v>
      </c>
    </row>
    <row r="749" spans="1:13" x14ac:dyDescent="0.7">
      <c r="A749" s="55" t="s">
        <v>362</v>
      </c>
      <c r="B749" s="55" t="s">
        <v>54</v>
      </c>
      <c r="C749" s="55" t="s">
        <v>55</v>
      </c>
      <c r="D749" s="56" t="s">
        <v>363</v>
      </c>
      <c r="E749" s="55">
        <v>37.540505482764999</v>
      </c>
      <c r="F749" s="55">
        <v>126.94392700634501</v>
      </c>
      <c r="G749" s="55">
        <v>449006.66413440468</v>
      </c>
      <c r="H749" s="55">
        <v>195044.99328448428</v>
      </c>
      <c r="I749" s="33">
        <f t="shared" si="44"/>
        <v>449006.66413440468</v>
      </c>
      <c r="J749" s="34">
        <f t="shared" si="45"/>
        <v>195044.99328448428</v>
      </c>
      <c r="K749" s="35">
        <f t="shared" si="46"/>
        <v>-738.60216545066316</v>
      </c>
      <c r="L749" s="35">
        <f t="shared" si="47"/>
        <v>738.60216545066316</v>
      </c>
      <c r="M749" s="35" t="e">
        <v>#VALUE!</v>
      </c>
    </row>
    <row r="750" spans="1:13" x14ac:dyDescent="0.7">
      <c r="A750" s="55" t="s">
        <v>1421</v>
      </c>
      <c r="B750" s="55" t="s">
        <v>54</v>
      </c>
      <c r="C750" s="55" t="s">
        <v>55</v>
      </c>
      <c r="D750" s="56" t="s">
        <v>1422</v>
      </c>
      <c r="E750" s="55">
        <v>37.5432637384652</v>
      </c>
      <c r="F750" s="55">
        <v>126.939068331271</v>
      </c>
      <c r="G750" s="55">
        <v>449313.03133811062</v>
      </c>
      <c r="H750" s="55">
        <v>194615.84467082811</v>
      </c>
      <c r="I750" s="33">
        <f t="shared" si="44"/>
        <v>449313.03133811062</v>
      </c>
      <c r="J750" s="34">
        <f t="shared" si="45"/>
        <v>194615.84467082811</v>
      </c>
      <c r="K750" s="35">
        <f t="shared" si="46"/>
        <v>-724.05038971195256</v>
      </c>
      <c r="L750" s="35">
        <f t="shared" si="47"/>
        <v>724.05038971195256</v>
      </c>
      <c r="M750" s="35" t="e">
        <v>#VALUE!</v>
      </c>
    </row>
    <row r="751" spans="1:13" x14ac:dyDescent="0.7">
      <c r="A751" s="55" t="s">
        <v>1423</v>
      </c>
      <c r="B751" s="55" t="s">
        <v>54</v>
      </c>
      <c r="C751" s="55" t="s">
        <v>55</v>
      </c>
      <c r="D751" s="56" t="s">
        <v>1424</v>
      </c>
      <c r="E751" s="55">
        <v>37.564179039632201</v>
      </c>
      <c r="F751" s="55">
        <v>126.903288881862</v>
      </c>
      <c r="G751" s="55">
        <v>451636.78256096935</v>
      </c>
      <c r="H751" s="55">
        <v>191456.62297000253</v>
      </c>
      <c r="I751" s="33">
        <f t="shared" si="44"/>
        <v>451636.78256096935</v>
      </c>
      <c r="J751" s="34" t="str">
        <f t="shared" si="45"/>
        <v>null</v>
      </c>
      <c r="K751" s="35" t="e">
        <f t="shared" si="46"/>
        <v>#VALUE!</v>
      </c>
      <c r="L751" s="35" t="e">
        <f t="shared" si="47"/>
        <v>#VALUE!</v>
      </c>
      <c r="M751" s="35" t="e">
        <v>#VALUE!</v>
      </c>
    </row>
    <row r="752" spans="1:13" x14ac:dyDescent="0.7">
      <c r="A752" s="55" t="s">
        <v>1425</v>
      </c>
      <c r="B752" s="55" t="s">
        <v>54</v>
      </c>
      <c r="C752" s="55" t="s">
        <v>55</v>
      </c>
      <c r="D752" s="56" t="s">
        <v>1426</v>
      </c>
      <c r="E752" s="55">
        <v>37.565658338634002</v>
      </c>
      <c r="F752" s="55">
        <v>126.909951523999</v>
      </c>
      <c r="G752" s="55">
        <v>451800.3650569368</v>
      </c>
      <c r="H752" s="55">
        <v>192045.35247844967</v>
      </c>
      <c r="I752" s="33">
        <f t="shared" si="44"/>
        <v>451800.3650569368</v>
      </c>
      <c r="J752" s="34" t="str">
        <f t="shared" si="45"/>
        <v>null</v>
      </c>
      <c r="K752" s="35" t="e">
        <f t="shared" si="46"/>
        <v>#VALUE!</v>
      </c>
      <c r="L752" s="35" t="e">
        <f t="shared" si="47"/>
        <v>#VALUE!</v>
      </c>
      <c r="M752" s="35" t="e">
        <v>#VALUE!</v>
      </c>
    </row>
    <row r="753" spans="1:13" x14ac:dyDescent="0.7">
      <c r="A753" s="55" t="s">
        <v>1427</v>
      </c>
      <c r="B753" s="55" t="s">
        <v>54</v>
      </c>
      <c r="C753" s="55" t="s">
        <v>97</v>
      </c>
      <c r="D753" s="56" t="s">
        <v>1428</v>
      </c>
      <c r="E753" s="55">
        <v>37.549247162709797</v>
      </c>
      <c r="F753" s="55">
        <v>126.91675205451</v>
      </c>
      <c r="G753" s="55">
        <v>449978.56008061959</v>
      </c>
      <c r="H753" s="55">
        <v>192644.48071922423</v>
      </c>
      <c r="I753" s="33">
        <f t="shared" si="44"/>
        <v>449978.56008061959</v>
      </c>
      <c r="J753" s="34">
        <f t="shared" si="45"/>
        <v>192644.48071922423</v>
      </c>
      <c r="K753" s="35">
        <f t="shared" si="46"/>
        <v>-1272.6237705665762</v>
      </c>
      <c r="L753" s="35">
        <f t="shared" si="47"/>
        <v>1272.6237705665762</v>
      </c>
      <c r="M753" s="35" t="e">
        <v>#VALUE!</v>
      </c>
    </row>
    <row r="754" spans="1:13" x14ac:dyDescent="0.7">
      <c r="A754" s="55" t="s">
        <v>1429</v>
      </c>
      <c r="B754" s="55" t="s">
        <v>54</v>
      </c>
      <c r="C754" s="55" t="s">
        <v>66</v>
      </c>
      <c r="D754" s="56" t="s">
        <v>1430</v>
      </c>
      <c r="E754" s="55">
        <v>37.551036917943499</v>
      </c>
      <c r="F754" s="55">
        <v>126.919896097068</v>
      </c>
      <c r="G754" s="55">
        <v>450176.9388487963</v>
      </c>
      <c r="H754" s="55">
        <v>192922.4474387948</v>
      </c>
      <c r="I754" s="33">
        <f t="shared" si="44"/>
        <v>450176.9388487963</v>
      </c>
      <c r="J754" s="34">
        <f t="shared" si="45"/>
        <v>192922.4474387948</v>
      </c>
      <c r="K754" s="35">
        <f t="shared" si="46"/>
        <v>-952.84561596584047</v>
      </c>
      <c r="L754" s="35">
        <f t="shared" si="47"/>
        <v>952.84561596584047</v>
      </c>
      <c r="M754" s="35" t="e">
        <v>#VALUE!</v>
      </c>
    </row>
    <row r="755" spans="1:13" x14ac:dyDescent="0.7">
      <c r="A755" s="55" t="s">
        <v>1431</v>
      </c>
      <c r="B755" s="55" t="s">
        <v>54</v>
      </c>
      <c r="C755" s="55" t="s">
        <v>55</v>
      </c>
      <c r="D755" s="56" t="s">
        <v>1432</v>
      </c>
      <c r="E755" s="55">
        <v>37.548883550864403</v>
      </c>
      <c r="F755" s="55">
        <v>126.917309222846</v>
      </c>
      <c r="G755" s="55">
        <v>449938.16440519155</v>
      </c>
      <c r="H755" s="55">
        <v>192693.67482843521</v>
      </c>
      <c r="I755" s="33">
        <f t="shared" si="44"/>
        <v>449938.16440519155</v>
      </c>
      <c r="J755" s="34">
        <f t="shared" si="45"/>
        <v>192693.67482843521</v>
      </c>
      <c r="K755" s="35">
        <f t="shared" si="46"/>
        <v>-1278.6690732779157</v>
      </c>
      <c r="L755" s="35">
        <f t="shared" si="47"/>
        <v>1278.6690732779157</v>
      </c>
      <c r="M755" s="35" t="e">
        <v>#VALUE!</v>
      </c>
    </row>
    <row r="756" spans="1:13" x14ac:dyDescent="0.7">
      <c r="A756" s="55" t="s">
        <v>1433</v>
      </c>
      <c r="B756" s="55" t="s">
        <v>54</v>
      </c>
      <c r="C756" s="55" t="s">
        <v>55</v>
      </c>
      <c r="D756" s="56" t="s">
        <v>1434</v>
      </c>
      <c r="E756" s="55">
        <v>37.550813695900402</v>
      </c>
      <c r="F756" s="55">
        <v>126.915061870698</v>
      </c>
      <c r="G756" s="55">
        <v>450152.54145559401</v>
      </c>
      <c r="H756" s="55">
        <v>192495.29858366749</v>
      </c>
      <c r="I756" s="33">
        <f t="shared" si="44"/>
        <v>450152.54145559401</v>
      </c>
      <c r="J756" s="34">
        <f t="shared" si="45"/>
        <v>192495.29858366749</v>
      </c>
      <c r="K756" s="35">
        <f t="shared" si="46"/>
        <v>-1211.5824587460493</v>
      </c>
      <c r="L756" s="35">
        <f t="shared" si="47"/>
        <v>1211.5824587460493</v>
      </c>
      <c r="M756" s="35" t="e">
        <v>#VALUE!</v>
      </c>
    </row>
    <row r="757" spans="1:13" x14ac:dyDescent="0.7">
      <c r="A757" s="55" t="s">
        <v>1435</v>
      </c>
      <c r="B757" s="55" t="s">
        <v>54</v>
      </c>
      <c r="C757" s="55" t="s">
        <v>55</v>
      </c>
      <c r="D757" s="56" t="s">
        <v>1436</v>
      </c>
      <c r="E757" s="55">
        <v>37.554088813487901</v>
      </c>
      <c r="F757" s="55">
        <v>126.918892396518</v>
      </c>
      <c r="G757" s="55">
        <v>450515.70258543349</v>
      </c>
      <c r="H757" s="55">
        <v>192834.05802587589</v>
      </c>
      <c r="I757" s="33">
        <f t="shared" si="44"/>
        <v>450515.70258543349</v>
      </c>
      <c r="J757" s="34">
        <f t="shared" si="45"/>
        <v>192834.05802587589</v>
      </c>
      <c r="K757" s="35">
        <f t="shared" si="46"/>
        <v>-721.15609902595475</v>
      </c>
      <c r="L757" s="35">
        <f t="shared" si="47"/>
        <v>721.15609902595475</v>
      </c>
      <c r="M757" s="35" t="e">
        <v>#VALUE!</v>
      </c>
    </row>
    <row r="758" spans="1:13" x14ac:dyDescent="0.7">
      <c r="A758" s="55" t="s">
        <v>53</v>
      </c>
      <c r="B758" s="55" t="s">
        <v>54</v>
      </c>
      <c r="C758" s="55" t="s">
        <v>55</v>
      </c>
      <c r="D758" s="56" t="s">
        <v>56</v>
      </c>
      <c r="E758" s="55">
        <v>37.578332308966701</v>
      </c>
      <c r="F758" s="55">
        <v>126.89535507982799</v>
      </c>
      <c r="G758" s="55">
        <v>453208.21432515484</v>
      </c>
      <c r="H758" s="55">
        <v>190757.50670323207</v>
      </c>
      <c r="I758" s="33" t="str">
        <f t="shared" si="44"/>
        <v>null</v>
      </c>
      <c r="J758" s="34" t="str">
        <f t="shared" si="45"/>
        <v>null</v>
      </c>
      <c r="K758" s="35" t="e">
        <f t="shared" si="46"/>
        <v>#VALUE!</v>
      </c>
      <c r="L758" s="35" t="e">
        <f t="shared" si="47"/>
        <v>#VALUE!</v>
      </c>
      <c r="M758" s="35" t="e">
        <v>#VALUE!</v>
      </c>
    </row>
    <row r="759" spans="1:13" x14ac:dyDescent="0.7">
      <c r="A759" s="55" t="s">
        <v>1437</v>
      </c>
      <c r="B759" s="55" t="s">
        <v>54</v>
      </c>
      <c r="C759" s="55" t="s">
        <v>55</v>
      </c>
      <c r="D759" s="56" t="s">
        <v>1438</v>
      </c>
      <c r="E759" s="55">
        <v>37.577110596377402</v>
      </c>
      <c r="F759" s="55">
        <v>126.891403632996</v>
      </c>
      <c r="G759" s="55">
        <v>453073.02879257832</v>
      </c>
      <c r="H759" s="55">
        <v>190408.34850967122</v>
      </c>
      <c r="I759" s="33" t="str">
        <f t="shared" si="44"/>
        <v>null</v>
      </c>
      <c r="J759" s="34" t="str">
        <f t="shared" si="45"/>
        <v>null</v>
      </c>
      <c r="K759" s="35" t="e">
        <f t="shared" si="46"/>
        <v>#VALUE!</v>
      </c>
      <c r="L759" s="35" t="e">
        <f t="shared" si="47"/>
        <v>#VALUE!</v>
      </c>
      <c r="M759" s="35" t="e">
        <v>#VALUE!</v>
      </c>
    </row>
    <row r="760" spans="1:13" x14ac:dyDescent="0.7">
      <c r="A760" s="55" t="s">
        <v>517</v>
      </c>
      <c r="B760" s="55" t="s">
        <v>54</v>
      </c>
      <c r="C760" s="55" t="s">
        <v>55</v>
      </c>
      <c r="D760" s="56" t="s">
        <v>1439</v>
      </c>
      <c r="E760" s="55">
        <v>37.576904726127303</v>
      </c>
      <c r="F760" s="55">
        <v>126.89489519807999</v>
      </c>
      <c r="G760" s="55">
        <v>453049.83128045662</v>
      </c>
      <c r="H760" s="55">
        <v>190716.71158580401</v>
      </c>
      <c r="I760" s="33" t="str">
        <f t="shared" si="44"/>
        <v>null</v>
      </c>
      <c r="J760" s="34" t="str">
        <f t="shared" si="45"/>
        <v>null</v>
      </c>
      <c r="K760" s="35" t="e">
        <f t="shared" si="46"/>
        <v>#VALUE!</v>
      </c>
      <c r="L760" s="35" t="e">
        <f t="shared" si="47"/>
        <v>#VALUE!</v>
      </c>
      <c r="M760" s="35" t="e">
        <v>#VALUE!</v>
      </c>
    </row>
    <row r="761" spans="1:13" x14ac:dyDescent="0.7">
      <c r="A761" s="55" t="s">
        <v>1440</v>
      </c>
      <c r="B761" s="55" t="s">
        <v>54</v>
      </c>
      <c r="C761" s="55" t="s">
        <v>55</v>
      </c>
      <c r="D761" s="56" t="s">
        <v>1441</v>
      </c>
      <c r="E761" s="55">
        <v>37.580669332696502</v>
      </c>
      <c r="F761" s="55">
        <v>126.889261031681</v>
      </c>
      <c r="G761" s="55">
        <v>453468.18648547929</v>
      </c>
      <c r="H761" s="55">
        <v>190219.57111995941</v>
      </c>
      <c r="I761" s="33" t="str">
        <f t="shared" si="44"/>
        <v>null</v>
      </c>
      <c r="J761" s="34" t="str">
        <f t="shared" si="45"/>
        <v>null</v>
      </c>
      <c r="K761" s="35" t="e">
        <f t="shared" si="46"/>
        <v>#VALUE!</v>
      </c>
      <c r="L761" s="35" t="e">
        <f t="shared" si="47"/>
        <v>#VALUE!</v>
      </c>
      <c r="M761" s="35">
        <v>2687.6154179156215</v>
      </c>
    </row>
    <row r="762" spans="1:13" x14ac:dyDescent="0.7">
      <c r="A762" s="55" t="s">
        <v>515</v>
      </c>
      <c r="B762" s="55" t="s">
        <v>54</v>
      </c>
      <c r="C762" s="55" t="s">
        <v>55</v>
      </c>
      <c r="D762" s="56" t="s">
        <v>1442</v>
      </c>
      <c r="E762" s="55">
        <v>37.581384800516702</v>
      </c>
      <c r="F762" s="55">
        <v>126.88743951410601</v>
      </c>
      <c r="G762" s="55">
        <v>453547.77796215616</v>
      </c>
      <c r="H762" s="55">
        <v>190058.79037320634</v>
      </c>
      <c r="I762" s="33" t="str">
        <f t="shared" si="44"/>
        <v>null</v>
      </c>
      <c r="J762" s="34" t="str">
        <f t="shared" si="45"/>
        <v>null</v>
      </c>
      <c r="K762" s="35" t="e">
        <f t="shared" si="46"/>
        <v>#VALUE!</v>
      </c>
      <c r="L762" s="35" t="e">
        <f t="shared" si="47"/>
        <v>#VALUE!</v>
      </c>
      <c r="M762" s="35" t="e">
        <v>#VALUE!</v>
      </c>
    </row>
    <row r="763" spans="1:13" x14ac:dyDescent="0.7">
      <c r="A763" s="55" t="s">
        <v>370</v>
      </c>
      <c r="B763" s="55" t="s">
        <v>54</v>
      </c>
      <c r="C763" s="55" t="s">
        <v>55</v>
      </c>
      <c r="D763" s="56" t="s">
        <v>371</v>
      </c>
      <c r="E763" s="55">
        <v>37.579441368617999</v>
      </c>
      <c r="F763" s="55">
        <v>126.890322492358</v>
      </c>
      <c r="G763" s="55">
        <v>453331.80108793254</v>
      </c>
      <c r="H763" s="55">
        <v>190313.15991143076</v>
      </c>
      <c r="I763" s="33" t="str">
        <f t="shared" si="44"/>
        <v>null</v>
      </c>
      <c r="J763" s="34" t="str">
        <f t="shared" si="45"/>
        <v>null</v>
      </c>
      <c r="K763" s="35" t="e">
        <f t="shared" si="46"/>
        <v>#VALUE!</v>
      </c>
      <c r="L763" s="35" t="e">
        <f t="shared" si="47"/>
        <v>#VALUE!</v>
      </c>
      <c r="M763" s="35" t="e">
        <v>#VALUE!</v>
      </c>
    </row>
    <row r="764" spans="1:13" x14ac:dyDescent="0.7">
      <c r="A764" s="55" t="s">
        <v>1443</v>
      </c>
      <c r="B764" s="55" t="s">
        <v>54</v>
      </c>
      <c r="C764" s="55" t="s">
        <v>55</v>
      </c>
      <c r="D764" s="56" t="s">
        <v>1444</v>
      </c>
      <c r="E764" s="55">
        <v>37.578425738833403</v>
      </c>
      <c r="F764" s="55">
        <v>126.895047023096</v>
      </c>
      <c r="G764" s="55">
        <v>453218.61321151169</v>
      </c>
      <c r="H764" s="55">
        <v>190730.30995993392</v>
      </c>
      <c r="I764" s="33" t="str">
        <f t="shared" si="44"/>
        <v>null</v>
      </c>
      <c r="J764" s="34" t="str">
        <f t="shared" si="45"/>
        <v>null</v>
      </c>
      <c r="K764" s="35" t="e">
        <f t="shared" si="46"/>
        <v>#VALUE!</v>
      </c>
      <c r="L764" s="35" t="e">
        <f t="shared" si="47"/>
        <v>#VALUE!</v>
      </c>
      <c r="M764" s="35">
        <v>762.10434526999734</v>
      </c>
    </row>
    <row r="765" spans="1:13" x14ac:dyDescent="0.7">
      <c r="A765" s="55" t="s">
        <v>1445</v>
      </c>
      <c r="B765" s="55" t="s">
        <v>54</v>
      </c>
      <c r="C765" s="55" t="s">
        <v>55</v>
      </c>
      <c r="D765" s="56" t="s">
        <v>1446</v>
      </c>
      <c r="E765" s="55">
        <v>37.579441368617999</v>
      </c>
      <c r="F765" s="55">
        <v>126.890322492358</v>
      </c>
      <c r="G765" s="55">
        <v>453331.80108793254</v>
      </c>
      <c r="H765" s="55">
        <v>190313.15991143076</v>
      </c>
      <c r="I765" s="33" t="str">
        <f t="shared" si="44"/>
        <v>null</v>
      </c>
      <c r="J765" s="34" t="str">
        <f t="shared" si="45"/>
        <v>null</v>
      </c>
      <c r="K765" s="35" t="e">
        <f t="shared" si="46"/>
        <v>#VALUE!</v>
      </c>
      <c r="L765" s="35" t="e">
        <f t="shared" si="47"/>
        <v>#VALUE!</v>
      </c>
      <c r="M765" s="35" t="e">
        <v>#VALUE!</v>
      </c>
    </row>
    <row r="766" spans="1:13" x14ac:dyDescent="0.7">
      <c r="A766" s="55" t="s">
        <v>1447</v>
      </c>
      <c r="B766" s="55" t="s">
        <v>54</v>
      </c>
      <c r="C766" s="55" t="s">
        <v>55</v>
      </c>
      <c r="D766" s="56" t="s">
        <v>1448</v>
      </c>
      <c r="E766" s="55">
        <v>37.558423334971501</v>
      </c>
      <c r="F766" s="55">
        <v>126.907615186954</v>
      </c>
      <c r="G766" s="55">
        <v>450997.65098348056</v>
      </c>
      <c r="H766" s="55">
        <v>191838.17727535203</v>
      </c>
      <c r="I766" s="33">
        <f t="shared" si="44"/>
        <v>450997.65098348056</v>
      </c>
      <c r="J766" s="34" t="str">
        <f t="shared" si="45"/>
        <v>null</v>
      </c>
      <c r="K766" s="35" t="e">
        <f t="shared" si="46"/>
        <v>#VALUE!</v>
      </c>
      <c r="L766" s="35" t="e">
        <f t="shared" si="47"/>
        <v>#VALUE!</v>
      </c>
      <c r="M766" s="35">
        <v>862.37189388638399</v>
      </c>
    </row>
    <row r="767" spans="1:13" x14ac:dyDescent="0.7">
      <c r="A767" s="55" t="s">
        <v>1449</v>
      </c>
      <c r="B767" s="55" t="s">
        <v>54</v>
      </c>
      <c r="C767" s="55" t="s">
        <v>377</v>
      </c>
      <c r="D767" s="56" t="s">
        <v>1450</v>
      </c>
      <c r="E767" s="55">
        <v>37.542313372124397</v>
      </c>
      <c r="F767" s="55">
        <v>126.94896777191499</v>
      </c>
      <c r="G767" s="55">
        <v>449207.04268957785</v>
      </c>
      <c r="H767" s="55">
        <v>195490.53993860981</v>
      </c>
      <c r="I767" s="33">
        <f t="shared" si="44"/>
        <v>449207.04268957785</v>
      </c>
      <c r="J767" s="34">
        <f t="shared" si="45"/>
        <v>195490.53993860981</v>
      </c>
      <c r="K767" s="35">
        <f t="shared" si="46"/>
        <v>-323.59750202566647</v>
      </c>
      <c r="L767" s="35">
        <f t="shared" si="47"/>
        <v>323.59750202566647</v>
      </c>
      <c r="M767" s="35" t="e">
        <v>#VALUE!</v>
      </c>
    </row>
    <row r="768" spans="1:13" x14ac:dyDescent="0.7">
      <c r="A768" s="55" t="s">
        <v>1451</v>
      </c>
      <c r="B768" s="55" t="s">
        <v>54</v>
      </c>
      <c r="C768" s="55" t="s">
        <v>55</v>
      </c>
      <c r="D768" s="56" t="s">
        <v>1452</v>
      </c>
      <c r="E768" s="55">
        <v>37.546878295367897</v>
      </c>
      <c r="F768" s="55">
        <v>126.95450499291501</v>
      </c>
      <c r="G768" s="55">
        <v>449713.3884938687</v>
      </c>
      <c r="H768" s="55">
        <v>195980.08132668232</v>
      </c>
      <c r="I768" s="33">
        <f t="shared" si="44"/>
        <v>449713.3884938687</v>
      </c>
      <c r="J768" s="34">
        <f t="shared" si="45"/>
        <v>195980.08132668232</v>
      </c>
      <c r="K768" s="35">
        <f t="shared" si="46"/>
        <v>369.8044939552081</v>
      </c>
      <c r="L768" s="35">
        <f t="shared" si="47"/>
        <v>369.8044939552081</v>
      </c>
      <c r="M768" s="35">
        <v>680.89143509147243</v>
      </c>
    </row>
    <row r="769" spans="1:13" x14ac:dyDescent="0.7">
      <c r="A769" s="55" t="s">
        <v>113</v>
      </c>
      <c r="B769" s="55" t="s">
        <v>54</v>
      </c>
      <c r="C769" s="55" t="s">
        <v>97</v>
      </c>
      <c r="D769" s="56" t="s">
        <v>1453</v>
      </c>
      <c r="E769" s="55">
        <v>37.547242291842601</v>
      </c>
      <c r="F769" s="55">
        <v>126.954486665945</v>
      </c>
      <c r="G769" s="55">
        <v>449753.78416988131</v>
      </c>
      <c r="H769" s="55">
        <v>195978.4815184765</v>
      </c>
      <c r="I769" s="33">
        <f t="shared" si="44"/>
        <v>449753.78416988131</v>
      </c>
      <c r="J769" s="34">
        <f t="shared" si="45"/>
        <v>195978.4815184765</v>
      </c>
      <c r="K769" s="35">
        <f t="shared" si="46"/>
        <v>402.42385124826052</v>
      </c>
      <c r="L769" s="35">
        <f t="shared" si="47"/>
        <v>402.42385124826052</v>
      </c>
      <c r="M769" s="35" t="e">
        <v>#VALUE!</v>
      </c>
    </row>
    <row r="770" spans="1:13" x14ac:dyDescent="0.7">
      <c r="A770" s="55" t="s">
        <v>1454</v>
      </c>
      <c r="B770" s="55" t="s">
        <v>54</v>
      </c>
      <c r="C770" s="55" t="s">
        <v>55</v>
      </c>
      <c r="D770" s="56" t="s">
        <v>1455</v>
      </c>
      <c r="E770" s="55">
        <v>37.558284965949198</v>
      </c>
      <c r="F770" s="55">
        <v>126.938653189332</v>
      </c>
      <c r="G770" s="55">
        <v>450980.05289574154</v>
      </c>
      <c r="H770" s="55">
        <v>194580.24894670464</v>
      </c>
      <c r="I770" s="33">
        <f t="shared" si="44"/>
        <v>450980.05289574154</v>
      </c>
      <c r="J770" s="34">
        <f t="shared" si="45"/>
        <v>194580.24894670464</v>
      </c>
      <c r="K770" s="35">
        <f t="shared" si="46"/>
        <v>639.05042713737453</v>
      </c>
      <c r="L770" s="35">
        <f t="shared" si="47"/>
        <v>639.05042713737453</v>
      </c>
      <c r="M770" s="35" t="e">
        <v>#VALUE!</v>
      </c>
    </row>
    <row r="771" spans="1:13" x14ac:dyDescent="0.7">
      <c r="A771" s="55" t="s">
        <v>1456</v>
      </c>
      <c r="B771" s="55" t="s">
        <v>54</v>
      </c>
      <c r="C771" s="55" t="s">
        <v>55</v>
      </c>
      <c r="D771" s="56" t="s">
        <v>1457</v>
      </c>
      <c r="E771" s="55">
        <v>37.558403675636598</v>
      </c>
      <c r="F771" s="55">
        <v>126.938227543431</v>
      </c>
      <c r="G771" s="55">
        <v>450993.25148257741</v>
      </c>
      <c r="H771" s="55">
        <v>194542.6534483743</v>
      </c>
      <c r="I771" s="33">
        <f t="shared" ref="I771:I834" si="48">IF(G771&gt;$S$30,IF(G771&lt;$S$28,G771,"null"),"null")</f>
        <v>450993.25148257741</v>
      </c>
      <c r="J771" s="34">
        <f t="shared" ref="J771:J834" si="49">IF(H771&gt;$W$30,IF(H771&lt;$W$28,H771,"null"),"null")</f>
        <v>194542.6534483743</v>
      </c>
      <c r="K771" s="35">
        <f t="shared" ref="K771:K834" si="50">($T$5*I771+$T$6*J771+$T$7)/$X$5</f>
        <v>629.00881943231332</v>
      </c>
      <c r="L771" s="35">
        <f t="shared" ref="L771:L834" si="51">IF(K771&gt;0,K771,K771*"-1")</f>
        <v>629.00881943231332</v>
      </c>
      <c r="M771" s="35" t="e">
        <v>#VALUE!</v>
      </c>
    </row>
    <row r="772" spans="1:13" x14ac:dyDescent="0.7">
      <c r="A772" s="55" t="s">
        <v>1458</v>
      </c>
      <c r="B772" s="55" t="s">
        <v>54</v>
      </c>
      <c r="C772" s="55" t="s">
        <v>55</v>
      </c>
      <c r="D772" s="56" t="s">
        <v>1459</v>
      </c>
      <c r="E772" s="55">
        <v>37.579288177133101</v>
      </c>
      <c r="F772" s="55">
        <v>126.93714159677999</v>
      </c>
      <c r="G772" s="55">
        <v>453311.00336263911</v>
      </c>
      <c r="H772" s="55">
        <v>194448.26476984995</v>
      </c>
      <c r="I772" s="33" t="str">
        <f t="shared" si="48"/>
        <v>null</v>
      </c>
      <c r="J772" s="34">
        <f t="shared" si="49"/>
        <v>194448.26476984995</v>
      </c>
      <c r="K772" s="35" t="e">
        <f t="shared" si="50"/>
        <v>#VALUE!</v>
      </c>
      <c r="L772" s="35" t="e">
        <f t="shared" si="51"/>
        <v>#VALUE!</v>
      </c>
      <c r="M772" s="35" t="e">
        <v>#VALUE!</v>
      </c>
    </row>
    <row r="773" spans="1:13" x14ac:dyDescent="0.7">
      <c r="A773" s="55" t="s">
        <v>1460</v>
      </c>
      <c r="B773" s="55" t="s">
        <v>54</v>
      </c>
      <c r="C773" s="55" t="s">
        <v>55</v>
      </c>
      <c r="D773" s="56" t="s">
        <v>1461</v>
      </c>
      <c r="E773" s="55">
        <v>37.569208253802898</v>
      </c>
      <c r="F773" s="55">
        <v>126.931395277699</v>
      </c>
      <c r="G773" s="55">
        <v>452192.72307493782</v>
      </c>
      <c r="H773" s="55">
        <v>193939.92562852497</v>
      </c>
      <c r="I773" s="33">
        <f t="shared" si="48"/>
        <v>452192.72307493782</v>
      </c>
      <c r="J773" s="34">
        <f t="shared" si="49"/>
        <v>193939.92562852497</v>
      </c>
      <c r="K773" s="35">
        <f t="shared" si="50"/>
        <v>1287.5705977012353</v>
      </c>
      <c r="L773" s="35">
        <f t="shared" si="51"/>
        <v>1287.5705977012353</v>
      </c>
      <c r="M773" s="35" t="e">
        <v>#VALUE!</v>
      </c>
    </row>
    <row r="774" spans="1:13" x14ac:dyDescent="0.7">
      <c r="A774" s="55" t="s">
        <v>1462</v>
      </c>
      <c r="B774" s="55" t="s">
        <v>54</v>
      </c>
      <c r="C774" s="55" t="s">
        <v>55</v>
      </c>
      <c r="D774" s="56" t="s">
        <v>1463</v>
      </c>
      <c r="E774" s="55">
        <v>37.564385943313802</v>
      </c>
      <c r="F774" s="55">
        <v>126.94479649723201</v>
      </c>
      <c r="G774" s="55">
        <v>451656.78045781358</v>
      </c>
      <c r="H774" s="55">
        <v>195123.38391817608</v>
      </c>
      <c r="I774" s="33">
        <f t="shared" si="48"/>
        <v>451656.78045781358</v>
      </c>
      <c r="J774" s="34">
        <f t="shared" si="49"/>
        <v>195123.38391817608</v>
      </c>
      <c r="K774" s="35">
        <f t="shared" si="50"/>
        <v>1503.7263302213767</v>
      </c>
      <c r="L774" s="35">
        <f t="shared" si="51"/>
        <v>1503.7263302213767</v>
      </c>
      <c r="M774" s="35" t="e">
        <v>#VALUE!</v>
      </c>
    </row>
    <row r="775" spans="1:13" x14ac:dyDescent="0.7">
      <c r="A775" s="55" t="s">
        <v>1464</v>
      </c>
      <c r="B775" s="55" t="s">
        <v>54</v>
      </c>
      <c r="C775" s="55" t="s">
        <v>66</v>
      </c>
      <c r="D775" s="56" t="s">
        <v>1465</v>
      </c>
      <c r="E775" s="55">
        <v>37.5352098924335</v>
      </c>
      <c r="F775" s="55">
        <v>126.992971571175</v>
      </c>
      <c r="G775" s="55">
        <v>448417.5272116501</v>
      </c>
      <c r="H775" s="55">
        <v>199378.87436945923</v>
      </c>
      <c r="I775" s="33">
        <f t="shared" si="48"/>
        <v>448417.5272116501</v>
      </c>
      <c r="J775" s="34" t="str">
        <f t="shared" si="49"/>
        <v>null</v>
      </c>
      <c r="K775" s="35" t="e">
        <f t="shared" si="50"/>
        <v>#VALUE!</v>
      </c>
      <c r="L775" s="35" t="e">
        <f t="shared" si="51"/>
        <v>#VALUE!</v>
      </c>
      <c r="M775" s="35" t="e">
        <v>#VALUE!</v>
      </c>
    </row>
    <row r="776" spans="1:13" x14ac:dyDescent="0.7">
      <c r="A776" s="55" t="s">
        <v>1466</v>
      </c>
      <c r="B776" s="55" t="s">
        <v>54</v>
      </c>
      <c r="C776" s="55" t="s">
        <v>55</v>
      </c>
      <c r="D776" s="56" t="s">
        <v>1467</v>
      </c>
      <c r="E776" s="55">
        <v>37.535155902549299</v>
      </c>
      <c r="F776" s="55">
        <v>126.99427045429501</v>
      </c>
      <c r="G776" s="55">
        <v>448411.52785389003</v>
      </c>
      <c r="H776" s="55">
        <v>199493.66062570034</v>
      </c>
      <c r="I776" s="33">
        <f t="shared" si="48"/>
        <v>448411.52785389003</v>
      </c>
      <c r="J776" s="34" t="str">
        <f t="shared" si="49"/>
        <v>null</v>
      </c>
      <c r="K776" s="35" t="e">
        <f t="shared" si="50"/>
        <v>#VALUE!</v>
      </c>
      <c r="L776" s="35" t="e">
        <f t="shared" si="51"/>
        <v>#VALUE!</v>
      </c>
      <c r="M776" s="35" t="e">
        <v>#VALUE!</v>
      </c>
    </row>
    <row r="777" spans="1:13" x14ac:dyDescent="0.7">
      <c r="A777" s="55" t="s">
        <v>1468</v>
      </c>
      <c r="B777" s="55" t="s">
        <v>54</v>
      </c>
      <c r="C777" s="55" t="s">
        <v>153</v>
      </c>
      <c r="D777" s="56" t="s">
        <v>1469</v>
      </c>
      <c r="E777" s="55">
        <v>37.535689293203902</v>
      </c>
      <c r="F777" s="55">
        <v>126.99423420756899</v>
      </c>
      <c r="G777" s="55">
        <v>448470.72151811095</v>
      </c>
      <c r="H777" s="55">
        <v>199490.46100882746</v>
      </c>
      <c r="I777" s="33">
        <f t="shared" si="48"/>
        <v>448470.72151811095</v>
      </c>
      <c r="J777" s="34" t="str">
        <f t="shared" si="49"/>
        <v>null</v>
      </c>
      <c r="K777" s="35" t="e">
        <f t="shared" si="50"/>
        <v>#VALUE!</v>
      </c>
      <c r="L777" s="35" t="e">
        <f t="shared" si="51"/>
        <v>#VALUE!</v>
      </c>
      <c r="M777" s="35">
        <v>2565.6928009967901</v>
      </c>
    </row>
    <row r="778" spans="1:13" x14ac:dyDescent="0.7">
      <c r="A778" s="55" t="s">
        <v>1470</v>
      </c>
      <c r="B778" s="55" t="s">
        <v>54</v>
      </c>
      <c r="C778" s="55" t="s">
        <v>87</v>
      </c>
      <c r="D778" s="56" t="s">
        <v>1471</v>
      </c>
      <c r="E778" s="55">
        <v>37.518251149616603</v>
      </c>
      <c r="F778" s="55">
        <v>126.97776116665</v>
      </c>
      <c r="G778" s="55">
        <v>446535.72861828661</v>
      </c>
      <c r="H778" s="55">
        <v>198034.23536208758</v>
      </c>
      <c r="I778" s="33" t="str">
        <f t="shared" si="48"/>
        <v>null</v>
      </c>
      <c r="J778" s="34" t="str">
        <f t="shared" si="49"/>
        <v>null</v>
      </c>
      <c r="K778" s="35" t="e">
        <f t="shared" si="50"/>
        <v>#VALUE!</v>
      </c>
      <c r="L778" s="35" t="e">
        <f t="shared" si="51"/>
        <v>#VALUE!</v>
      </c>
      <c r="M778" s="35" t="e">
        <v>#VALUE!</v>
      </c>
    </row>
    <row r="779" spans="1:13" x14ac:dyDescent="0.7">
      <c r="A779" s="55" t="s">
        <v>1472</v>
      </c>
      <c r="B779" s="55" t="s">
        <v>54</v>
      </c>
      <c r="C779" s="55" t="s">
        <v>188</v>
      </c>
      <c r="D779" s="56" t="s">
        <v>1473</v>
      </c>
      <c r="E779" s="55">
        <v>37.554190345233103</v>
      </c>
      <c r="F779" s="55">
        <v>126.978216757891</v>
      </c>
      <c r="G779" s="55">
        <v>450524.10172275308</v>
      </c>
      <c r="H779" s="55">
        <v>198075.4304414746</v>
      </c>
      <c r="I779" s="33">
        <f t="shared" si="48"/>
        <v>450524.10172275308</v>
      </c>
      <c r="J779" s="34" t="str">
        <f t="shared" si="49"/>
        <v>null</v>
      </c>
      <c r="K779" s="35" t="e">
        <f t="shared" si="50"/>
        <v>#VALUE!</v>
      </c>
      <c r="L779" s="35" t="e">
        <f t="shared" si="51"/>
        <v>#VALUE!</v>
      </c>
      <c r="M779" s="35" t="e">
        <v>#VALUE!</v>
      </c>
    </row>
    <row r="780" spans="1:13" x14ac:dyDescent="0.7">
      <c r="A780" s="55" t="s">
        <v>241</v>
      </c>
      <c r="B780" s="55" t="s">
        <v>54</v>
      </c>
      <c r="C780" s="55" t="s">
        <v>55</v>
      </c>
      <c r="D780" s="56" t="s">
        <v>1474</v>
      </c>
      <c r="E780" s="55">
        <v>37.540566803781097</v>
      </c>
      <c r="F780" s="55">
        <v>126.962194034208</v>
      </c>
      <c r="G780" s="55">
        <v>449012.66350248404</v>
      </c>
      <c r="H780" s="55">
        <v>196659.20000850977</v>
      </c>
      <c r="I780" s="33">
        <f t="shared" si="48"/>
        <v>449012.66350248404</v>
      </c>
      <c r="J780" s="34">
        <f t="shared" si="49"/>
        <v>196659.20000850977</v>
      </c>
      <c r="K780" s="35">
        <f t="shared" si="50"/>
        <v>167.65969387500365</v>
      </c>
      <c r="L780" s="35">
        <f t="shared" si="51"/>
        <v>167.65969387500365</v>
      </c>
      <c r="M780" s="35" t="e">
        <v>#VALUE!</v>
      </c>
    </row>
    <row r="781" spans="1:13" x14ac:dyDescent="0.7">
      <c r="A781" s="55" t="s">
        <v>1475</v>
      </c>
      <c r="B781" s="55" t="s">
        <v>54</v>
      </c>
      <c r="C781" s="55" t="s">
        <v>97</v>
      </c>
      <c r="D781" s="56" t="s">
        <v>1476</v>
      </c>
      <c r="E781" s="55">
        <v>37.5368102755181</v>
      </c>
      <c r="F781" s="55">
        <v>127.00086442923001</v>
      </c>
      <c r="G781" s="55">
        <v>448595.10820457514</v>
      </c>
      <c r="H781" s="55">
        <v>200076.39085340634</v>
      </c>
      <c r="I781" s="33">
        <f t="shared" si="48"/>
        <v>448595.10820457514</v>
      </c>
      <c r="J781" s="34" t="str">
        <f t="shared" si="49"/>
        <v>null</v>
      </c>
      <c r="K781" s="35" t="e">
        <f t="shared" si="50"/>
        <v>#VALUE!</v>
      </c>
      <c r="L781" s="35" t="e">
        <f t="shared" si="51"/>
        <v>#VALUE!</v>
      </c>
      <c r="M781" s="35" t="e">
        <v>#VALUE!</v>
      </c>
    </row>
    <row r="782" spans="1:13" x14ac:dyDescent="0.7">
      <c r="A782" s="55" t="s">
        <v>1477</v>
      </c>
      <c r="B782" s="55" t="s">
        <v>54</v>
      </c>
      <c r="C782" s="55" t="s">
        <v>87</v>
      </c>
      <c r="D782" s="56" t="s">
        <v>1478</v>
      </c>
      <c r="E782" s="55">
        <v>37.5341970789149</v>
      </c>
      <c r="F782" s="55">
        <v>127.008386028641</v>
      </c>
      <c r="G782" s="55">
        <v>448305.13924089179</v>
      </c>
      <c r="H782" s="55">
        <v>200741.11126423272</v>
      </c>
      <c r="I782" s="33">
        <f t="shared" si="48"/>
        <v>448305.13924089179</v>
      </c>
      <c r="J782" s="34" t="str">
        <f t="shared" si="49"/>
        <v>null</v>
      </c>
      <c r="K782" s="35" t="e">
        <f t="shared" si="50"/>
        <v>#VALUE!</v>
      </c>
      <c r="L782" s="35" t="e">
        <f t="shared" si="51"/>
        <v>#VALUE!</v>
      </c>
      <c r="M782" s="35" t="e">
        <v>#VALUE!</v>
      </c>
    </row>
    <row r="783" spans="1:13" x14ac:dyDescent="0.7">
      <c r="A783" s="55" t="s">
        <v>1479</v>
      </c>
      <c r="B783" s="55" t="s">
        <v>54</v>
      </c>
      <c r="C783" s="55" t="s">
        <v>66</v>
      </c>
      <c r="D783" s="56" t="s">
        <v>1480</v>
      </c>
      <c r="E783" s="55">
        <v>37.5377039615379</v>
      </c>
      <c r="F783" s="55">
        <v>126.99491293167399</v>
      </c>
      <c r="G783" s="55">
        <v>448694.29758762842</v>
      </c>
      <c r="H783" s="55">
        <v>199550.45382581776</v>
      </c>
      <c r="I783" s="33">
        <f t="shared" si="48"/>
        <v>448694.29758762842</v>
      </c>
      <c r="J783" s="34" t="str">
        <f t="shared" si="49"/>
        <v>null</v>
      </c>
      <c r="K783" s="35" t="e">
        <f t="shared" si="50"/>
        <v>#VALUE!</v>
      </c>
      <c r="L783" s="35" t="e">
        <f t="shared" si="51"/>
        <v>#VALUE!</v>
      </c>
      <c r="M783" s="35" t="e">
        <v>#VALUE!</v>
      </c>
    </row>
    <row r="784" spans="1:13" x14ac:dyDescent="0.7">
      <c r="A784" s="55" t="s">
        <v>1481</v>
      </c>
      <c r="B784" s="55" t="s">
        <v>54</v>
      </c>
      <c r="C784" s="55" t="s">
        <v>55</v>
      </c>
      <c r="D784" s="56" t="s">
        <v>1482</v>
      </c>
      <c r="E784" s="55">
        <v>37.533858411145701</v>
      </c>
      <c r="F784" s="55">
        <v>126.993315645818</v>
      </c>
      <c r="G784" s="55">
        <v>448267.54326509091</v>
      </c>
      <c r="H784" s="55">
        <v>199409.27072987953</v>
      </c>
      <c r="I784" s="33">
        <f t="shared" si="48"/>
        <v>448267.54326509091</v>
      </c>
      <c r="J784" s="34" t="str">
        <f t="shared" si="49"/>
        <v>null</v>
      </c>
      <c r="K784" s="35" t="e">
        <f t="shared" si="50"/>
        <v>#VALUE!</v>
      </c>
      <c r="L784" s="35" t="e">
        <f t="shared" si="51"/>
        <v>#VALUE!</v>
      </c>
      <c r="M784" s="35" t="e">
        <v>#VALUE!</v>
      </c>
    </row>
    <row r="785" spans="1:13" x14ac:dyDescent="0.7">
      <c r="A785" s="55" t="s">
        <v>354</v>
      </c>
      <c r="B785" s="55" t="s">
        <v>54</v>
      </c>
      <c r="C785" s="55" t="s">
        <v>153</v>
      </c>
      <c r="D785" s="56" t="s">
        <v>355</v>
      </c>
      <c r="E785" s="55">
        <v>37.5348567997247</v>
      </c>
      <c r="F785" s="55">
        <v>126.99491312507701</v>
      </c>
      <c r="G785" s="55">
        <v>448378.33140709042</v>
      </c>
      <c r="H785" s="55">
        <v>199550.45382564742</v>
      </c>
      <c r="I785" s="33">
        <f t="shared" si="48"/>
        <v>448378.33140709042</v>
      </c>
      <c r="J785" s="34" t="str">
        <f t="shared" si="49"/>
        <v>null</v>
      </c>
      <c r="K785" s="35" t="e">
        <f t="shared" si="50"/>
        <v>#VALUE!</v>
      </c>
      <c r="L785" s="35" t="e">
        <f t="shared" si="51"/>
        <v>#VALUE!</v>
      </c>
      <c r="M785" s="35" t="e">
        <v>#VALUE!</v>
      </c>
    </row>
    <row r="786" spans="1:13" x14ac:dyDescent="0.7">
      <c r="A786" s="55" t="s">
        <v>1483</v>
      </c>
      <c r="B786" s="55" t="s">
        <v>54</v>
      </c>
      <c r="C786" s="55" t="s">
        <v>66</v>
      </c>
      <c r="D786" s="56" t="s">
        <v>1484</v>
      </c>
      <c r="E786" s="55">
        <v>37.534867514025699</v>
      </c>
      <c r="F786" s="55">
        <v>126.993003283137</v>
      </c>
      <c r="G786" s="55">
        <v>448379.53127852757</v>
      </c>
      <c r="H786" s="55">
        <v>199381.67403418434</v>
      </c>
      <c r="I786" s="33">
        <f t="shared" si="48"/>
        <v>448379.53127852757</v>
      </c>
      <c r="J786" s="34" t="str">
        <f t="shared" si="49"/>
        <v>null</v>
      </c>
      <c r="K786" s="35" t="e">
        <f t="shared" si="50"/>
        <v>#VALUE!</v>
      </c>
      <c r="L786" s="35" t="e">
        <f t="shared" si="51"/>
        <v>#VALUE!</v>
      </c>
      <c r="M786" s="35" t="e">
        <v>#VALUE!</v>
      </c>
    </row>
    <row r="787" spans="1:13" x14ac:dyDescent="0.7">
      <c r="A787" s="55" t="s">
        <v>61</v>
      </c>
      <c r="B787" s="55" t="s">
        <v>54</v>
      </c>
      <c r="C787" s="55" t="s">
        <v>55</v>
      </c>
      <c r="D787" s="56" t="s">
        <v>1485</v>
      </c>
      <c r="E787" s="55">
        <v>37.520398449334699</v>
      </c>
      <c r="F787" s="55">
        <v>126.974348818156</v>
      </c>
      <c r="G787" s="55">
        <v>446774.10310494207</v>
      </c>
      <c r="H787" s="55">
        <v>197732.67146935148</v>
      </c>
      <c r="I787" s="33" t="str">
        <f t="shared" si="48"/>
        <v>null</v>
      </c>
      <c r="J787" s="34">
        <f t="shared" si="49"/>
        <v>197732.67146935148</v>
      </c>
      <c r="K787" s="35" t="e">
        <f t="shared" si="50"/>
        <v>#VALUE!</v>
      </c>
      <c r="L787" s="35" t="e">
        <f t="shared" si="51"/>
        <v>#VALUE!</v>
      </c>
      <c r="M787" s="35" t="e">
        <v>#VALUE!</v>
      </c>
    </row>
    <row r="788" spans="1:13" x14ac:dyDescent="0.7">
      <c r="A788" s="55" t="s">
        <v>1486</v>
      </c>
      <c r="B788" s="55" t="s">
        <v>54</v>
      </c>
      <c r="C788" s="55" t="s">
        <v>153</v>
      </c>
      <c r="D788" s="56" t="s">
        <v>1487</v>
      </c>
      <c r="E788" s="55">
        <v>37.534135670711102</v>
      </c>
      <c r="F788" s="55">
        <v>126.957504186413</v>
      </c>
      <c r="G788" s="55">
        <v>448299.13987267343</v>
      </c>
      <c r="H788" s="55">
        <v>196244.44966425173</v>
      </c>
      <c r="I788" s="33">
        <f t="shared" si="48"/>
        <v>448299.13987267343</v>
      </c>
      <c r="J788" s="34">
        <f t="shared" si="49"/>
        <v>196244.44966425173</v>
      </c>
      <c r="K788" s="35">
        <f t="shared" si="50"/>
        <v>-655.85959296780413</v>
      </c>
      <c r="L788" s="35">
        <f t="shared" si="51"/>
        <v>655.85959296780413</v>
      </c>
      <c r="M788" s="35" t="e">
        <v>#VALUE!</v>
      </c>
    </row>
    <row r="789" spans="1:13" x14ac:dyDescent="0.7">
      <c r="A789" s="55" t="s">
        <v>1488</v>
      </c>
      <c r="B789" s="55" t="s">
        <v>54</v>
      </c>
      <c r="C789" s="55" t="s">
        <v>55</v>
      </c>
      <c r="D789" s="56" t="s">
        <v>1489</v>
      </c>
      <c r="E789" s="55">
        <v>37.521251727196699</v>
      </c>
      <c r="F789" s="55">
        <v>126.99641630489501</v>
      </c>
      <c r="G789" s="55">
        <v>446868.4930065035</v>
      </c>
      <c r="H789" s="55">
        <v>199683.23792619319</v>
      </c>
      <c r="I789" s="33">
        <f t="shared" si="48"/>
        <v>446868.4930065035</v>
      </c>
      <c r="J789" s="34" t="str">
        <f t="shared" si="49"/>
        <v>null</v>
      </c>
      <c r="K789" s="35" t="e">
        <f t="shared" si="50"/>
        <v>#VALUE!</v>
      </c>
      <c r="L789" s="35" t="e">
        <f t="shared" si="51"/>
        <v>#VALUE!</v>
      </c>
      <c r="M789" s="35" t="e">
        <v>#VALUE!</v>
      </c>
    </row>
    <row r="790" spans="1:13" x14ac:dyDescent="0.7">
      <c r="A790" s="55" t="s">
        <v>572</v>
      </c>
      <c r="B790" s="55" t="s">
        <v>54</v>
      </c>
      <c r="C790" s="55" t="s">
        <v>105</v>
      </c>
      <c r="D790" s="56" t="s">
        <v>1490</v>
      </c>
      <c r="E790" s="55">
        <v>37.542699720153401</v>
      </c>
      <c r="F790" s="55">
        <v>126.97294712117299</v>
      </c>
      <c r="G790" s="55">
        <v>449249.03820561297</v>
      </c>
      <c r="H790" s="55">
        <v>197609.48622747196</v>
      </c>
      <c r="I790" s="33">
        <f t="shared" si="48"/>
        <v>449249.03820561297</v>
      </c>
      <c r="J790" s="34">
        <f t="shared" si="49"/>
        <v>197609.48622747196</v>
      </c>
      <c r="K790" s="35">
        <f t="shared" si="50"/>
        <v>894.34603528078912</v>
      </c>
      <c r="L790" s="35">
        <f t="shared" si="51"/>
        <v>894.34603528078912</v>
      </c>
      <c r="M790" s="35" t="e">
        <v>#VALUE!</v>
      </c>
    </row>
    <row r="791" spans="1:13" x14ac:dyDescent="0.7">
      <c r="A791" s="55" t="s">
        <v>1491</v>
      </c>
      <c r="B791" s="55" t="s">
        <v>54</v>
      </c>
      <c r="C791" s="55" t="s">
        <v>55</v>
      </c>
      <c r="D791" s="56" t="s">
        <v>1492</v>
      </c>
      <c r="E791" s="55">
        <v>37.542573242804998</v>
      </c>
      <c r="F791" s="55">
        <v>126.971512375519</v>
      </c>
      <c r="G791" s="55">
        <v>449235.03970351809</v>
      </c>
      <c r="H791" s="55">
        <v>197482.70140794813</v>
      </c>
      <c r="I791" s="33">
        <f t="shared" si="48"/>
        <v>449235.03970351809</v>
      </c>
      <c r="J791" s="34">
        <f t="shared" si="49"/>
        <v>197482.70140794813</v>
      </c>
      <c r="K791" s="35">
        <f t="shared" si="50"/>
        <v>811.94304908159791</v>
      </c>
      <c r="L791" s="35">
        <f t="shared" si="51"/>
        <v>811.94304908159791</v>
      </c>
      <c r="M791" s="35" t="e">
        <v>#VALUE!</v>
      </c>
    </row>
    <row r="792" spans="1:13" x14ac:dyDescent="0.7">
      <c r="A792" s="55" t="s">
        <v>1493</v>
      </c>
      <c r="B792" s="55" t="s">
        <v>54</v>
      </c>
      <c r="C792" s="55" t="s">
        <v>55</v>
      </c>
      <c r="D792" s="56" t="s">
        <v>1494</v>
      </c>
      <c r="E792" s="55">
        <v>37.552490933997902</v>
      </c>
      <c r="F792" s="55">
        <v>126.912027041966</v>
      </c>
      <c r="G792" s="55">
        <v>450338.92150180356</v>
      </c>
      <c r="H792" s="55">
        <v>192227.33067128868</v>
      </c>
      <c r="I792" s="33">
        <f t="shared" si="48"/>
        <v>450338.92150180356</v>
      </c>
      <c r="J792" s="34" t="str">
        <f t="shared" si="49"/>
        <v>null</v>
      </c>
      <c r="K792" s="35" t="e">
        <f t="shared" si="50"/>
        <v>#VALUE!</v>
      </c>
      <c r="L792" s="35" t="e">
        <f t="shared" si="51"/>
        <v>#VALUE!</v>
      </c>
      <c r="M792" s="35" t="e">
        <v>#VALUE!</v>
      </c>
    </row>
    <row r="793" spans="1:13" x14ac:dyDescent="0.7">
      <c r="A793" s="55" t="s">
        <v>1495</v>
      </c>
      <c r="B793" s="55" t="s">
        <v>54</v>
      </c>
      <c r="C793" s="55" t="s">
        <v>55</v>
      </c>
      <c r="D793" s="56" t="s">
        <v>1496</v>
      </c>
      <c r="E793" s="55">
        <v>37.552940818363602</v>
      </c>
      <c r="F793" s="55">
        <v>126.93306699431901</v>
      </c>
      <c r="G793" s="55">
        <v>450387.3163408956</v>
      </c>
      <c r="H793" s="55">
        <v>194086.30808447328</v>
      </c>
      <c r="I793" s="33">
        <f t="shared" si="48"/>
        <v>450387.3163408956</v>
      </c>
      <c r="J793" s="34">
        <f t="shared" si="49"/>
        <v>194086.30808447328</v>
      </c>
      <c r="K793" s="35">
        <f t="shared" si="50"/>
        <v>-128.47850942139664</v>
      </c>
      <c r="L793" s="35">
        <f t="shared" si="51"/>
        <v>128.47850942139664</v>
      </c>
      <c r="M793" s="35" t="e">
        <v>#VALUE!</v>
      </c>
    </row>
    <row r="794" spans="1:13" x14ac:dyDescent="0.7">
      <c r="A794" s="55" t="s">
        <v>1497</v>
      </c>
      <c r="B794" s="55" t="s">
        <v>54</v>
      </c>
      <c r="C794" s="55" t="s">
        <v>55</v>
      </c>
      <c r="D794" s="56" t="s">
        <v>1498</v>
      </c>
      <c r="E794" s="55">
        <v>37.540444418182901</v>
      </c>
      <c r="F794" s="55">
        <v>126.9443570246</v>
      </c>
      <c r="G794" s="55">
        <v>448999.86486246227</v>
      </c>
      <c r="H794" s="55">
        <v>195082.98873506105</v>
      </c>
      <c r="I794" s="33">
        <f t="shared" si="48"/>
        <v>448999.86486246227</v>
      </c>
      <c r="J794" s="34">
        <f t="shared" si="49"/>
        <v>195082.98873506105</v>
      </c>
      <c r="K794" s="35">
        <f t="shared" si="50"/>
        <v>-723.02831923113388</v>
      </c>
      <c r="L794" s="35">
        <f t="shared" si="51"/>
        <v>723.02831923113388</v>
      </c>
      <c r="M794" s="35" t="e">
        <v>#VALUE!</v>
      </c>
    </row>
    <row r="795" spans="1:13" x14ac:dyDescent="0.7">
      <c r="A795" s="55" t="s">
        <v>1499</v>
      </c>
      <c r="B795" s="55" t="s">
        <v>54</v>
      </c>
      <c r="C795" s="55" t="s">
        <v>55</v>
      </c>
      <c r="D795" s="56" t="s">
        <v>1500</v>
      </c>
      <c r="E795" s="55">
        <v>37.541331245753398</v>
      </c>
      <c r="F795" s="55">
        <v>126.944876864777</v>
      </c>
      <c r="G795" s="55">
        <v>449098.25433145982</v>
      </c>
      <c r="H795" s="55">
        <v>195128.98322864002</v>
      </c>
      <c r="I795" s="33">
        <f t="shared" si="48"/>
        <v>449098.25433145982</v>
      </c>
      <c r="J795" s="34">
        <f t="shared" si="49"/>
        <v>195128.98322864002</v>
      </c>
      <c r="K795" s="35">
        <f t="shared" si="50"/>
        <v>-615.72275447219704</v>
      </c>
      <c r="L795" s="35">
        <f t="shared" si="51"/>
        <v>615.72275447219704</v>
      </c>
      <c r="M795" s="35" t="e">
        <v>#VALUE!</v>
      </c>
    </row>
    <row r="796" spans="1:13" x14ac:dyDescent="0.7">
      <c r="A796" s="55" t="s">
        <v>102</v>
      </c>
      <c r="B796" s="55" t="s">
        <v>54</v>
      </c>
      <c r="C796" s="55" t="s">
        <v>55</v>
      </c>
      <c r="D796" s="56" t="s">
        <v>103</v>
      </c>
      <c r="E796" s="55">
        <v>37.561159653598601</v>
      </c>
      <c r="F796" s="55">
        <v>126.924032248141</v>
      </c>
      <c r="G796" s="55">
        <v>451300.01863240555</v>
      </c>
      <c r="H796" s="55">
        <v>193288.80358423374</v>
      </c>
      <c r="I796" s="33">
        <f t="shared" si="48"/>
        <v>451300.01863240555</v>
      </c>
      <c r="J796" s="34">
        <f t="shared" si="49"/>
        <v>193288.80358423374</v>
      </c>
      <c r="K796" s="35">
        <f t="shared" si="50"/>
        <v>183.42432988121951</v>
      </c>
      <c r="L796" s="35">
        <f t="shared" si="51"/>
        <v>183.42432988121951</v>
      </c>
      <c r="M796" s="35" t="e">
        <v>#VALUE!</v>
      </c>
    </row>
    <row r="797" spans="1:13" x14ac:dyDescent="0.7">
      <c r="A797" s="55" t="s">
        <v>1501</v>
      </c>
      <c r="B797" s="55" t="s">
        <v>54</v>
      </c>
      <c r="C797" s="55" t="s">
        <v>55</v>
      </c>
      <c r="D797" s="56" t="s">
        <v>1502</v>
      </c>
      <c r="E797" s="55">
        <v>37.561545547129199</v>
      </c>
      <c r="F797" s="55">
        <v>126.924448368133</v>
      </c>
      <c r="G797" s="55">
        <v>451342.81405162119</v>
      </c>
      <c r="H797" s="55">
        <v>193325.59917879527</v>
      </c>
      <c r="I797" s="33">
        <f t="shared" si="48"/>
        <v>451342.81405162119</v>
      </c>
      <c r="J797" s="34">
        <f t="shared" si="49"/>
        <v>193325.59917879527</v>
      </c>
      <c r="K797" s="35">
        <f t="shared" si="50"/>
        <v>239.47242745374319</v>
      </c>
      <c r="L797" s="35">
        <f t="shared" si="51"/>
        <v>239.47242745374319</v>
      </c>
      <c r="M797" s="35" t="e">
        <v>#VALUE!</v>
      </c>
    </row>
    <row r="798" spans="1:13" x14ac:dyDescent="0.7">
      <c r="A798" s="55" t="s">
        <v>1503</v>
      </c>
      <c r="B798" s="55" t="s">
        <v>54</v>
      </c>
      <c r="C798" s="55" t="s">
        <v>55</v>
      </c>
      <c r="D798" s="56" t="s">
        <v>1504</v>
      </c>
      <c r="E798" s="55">
        <v>37.560726757186202</v>
      </c>
      <c r="F798" s="55">
        <v>126.923385290534</v>
      </c>
      <c r="G798" s="55">
        <v>451252.02376954653</v>
      </c>
      <c r="H798" s="55">
        <v>193231.61043186745</v>
      </c>
      <c r="I798" s="33">
        <f t="shared" si="48"/>
        <v>451252.02376954653</v>
      </c>
      <c r="J798" s="34">
        <f t="shared" si="49"/>
        <v>193231.61043186745</v>
      </c>
      <c r="K798" s="35">
        <f t="shared" si="50"/>
        <v>111.6738483745722</v>
      </c>
      <c r="L798" s="35">
        <f t="shared" si="51"/>
        <v>111.6738483745722</v>
      </c>
      <c r="M798" s="35" t="e">
        <v>#VALUE!</v>
      </c>
    </row>
    <row r="799" spans="1:13" x14ac:dyDescent="0.7">
      <c r="A799" s="55" t="s">
        <v>1505</v>
      </c>
      <c r="B799" s="55" t="s">
        <v>54</v>
      </c>
      <c r="C799" s="55" t="s">
        <v>55</v>
      </c>
      <c r="D799" s="56" t="s">
        <v>1506</v>
      </c>
      <c r="E799" s="55">
        <v>37.555867035966898</v>
      </c>
      <c r="F799" s="55">
        <v>126.95550904078</v>
      </c>
      <c r="G799" s="55">
        <v>450710.88171998685</v>
      </c>
      <c r="H799" s="55">
        <v>196069.27065356215</v>
      </c>
      <c r="I799" s="33">
        <f t="shared" si="48"/>
        <v>450710.88171998685</v>
      </c>
      <c r="J799" s="34">
        <f t="shared" si="49"/>
        <v>196069.27065356215</v>
      </c>
      <c r="K799" s="35">
        <f t="shared" si="50"/>
        <v>1247.1319545937429</v>
      </c>
      <c r="L799" s="35">
        <f t="shared" si="51"/>
        <v>1247.1319545937429</v>
      </c>
      <c r="M799" s="35" t="e">
        <v>#VALUE!</v>
      </c>
    </row>
    <row r="800" spans="1:13" x14ac:dyDescent="0.7">
      <c r="A800" s="55" t="s">
        <v>1507</v>
      </c>
      <c r="B800" s="55" t="s">
        <v>54</v>
      </c>
      <c r="C800" s="55" t="s">
        <v>55</v>
      </c>
      <c r="D800" s="56" t="s">
        <v>1508</v>
      </c>
      <c r="E800" s="55">
        <v>37.564798481605401</v>
      </c>
      <c r="F800" s="55">
        <v>126.902749308762</v>
      </c>
      <c r="G800" s="55">
        <v>451705.57519612578</v>
      </c>
      <c r="H800" s="55">
        <v>191409.02866971347</v>
      </c>
      <c r="I800" s="33">
        <f t="shared" si="48"/>
        <v>451705.57519612578</v>
      </c>
      <c r="J800" s="34" t="str">
        <f t="shared" si="49"/>
        <v>null</v>
      </c>
      <c r="K800" s="35" t="e">
        <f t="shared" si="50"/>
        <v>#VALUE!</v>
      </c>
      <c r="L800" s="35" t="e">
        <f t="shared" si="51"/>
        <v>#VALUE!</v>
      </c>
      <c r="M800" s="35" t="e">
        <v>#VALUE!</v>
      </c>
    </row>
    <row r="801" spans="1:13" x14ac:dyDescent="0.7">
      <c r="A801" s="55" t="s">
        <v>261</v>
      </c>
      <c r="B801" s="55" t="s">
        <v>54</v>
      </c>
      <c r="C801" s="55" t="s">
        <v>55</v>
      </c>
      <c r="D801" s="56" t="s">
        <v>379</v>
      </c>
      <c r="E801" s="55">
        <v>37.564179039632201</v>
      </c>
      <c r="F801" s="55">
        <v>126.903288881862</v>
      </c>
      <c r="G801" s="55">
        <v>451636.78256096935</v>
      </c>
      <c r="H801" s="55">
        <v>191456.62297000253</v>
      </c>
      <c r="I801" s="33">
        <f t="shared" si="48"/>
        <v>451636.78256096935</v>
      </c>
      <c r="J801" s="34" t="str">
        <f t="shared" si="49"/>
        <v>null</v>
      </c>
      <c r="K801" s="35" t="e">
        <f t="shared" si="50"/>
        <v>#VALUE!</v>
      </c>
      <c r="L801" s="35" t="e">
        <f t="shared" si="51"/>
        <v>#VALUE!</v>
      </c>
      <c r="M801" s="35" t="e">
        <v>#VALUE!</v>
      </c>
    </row>
    <row r="802" spans="1:13" x14ac:dyDescent="0.7">
      <c r="A802" s="55" t="s">
        <v>1509</v>
      </c>
      <c r="B802" s="55" t="s">
        <v>54</v>
      </c>
      <c r="C802" s="55" t="s">
        <v>55</v>
      </c>
      <c r="D802" s="56" t="s">
        <v>1510</v>
      </c>
      <c r="E802" s="55">
        <v>37.566251427897299</v>
      </c>
      <c r="F802" s="55">
        <v>126.90340844752799</v>
      </c>
      <c r="G802" s="55">
        <v>451866.75794228975</v>
      </c>
      <c r="H802" s="55">
        <v>191467.42167999889</v>
      </c>
      <c r="I802" s="33">
        <f t="shared" si="48"/>
        <v>451866.75794228975</v>
      </c>
      <c r="J802" s="34" t="str">
        <f t="shared" si="49"/>
        <v>null</v>
      </c>
      <c r="K802" s="35" t="e">
        <f t="shared" si="50"/>
        <v>#VALUE!</v>
      </c>
      <c r="L802" s="35" t="e">
        <f t="shared" si="51"/>
        <v>#VALUE!</v>
      </c>
      <c r="M802" s="35" t="e">
        <v>#VALUE!</v>
      </c>
    </row>
    <row r="803" spans="1:13" x14ac:dyDescent="0.7">
      <c r="A803" s="55" t="s">
        <v>380</v>
      </c>
      <c r="B803" s="55" t="s">
        <v>54</v>
      </c>
      <c r="C803" s="55" t="s">
        <v>55</v>
      </c>
      <c r="D803" s="56" t="s">
        <v>381</v>
      </c>
      <c r="E803" s="55">
        <v>37.558438704496403</v>
      </c>
      <c r="F803" s="55">
        <v>126.908842015822</v>
      </c>
      <c r="G803" s="55">
        <v>450999.25081356912</v>
      </c>
      <c r="H803" s="55">
        <v>191946.56429735036</v>
      </c>
      <c r="I803" s="33">
        <f t="shared" si="48"/>
        <v>450999.25081356912</v>
      </c>
      <c r="J803" s="34" t="str">
        <f t="shared" si="49"/>
        <v>null</v>
      </c>
      <c r="K803" s="35" t="e">
        <f t="shared" si="50"/>
        <v>#VALUE!</v>
      </c>
      <c r="L803" s="35" t="e">
        <f t="shared" si="51"/>
        <v>#VALUE!</v>
      </c>
      <c r="M803" s="35" t="e">
        <v>#VALUE!</v>
      </c>
    </row>
    <row r="804" spans="1:13" x14ac:dyDescent="0.7">
      <c r="A804" s="55" t="s">
        <v>859</v>
      </c>
      <c r="B804" s="55" t="s">
        <v>54</v>
      </c>
      <c r="C804" s="55" t="s">
        <v>55</v>
      </c>
      <c r="D804" s="56" t="s">
        <v>1511</v>
      </c>
      <c r="E804" s="55">
        <v>37.558460930483797</v>
      </c>
      <c r="F804" s="55">
        <v>126.90962517967399</v>
      </c>
      <c r="G804" s="55">
        <v>451001.65055753395</v>
      </c>
      <c r="H804" s="55">
        <v>192015.75601255253</v>
      </c>
      <c r="I804" s="33">
        <f t="shared" si="48"/>
        <v>451001.65055753395</v>
      </c>
      <c r="J804" s="34" t="str">
        <f t="shared" si="49"/>
        <v>null</v>
      </c>
      <c r="K804" s="35" t="e">
        <f t="shared" si="50"/>
        <v>#VALUE!</v>
      </c>
      <c r="L804" s="35" t="e">
        <f t="shared" si="51"/>
        <v>#VALUE!</v>
      </c>
      <c r="M804" s="35" t="e">
        <v>#VALUE!</v>
      </c>
    </row>
    <row r="805" spans="1:13" x14ac:dyDescent="0.7">
      <c r="A805" s="55" t="s">
        <v>271</v>
      </c>
      <c r="B805" s="55" t="s">
        <v>54</v>
      </c>
      <c r="C805" s="55" t="s">
        <v>55</v>
      </c>
      <c r="D805" s="56" t="s">
        <v>272</v>
      </c>
      <c r="E805" s="55">
        <v>37.551501254844702</v>
      </c>
      <c r="F805" s="55">
        <v>126.91395205031699</v>
      </c>
      <c r="G805" s="55">
        <v>450228.93327728007</v>
      </c>
      <c r="H805" s="55">
        <v>192397.31031721993</v>
      </c>
      <c r="I805" s="33">
        <f t="shared" si="48"/>
        <v>450228.93327728007</v>
      </c>
      <c r="J805" s="34">
        <f t="shared" si="49"/>
        <v>192397.31031721993</v>
      </c>
      <c r="K805" s="35">
        <f t="shared" si="50"/>
        <v>-1202.9184295226846</v>
      </c>
      <c r="L805" s="35">
        <f t="shared" si="51"/>
        <v>1202.9184295226846</v>
      </c>
      <c r="M805" s="35" t="e">
        <v>#VALUE!</v>
      </c>
    </row>
    <row r="806" spans="1:13" x14ac:dyDescent="0.7">
      <c r="A806" s="55" t="s">
        <v>311</v>
      </c>
      <c r="B806" s="55" t="s">
        <v>54</v>
      </c>
      <c r="C806" s="55" t="s">
        <v>87</v>
      </c>
      <c r="D806" s="56" t="s">
        <v>312</v>
      </c>
      <c r="E806" s="55">
        <v>37.554582919346103</v>
      </c>
      <c r="F806" s="55">
        <v>126.919416979204</v>
      </c>
      <c r="G806" s="55">
        <v>450570.49672054057</v>
      </c>
      <c r="H806" s="55">
        <v>192880.45247136109</v>
      </c>
      <c r="I806" s="33">
        <f t="shared" si="48"/>
        <v>450570.49672054057</v>
      </c>
      <c r="J806" s="34">
        <f t="shared" si="49"/>
        <v>192880.45247136109</v>
      </c>
      <c r="K806" s="35">
        <f t="shared" si="50"/>
        <v>-649.79428956821096</v>
      </c>
      <c r="L806" s="35">
        <f t="shared" si="51"/>
        <v>649.79428956821096</v>
      </c>
      <c r="M806" s="35" t="e">
        <v>#VALUE!</v>
      </c>
    </row>
    <row r="807" spans="1:13" x14ac:dyDescent="0.7">
      <c r="A807" s="55" t="s">
        <v>1512</v>
      </c>
      <c r="B807" s="55" t="s">
        <v>54</v>
      </c>
      <c r="C807" s="55" t="s">
        <v>97</v>
      </c>
      <c r="D807" s="56" t="s">
        <v>1513</v>
      </c>
      <c r="E807" s="55">
        <v>37.5525211376372</v>
      </c>
      <c r="F807" s="55">
        <v>126.918980103802</v>
      </c>
      <c r="G807" s="55">
        <v>450341.72120912641</v>
      </c>
      <c r="H807" s="55">
        <v>192841.65711406714</v>
      </c>
      <c r="I807" s="33">
        <f t="shared" si="48"/>
        <v>450341.72120912641</v>
      </c>
      <c r="J807" s="34">
        <f t="shared" si="49"/>
        <v>192841.65711406714</v>
      </c>
      <c r="K807" s="35">
        <f t="shared" si="50"/>
        <v>-861.24964048370919</v>
      </c>
      <c r="L807" s="35">
        <f t="shared" si="51"/>
        <v>861.24964048370919</v>
      </c>
      <c r="M807" s="35" t="e">
        <v>#VALUE!</v>
      </c>
    </row>
    <row r="808" spans="1:13" x14ac:dyDescent="0.7">
      <c r="A808" s="55" t="s">
        <v>1514</v>
      </c>
      <c r="B808" s="55" t="s">
        <v>54</v>
      </c>
      <c r="C808" s="55" t="s">
        <v>55</v>
      </c>
      <c r="D808" s="56" t="s">
        <v>1515</v>
      </c>
      <c r="E808" s="55">
        <v>37.5535059016565</v>
      </c>
      <c r="F808" s="55">
        <v>126.920264653421</v>
      </c>
      <c r="G808" s="55">
        <v>450450.90952244942</v>
      </c>
      <c r="H808" s="55">
        <v>192955.24351481174</v>
      </c>
      <c r="I808" s="33">
        <f t="shared" si="48"/>
        <v>450450.90952244942</v>
      </c>
      <c r="J808" s="34">
        <f t="shared" si="49"/>
        <v>192955.24351481174</v>
      </c>
      <c r="K808" s="35">
        <f t="shared" si="50"/>
        <v>-707.24563751197888</v>
      </c>
      <c r="L808" s="35">
        <f t="shared" si="51"/>
        <v>707.24563751197888</v>
      </c>
      <c r="M808" s="35" t="e">
        <v>#VALUE!</v>
      </c>
    </row>
    <row r="809" spans="1:13" x14ac:dyDescent="0.7">
      <c r="A809" s="55" t="s">
        <v>386</v>
      </c>
      <c r="B809" s="55" t="s">
        <v>54</v>
      </c>
      <c r="C809" s="55" t="s">
        <v>55</v>
      </c>
      <c r="D809" s="56" t="s">
        <v>387</v>
      </c>
      <c r="E809" s="55">
        <v>37.555556156326197</v>
      </c>
      <c r="F809" s="55">
        <v>126.919651332096</v>
      </c>
      <c r="G809" s="55">
        <v>450678.48516117741</v>
      </c>
      <c r="H809" s="55">
        <v>192901.2499822948</v>
      </c>
      <c r="I809" s="33">
        <f t="shared" si="48"/>
        <v>450678.48516117741</v>
      </c>
      <c r="J809" s="34">
        <f t="shared" si="49"/>
        <v>192901.2499822948</v>
      </c>
      <c r="K809" s="35">
        <f t="shared" si="50"/>
        <v>-548.59395154305241</v>
      </c>
      <c r="L809" s="35">
        <f t="shared" si="51"/>
        <v>548.59395154305241</v>
      </c>
      <c r="M809" s="35" t="e">
        <v>#VALUE!</v>
      </c>
    </row>
    <row r="810" spans="1:13" x14ac:dyDescent="0.7">
      <c r="A810" s="55" t="s">
        <v>1516</v>
      </c>
      <c r="B810" s="55" t="s">
        <v>54</v>
      </c>
      <c r="C810" s="55" t="s">
        <v>55</v>
      </c>
      <c r="D810" s="56" t="s">
        <v>1517</v>
      </c>
      <c r="E810" s="55">
        <v>37.553903327707602</v>
      </c>
      <c r="F810" s="55">
        <v>126.921739979788</v>
      </c>
      <c r="G810" s="55">
        <v>450494.90481441398</v>
      </c>
      <c r="H810" s="55">
        <v>193085.62790350241</v>
      </c>
      <c r="I810" s="33">
        <f t="shared" si="48"/>
        <v>450494.90481441398</v>
      </c>
      <c r="J810" s="34">
        <f t="shared" si="49"/>
        <v>193085.62790350241</v>
      </c>
      <c r="K810" s="35">
        <f t="shared" si="50"/>
        <v>-597.94725212718276</v>
      </c>
      <c r="L810" s="35">
        <f t="shared" si="51"/>
        <v>597.94725212718276</v>
      </c>
      <c r="M810" s="35" t="e">
        <v>#VALUE!</v>
      </c>
    </row>
    <row r="811" spans="1:13" x14ac:dyDescent="0.7">
      <c r="A811" s="55" t="s">
        <v>1518</v>
      </c>
      <c r="B811" s="55" t="s">
        <v>54</v>
      </c>
      <c r="C811" s="55" t="s">
        <v>55</v>
      </c>
      <c r="D811" s="56" t="s">
        <v>1519</v>
      </c>
      <c r="E811" s="55">
        <v>37.578198523479301</v>
      </c>
      <c r="F811" s="55">
        <v>126.89486168133099</v>
      </c>
      <c r="G811" s="55">
        <v>453193.41590880998</v>
      </c>
      <c r="H811" s="55">
        <v>190713.91192305094</v>
      </c>
      <c r="I811" s="33" t="str">
        <f t="shared" si="48"/>
        <v>null</v>
      </c>
      <c r="J811" s="34" t="str">
        <f t="shared" si="49"/>
        <v>null</v>
      </c>
      <c r="K811" s="35" t="e">
        <f t="shared" si="50"/>
        <v>#VALUE!</v>
      </c>
      <c r="L811" s="35" t="e">
        <f t="shared" si="51"/>
        <v>#VALUE!</v>
      </c>
      <c r="M811" s="35" t="e">
        <v>#VALUE!</v>
      </c>
    </row>
    <row r="812" spans="1:13" x14ac:dyDescent="0.7">
      <c r="A812" s="55" t="s">
        <v>366</v>
      </c>
      <c r="B812" s="55" t="s">
        <v>54</v>
      </c>
      <c r="C812" s="55" t="s">
        <v>55</v>
      </c>
      <c r="D812" s="56" t="s">
        <v>367</v>
      </c>
      <c r="E812" s="55">
        <v>37.5770304732307</v>
      </c>
      <c r="F812" s="55">
        <v>126.894455782181</v>
      </c>
      <c r="G812" s="55">
        <v>453063.82978128619</v>
      </c>
      <c r="H812" s="55">
        <v>190677.91623136416</v>
      </c>
      <c r="I812" s="33" t="str">
        <f t="shared" si="48"/>
        <v>null</v>
      </c>
      <c r="J812" s="34" t="str">
        <f t="shared" si="49"/>
        <v>null</v>
      </c>
      <c r="K812" s="35" t="e">
        <f t="shared" si="50"/>
        <v>#VALUE!</v>
      </c>
      <c r="L812" s="35" t="e">
        <f t="shared" si="51"/>
        <v>#VALUE!</v>
      </c>
      <c r="M812" s="35" t="e">
        <v>#VALUE!</v>
      </c>
    </row>
    <row r="813" spans="1:13" x14ac:dyDescent="0.7">
      <c r="A813" s="55" t="s">
        <v>1520</v>
      </c>
      <c r="B813" s="55" t="s">
        <v>54</v>
      </c>
      <c r="C813" s="55" t="s">
        <v>55</v>
      </c>
      <c r="D813" s="56" t="s">
        <v>1521</v>
      </c>
      <c r="E813" s="55">
        <v>37.576807273646502</v>
      </c>
      <c r="F813" s="55">
        <v>126.89473231895001</v>
      </c>
      <c r="G813" s="55">
        <v>453039.03243632789</v>
      </c>
      <c r="H813" s="55">
        <v>190702.3133097039</v>
      </c>
      <c r="I813" s="33" t="str">
        <f t="shared" si="48"/>
        <v>null</v>
      </c>
      <c r="J813" s="34" t="str">
        <f t="shared" si="49"/>
        <v>null</v>
      </c>
      <c r="K813" s="35" t="e">
        <f t="shared" si="50"/>
        <v>#VALUE!</v>
      </c>
      <c r="L813" s="35" t="e">
        <f t="shared" si="51"/>
        <v>#VALUE!</v>
      </c>
      <c r="M813" s="35">
        <v>521.81728077935895</v>
      </c>
    </row>
    <row r="814" spans="1:13" x14ac:dyDescent="0.7">
      <c r="A814" s="55" t="s">
        <v>1522</v>
      </c>
      <c r="B814" s="55" t="s">
        <v>54</v>
      </c>
      <c r="C814" s="55" t="s">
        <v>55</v>
      </c>
      <c r="D814" s="56" t="s">
        <v>1523</v>
      </c>
      <c r="E814" s="55">
        <v>37.577831957201496</v>
      </c>
      <c r="F814" s="55">
        <v>126.896035023146</v>
      </c>
      <c r="G814" s="55">
        <v>453152.62027770106</v>
      </c>
      <c r="H814" s="55">
        <v>190817.49951883929</v>
      </c>
      <c r="I814" s="33" t="str">
        <f t="shared" si="48"/>
        <v>null</v>
      </c>
      <c r="J814" s="34" t="str">
        <f t="shared" si="49"/>
        <v>null</v>
      </c>
      <c r="K814" s="35" t="e">
        <f t="shared" si="50"/>
        <v>#VALUE!</v>
      </c>
      <c r="L814" s="35" t="e">
        <f t="shared" si="51"/>
        <v>#VALUE!</v>
      </c>
      <c r="M814" s="35" t="e">
        <v>#VALUE!</v>
      </c>
    </row>
    <row r="815" spans="1:13" x14ac:dyDescent="0.7">
      <c r="A815" s="55" t="s">
        <v>1524</v>
      </c>
      <c r="B815" s="55" t="s">
        <v>54</v>
      </c>
      <c r="C815" s="55" t="s">
        <v>55</v>
      </c>
      <c r="D815" s="56" t="s">
        <v>1525</v>
      </c>
      <c r="E815" s="55">
        <v>37.536085869848002</v>
      </c>
      <c r="F815" s="55">
        <v>126.998981703165</v>
      </c>
      <c r="G815" s="55">
        <v>448514.71680927748</v>
      </c>
      <c r="H815" s="55">
        <v>199910.01077469843</v>
      </c>
      <c r="I815" s="33">
        <f t="shared" si="48"/>
        <v>448514.71680927748</v>
      </c>
      <c r="J815" s="34" t="str">
        <f t="shared" si="49"/>
        <v>null</v>
      </c>
      <c r="K815" s="35" t="e">
        <f t="shared" si="50"/>
        <v>#VALUE!</v>
      </c>
      <c r="L815" s="35" t="e">
        <f t="shared" si="51"/>
        <v>#VALUE!</v>
      </c>
      <c r="M815" s="35" t="e">
        <v>#VALUE!</v>
      </c>
    </row>
    <row r="816" spans="1:13" x14ac:dyDescent="0.7">
      <c r="A816" s="55" t="s">
        <v>1526</v>
      </c>
      <c r="B816" s="55" t="s">
        <v>54</v>
      </c>
      <c r="C816" s="55" t="s">
        <v>55</v>
      </c>
      <c r="D816" s="56" t="s">
        <v>1527</v>
      </c>
      <c r="E816" s="55">
        <v>37.536023324927399</v>
      </c>
      <c r="F816" s="55">
        <v>126.955222132442</v>
      </c>
      <c r="G816" s="55">
        <v>448508.71743945748</v>
      </c>
      <c r="H816" s="55">
        <v>196042.8738008826</v>
      </c>
      <c r="I816" s="33">
        <f t="shared" si="48"/>
        <v>448508.71743945748</v>
      </c>
      <c r="J816" s="34">
        <f t="shared" si="49"/>
        <v>196042.8738008826</v>
      </c>
      <c r="K816" s="35">
        <f t="shared" si="50"/>
        <v>-594.54116360928197</v>
      </c>
      <c r="L816" s="35">
        <f t="shared" si="51"/>
        <v>594.54116360928197</v>
      </c>
      <c r="M816" s="35" t="e">
        <v>#VALUE!</v>
      </c>
    </row>
    <row r="817" spans="1:13" x14ac:dyDescent="0.7">
      <c r="A817" s="55" t="s">
        <v>1528</v>
      </c>
      <c r="B817" s="55" t="s">
        <v>54</v>
      </c>
      <c r="C817" s="55" t="s">
        <v>66</v>
      </c>
      <c r="D817" s="56" t="s">
        <v>1529</v>
      </c>
      <c r="E817" s="55">
        <v>37.540547574649601</v>
      </c>
      <c r="F817" s="55">
        <v>126.996465167933</v>
      </c>
      <c r="G817" s="55">
        <v>449009.86381060479</v>
      </c>
      <c r="H817" s="55">
        <v>199687.63740050301</v>
      </c>
      <c r="I817" s="33">
        <f t="shared" si="48"/>
        <v>449009.86381060479</v>
      </c>
      <c r="J817" s="34" t="str">
        <f t="shared" si="49"/>
        <v>null</v>
      </c>
      <c r="K817" s="35" t="e">
        <f t="shared" si="50"/>
        <v>#VALUE!</v>
      </c>
      <c r="L817" s="35" t="e">
        <f t="shared" si="51"/>
        <v>#VALUE!</v>
      </c>
      <c r="M817" s="35" t="e">
        <v>#VALUE!</v>
      </c>
    </row>
    <row r="818" spans="1:13" x14ac:dyDescent="0.7">
      <c r="A818" s="55" t="s">
        <v>1530</v>
      </c>
      <c r="B818" s="55" t="s">
        <v>54</v>
      </c>
      <c r="C818" s="55" t="s">
        <v>87</v>
      </c>
      <c r="D818" s="56" t="s">
        <v>1531</v>
      </c>
      <c r="E818" s="55">
        <v>37.555917550076103</v>
      </c>
      <c r="F818" s="55">
        <v>126.921126733577</v>
      </c>
      <c r="G818" s="55">
        <v>450718.48088124237</v>
      </c>
      <c r="H818" s="55">
        <v>193031.63437094374</v>
      </c>
      <c r="I818" s="33">
        <f t="shared" si="48"/>
        <v>450718.48088124237</v>
      </c>
      <c r="J818" s="34">
        <f t="shared" si="49"/>
        <v>193031.63437094374</v>
      </c>
      <c r="K818" s="35">
        <f t="shared" si="50"/>
        <v>-442.61364566901267</v>
      </c>
      <c r="L818" s="35">
        <f t="shared" si="51"/>
        <v>442.61364566901267</v>
      </c>
      <c r="M818" s="35" t="e">
        <v>#VALUE!</v>
      </c>
    </row>
    <row r="819" spans="1:13" x14ac:dyDescent="0.7">
      <c r="A819" s="55" t="s">
        <v>1532</v>
      </c>
      <c r="B819" s="55" t="s">
        <v>54</v>
      </c>
      <c r="C819" s="55" t="s">
        <v>55</v>
      </c>
      <c r="D819" s="56" t="s">
        <v>1533</v>
      </c>
      <c r="E819" s="55">
        <v>37.577952524435503</v>
      </c>
      <c r="F819" s="55">
        <v>126.88988995994301</v>
      </c>
      <c r="G819" s="55">
        <v>453166.61877122731</v>
      </c>
      <c r="H819" s="55">
        <v>190274.76450651497</v>
      </c>
      <c r="I819" s="33" t="str">
        <f t="shared" si="48"/>
        <v>null</v>
      </c>
      <c r="J819" s="34" t="str">
        <f t="shared" si="49"/>
        <v>null</v>
      </c>
      <c r="K819" s="35" t="e">
        <f t="shared" si="50"/>
        <v>#VALUE!</v>
      </c>
      <c r="L819" s="35" t="e">
        <f t="shared" si="51"/>
        <v>#VALUE!</v>
      </c>
      <c r="M819" s="35" t="e">
        <v>#VALUE!</v>
      </c>
    </row>
    <row r="820" spans="1:13" x14ac:dyDescent="0.7">
      <c r="A820" s="55" t="s">
        <v>1534</v>
      </c>
      <c r="B820" s="55" t="s">
        <v>54</v>
      </c>
      <c r="C820" s="55" t="s">
        <v>55</v>
      </c>
      <c r="D820" s="56" t="s">
        <v>1535</v>
      </c>
      <c r="E820" s="55">
        <v>37.574592973967</v>
      </c>
      <c r="F820" s="55">
        <v>126.897167020883</v>
      </c>
      <c r="G820" s="55">
        <v>452793.05877209286</v>
      </c>
      <c r="H820" s="55">
        <v>190917.08758915463</v>
      </c>
      <c r="I820" s="33" t="str">
        <f t="shared" si="48"/>
        <v>null</v>
      </c>
      <c r="J820" s="34" t="str">
        <f t="shared" si="49"/>
        <v>null</v>
      </c>
      <c r="K820" s="35" t="e">
        <f t="shared" si="50"/>
        <v>#VALUE!</v>
      </c>
      <c r="L820" s="35" t="e">
        <f t="shared" si="51"/>
        <v>#VALUE!</v>
      </c>
      <c r="M820" s="35" t="e">
        <v>#VALUE!</v>
      </c>
    </row>
    <row r="821" spans="1:13" x14ac:dyDescent="0.7">
      <c r="A821" s="55" t="s">
        <v>1536</v>
      </c>
      <c r="B821" s="55" t="s">
        <v>54</v>
      </c>
      <c r="C821" s="55" t="s">
        <v>66</v>
      </c>
      <c r="D821" s="56" t="s">
        <v>1537</v>
      </c>
      <c r="E821" s="55">
        <v>37.5423970039853</v>
      </c>
      <c r="F821" s="55">
        <v>126.973033227309</v>
      </c>
      <c r="G821" s="55">
        <v>449215.44180174265</v>
      </c>
      <c r="H821" s="55">
        <v>197617.08531749991</v>
      </c>
      <c r="I821" s="33">
        <f t="shared" si="48"/>
        <v>449215.44180174265</v>
      </c>
      <c r="J821" s="34">
        <f t="shared" si="49"/>
        <v>197617.08531749991</v>
      </c>
      <c r="K821" s="35">
        <f t="shared" si="50"/>
        <v>870.71708383081443</v>
      </c>
      <c r="L821" s="35">
        <f t="shared" si="51"/>
        <v>870.71708383081443</v>
      </c>
      <c r="M821" s="35" t="e">
        <v>#VALUE!</v>
      </c>
    </row>
    <row r="822" spans="1:13" x14ac:dyDescent="0.7">
      <c r="A822" s="55" t="s">
        <v>1538</v>
      </c>
      <c r="B822" s="55" t="s">
        <v>54</v>
      </c>
      <c r="C822" s="55" t="s">
        <v>55</v>
      </c>
      <c r="D822" s="56" t="s">
        <v>1539</v>
      </c>
      <c r="E822" s="55">
        <v>37.579441368617999</v>
      </c>
      <c r="F822" s="55">
        <v>126.890322492358</v>
      </c>
      <c r="G822" s="55">
        <v>453331.80108793254</v>
      </c>
      <c r="H822" s="55">
        <v>190313.15991143076</v>
      </c>
      <c r="I822" s="33" t="str">
        <f t="shared" si="48"/>
        <v>null</v>
      </c>
      <c r="J822" s="34" t="str">
        <f t="shared" si="49"/>
        <v>null</v>
      </c>
      <c r="K822" s="35" t="e">
        <f t="shared" si="50"/>
        <v>#VALUE!</v>
      </c>
      <c r="L822" s="35" t="e">
        <f t="shared" si="51"/>
        <v>#VALUE!</v>
      </c>
      <c r="M822" s="35">
        <v>150.72517253126074</v>
      </c>
    </row>
    <row r="823" spans="1:13" x14ac:dyDescent="0.7">
      <c r="A823" s="55" t="s">
        <v>547</v>
      </c>
      <c r="B823" s="55" t="s">
        <v>54</v>
      </c>
      <c r="C823" s="55" t="s">
        <v>55</v>
      </c>
      <c r="D823" s="56" t="s">
        <v>1540</v>
      </c>
      <c r="E823" s="55">
        <v>37.579441368617999</v>
      </c>
      <c r="F823" s="55">
        <v>126.890322492358</v>
      </c>
      <c r="G823" s="55">
        <v>453331.80108793254</v>
      </c>
      <c r="H823" s="55">
        <v>190313.15991143076</v>
      </c>
      <c r="I823" s="33" t="str">
        <f t="shared" si="48"/>
        <v>null</v>
      </c>
      <c r="J823" s="34" t="str">
        <f t="shared" si="49"/>
        <v>null</v>
      </c>
      <c r="K823" s="35" t="e">
        <f t="shared" si="50"/>
        <v>#VALUE!</v>
      </c>
      <c r="L823" s="35" t="e">
        <f t="shared" si="51"/>
        <v>#VALUE!</v>
      </c>
      <c r="M823" s="35" t="e">
        <v>#VALUE!</v>
      </c>
    </row>
    <row r="824" spans="1:13" x14ac:dyDescent="0.7">
      <c r="A824" s="55" t="s">
        <v>1541</v>
      </c>
      <c r="B824" s="55" t="s">
        <v>54</v>
      </c>
      <c r="C824" s="55" t="s">
        <v>55</v>
      </c>
      <c r="D824" s="56" t="s">
        <v>1542</v>
      </c>
      <c r="E824" s="55">
        <v>37.541085235732503</v>
      </c>
      <c r="F824" s="55">
        <v>126.97341841535</v>
      </c>
      <c r="G824" s="55">
        <v>449069.85738490493</v>
      </c>
      <c r="H824" s="55">
        <v>197651.08124640671</v>
      </c>
      <c r="I824" s="33">
        <f t="shared" si="48"/>
        <v>449069.85738490493</v>
      </c>
      <c r="J824" s="34">
        <f t="shared" si="49"/>
        <v>197651.08124640671</v>
      </c>
      <c r="K824" s="35">
        <f t="shared" si="50"/>
        <v>768.92045774038013</v>
      </c>
      <c r="L824" s="35">
        <f t="shared" si="51"/>
        <v>768.92045774038013</v>
      </c>
      <c r="M824" s="35">
        <v>445.63219862106092</v>
      </c>
    </row>
    <row r="825" spans="1:13" x14ac:dyDescent="0.7">
      <c r="A825" s="55" t="s">
        <v>372</v>
      </c>
      <c r="B825" s="55" t="s">
        <v>54</v>
      </c>
      <c r="C825" s="55" t="s">
        <v>55</v>
      </c>
      <c r="D825" s="56" t="s">
        <v>373</v>
      </c>
      <c r="E825" s="55">
        <v>37.579441368617999</v>
      </c>
      <c r="F825" s="55">
        <v>126.890322492358</v>
      </c>
      <c r="G825" s="55">
        <v>453331.80108793254</v>
      </c>
      <c r="H825" s="55">
        <v>190313.15991143076</v>
      </c>
      <c r="I825" s="33" t="str">
        <f t="shared" si="48"/>
        <v>null</v>
      </c>
      <c r="J825" s="34" t="str">
        <f t="shared" si="49"/>
        <v>null</v>
      </c>
      <c r="K825" s="35" t="e">
        <f t="shared" si="50"/>
        <v>#VALUE!</v>
      </c>
      <c r="L825" s="35" t="e">
        <f t="shared" si="51"/>
        <v>#VALUE!</v>
      </c>
      <c r="M825" s="35" t="e">
        <v>#VALUE!</v>
      </c>
    </row>
    <row r="826" spans="1:13" x14ac:dyDescent="0.7">
      <c r="A826" s="55" t="s">
        <v>309</v>
      </c>
      <c r="B826" s="55" t="s">
        <v>54</v>
      </c>
      <c r="C826" s="55" t="s">
        <v>55</v>
      </c>
      <c r="D826" s="56" t="s">
        <v>1543</v>
      </c>
      <c r="E826" s="55">
        <v>37.579441368617999</v>
      </c>
      <c r="F826" s="55">
        <v>126.890322492358</v>
      </c>
      <c r="G826" s="55">
        <v>453331.80108793254</v>
      </c>
      <c r="H826" s="55">
        <v>190313.15991143076</v>
      </c>
      <c r="I826" s="33" t="str">
        <f t="shared" si="48"/>
        <v>null</v>
      </c>
      <c r="J826" s="34" t="str">
        <f t="shared" si="49"/>
        <v>null</v>
      </c>
      <c r="K826" s="35" t="e">
        <f t="shared" si="50"/>
        <v>#VALUE!</v>
      </c>
      <c r="L826" s="35" t="e">
        <f t="shared" si="51"/>
        <v>#VALUE!</v>
      </c>
      <c r="M826" s="35" t="e">
        <v>#VALUE!</v>
      </c>
    </row>
    <row r="827" spans="1:13" x14ac:dyDescent="0.7">
      <c r="A827" s="55" t="s">
        <v>1544</v>
      </c>
      <c r="B827" s="55" t="s">
        <v>54</v>
      </c>
      <c r="C827" s="55" t="s">
        <v>55</v>
      </c>
      <c r="D827" s="56" t="s">
        <v>310</v>
      </c>
      <c r="E827" s="55">
        <v>37.579441368617999</v>
      </c>
      <c r="F827" s="55">
        <v>126.890322492358</v>
      </c>
      <c r="G827" s="55">
        <v>453331.80108793254</v>
      </c>
      <c r="H827" s="55">
        <v>190313.15991143076</v>
      </c>
      <c r="I827" s="33" t="str">
        <f t="shared" si="48"/>
        <v>null</v>
      </c>
      <c r="J827" s="34" t="str">
        <f t="shared" si="49"/>
        <v>null</v>
      </c>
      <c r="K827" s="35" t="e">
        <f t="shared" si="50"/>
        <v>#VALUE!</v>
      </c>
      <c r="L827" s="35" t="e">
        <f t="shared" si="51"/>
        <v>#VALUE!</v>
      </c>
      <c r="M827" s="35" t="e">
        <v>#VALUE!</v>
      </c>
    </row>
    <row r="828" spans="1:13" x14ac:dyDescent="0.7">
      <c r="A828" s="55" t="s">
        <v>1545</v>
      </c>
      <c r="B828" s="55" t="s">
        <v>54</v>
      </c>
      <c r="C828" s="55" t="s">
        <v>55</v>
      </c>
      <c r="D828" s="56" t="s">
        <v>1546</v>
      </c>
      <c r="E828" s="55">
        <v>37.556970371184399</v>
      </c>
      <c r="F828" s="55">
        <v>126.90244259134001</v>
      </c>
      <c r="G828" s="55">
        <v>450836.8681887663</v>
      </c>
      <c r="H828" s="55">
        <v>191381.03201054904</v>
      </c>
      <c r="I828" s="33">
        <f t="shared" si="48"/>
        <v>450836.8681887663</v>
      </c>
      <c r="J828" s="34" t="str">
        <f t="shared" si="49"/>
        <v>null</v>
      </c>
      <c r="K828" s="35" t="e">
        <f t="shared" si="50"/>
        <v>#VALUE!</v>
      </c>
      <c r="L828" s="35" t="e">
        <f t="shared" si="51"/>
        <v>#VALUE!</v>
      </c>
      <c r="M828" s="35" t="e">
        <v>#VALUE!</v>
      </c>
    </row>
    <row r="829" spans="1:13" x14ac:dyDescent="0.7">
      <c r="A829" s="55" t="s">
        <v>1547</v>
      </c>
      <c r="B829" s="55" t="s">
        <v>54</v>
      </c>
      <c r="C829" s="55" t="s">
        <v>87</v>
      </c>
      <c r="D829" s="56" t="s">
        <v>1548</v>
      </c>
      <c r="E829" s="55">
        <v>37.556584868032999</v>
      </c>
      <c r="F829" s="55">
        <v>126.92199974162899</v>
      </c>
      <c r="G829" s="55">
        <v>450792.47296155314</v>
      </c>
      <c r="H829" s="55">
        <v>193108.82512911776</v>
      </c>
      <c r="I829" s="33">
        <f t="shared" si="48"/>
        <v>450792.47296155314</v>
      </c>
      <c r="J829" s="34">
        <f t="shared" si="49"/>
        <v>193108.82512911776</v>
      </c>
      <c r="K829" s="35">
        <f t="shared" si="50"/>
        <v>-338.13007826734713</v>
      </c>
      <c r="L829" s="35">
        <f t="shared" si="51"/>
        <v>338.13007826734713</v>
      </c>
      <c r="M829" s="35" t="e">
        <v>#VALUE!</v>
      </c>
    </row>
    <row r="830" spans="1:13" x14ac:dyDescent="0.7">
      <c r="A830" s="55" t="s">
        <v>394</v>
      </c>
      <c r="B830" s="55" t="s">
        <v>54</v>
      </c>
      <c r="C830" s="55" t="s">
        <v>55</v>
      </c>
      <c r="D830" s="56" t="s">
        <v>395</v>
      </c>
      <c r="E830" s="55">
        <v>37.540871769161797</v>
      </c>
      <c r="F830" s="55">
        <v>126.948959702373</v>
      </c>
      <c r="G830" s="55">
        <v>449047.05981377215</v>
      </c>
      <c r="H830" s="55">
        <v>195489.74003330132</v>
      </c>
      <c r="I830" s="33">
        <f t="shared" si="48"/>
        <v>449047.05981377215</v>
      </c>
      <c r="J830" s="34">
        <f t="shared" si="49"/>
        <v>195489.74003330132</v>
      </c>
      <c r="K830" s="35">
        <f t="shared" si="50"/>
        <v>-456.76730474314201</v>
      </c>
      <c r="L830" s="35">
        <f t="shared" si="51"/>
        <v>456.76730474314201</v>
      </c>
      <c r="M830" s="35" t="e">
        <v>#VALUE!</v>
      </c>
    </row>
    <row r="831" spans="1:13" x14ac:dyDescent="0.7">
      <c r="A831" s="55" t="s">
        <v>384</v>
      </c>
      <c r="B831" s="55" t="s">
        <v>54</v>
      </c>
      <c r="C831" s="55" t="s">
        <v>377</v>
      </c>
      <c r="D831" s="56" t="s">
        <v>385</v>
      </c>
      <c r="E831" s="55">
        <v>37.540854021347201</v>
      </c>
      <c r="F831" s="55">
        <v>126.949593361673</v>
      </c>
      <c r="G831" s="55">
        <v>449045.06002821354</v>
      </c>
      <c r="H831" s="55">
        <v>195545.73332898747</v>
      </c>
      <c r="I831" s="33">
        <f t="shared" si="48"/>
        <v>449045.06002821354</v>
      </c>
      <c r="J831" s="34">
        <f t="shared" si="49"/>
        <v>195545.73332898747</v>
      </c>
      <c r="K831" s="35">
        <f t="shared" si="50"/>
        <v>-427.16275089196176</v>
      </c>
      <c r="L831" s="35">
        <f t="shared" si="51"/>
        <v>427.16275089196176</v>
      </c>
      <c r="M831" s="35" t="e">
        <v>#VALUE!</v>
      </c>
    </row>
    <row r="832" spans="1:13" x14ac:dyDescent="0.7">
      <c r="A832" s="55" t="s">
        <v>1204</v>
      </c>
      <c r="B832" s="55" t="s">
        <v>54</v>
      </c>
      <c r="C832" s="55" t="s">
        <v>97</v>
      </c>
      <c r="D832" s="56" t="s">
        <v>1549</v>
      </c>
      <c r="E832" s="55">
        <v>37.539999107095497</v>
      </c>
      <c r="F832" s="55">
        <v>126.94782879729399</v>
      </c>
      <c r="G832" s="55">
        <v>448950.27017316927</v>
      </c>
      <c r="H832" s="55">
        <v>195389.75200464332</v>
      </c>
      <c r="I832" s="33">
        <f t="shared" si="48"/>
        <v>448950.27017316927</v>
      </c>
      <c r="J832" s="34">
        <f t="shared" si="49"/>
        <v>195389.75200464332</v>
      </c>
      <c r="K832" s="35">
        <f t="shared" si="50"/>
        <v>-592.8926743519246</v>
      </c>
      <c r="L832" s="35">
        <f t="shared" si="51"/>
        <v>592.8926743519246</v>
      </c>
      <c r="M832" s="35" t="e">
        <v>#VALUE!</v>
      </c>
    </row>
    <row r="833" spans="1:13" x14ac:dyDescent="0.7">
      <c r="A833" s="55" t="s">
        <v>1550</v>
      </c>
      <c r="B833" s="55" t="s">
        <v>54</v>
      </c>
      <c r="C833" s="55" t="s">
        <v>87</v>
      </c>
      <c r="D833" s="56" t="s">
        <v>1551</v>
      </c>
      <c r="E833" s="55">
        <v>37.542258807744197</v>
      </c>
      <c r="F833" s="55">
        <v>126.94781364433901</v>
      </c>
      <c r="G833" s="55">
        <v>449201.04333101813</v>
      </c>
      <c r="H833" s="55">
        <v>195388.55215006744</v>
      </c>
      <c r="I833" s="33">
        <f t="shared" si="48"/>
        <v>449201.04333101813</v>
      </c>
      <c r="J833" s="34">
        <f t="shared" si="49"/>
        <v>195388.55215006744</v>
      </c>
      <c r="K833" s="35">
        <f t="shared" si="50"/>
        <v>-385.51902385831073</v>
      </c>
      <c r="L833" s="35">
        <f t="shared" si="51"/>
        <v>385.51902385831073</v>
      </c>
      <c r="M833" s="35" t="e">
        <v>#VALUE!</v>
      </c>
    </row>
    <row r="834" spans="1:13" x14ac:dyDescent="0.7">
      <c r="A834" s="55" t="s">
        <v>1552</v>
      </c>
      <c r="B834" s="55" t="s">
        <v>54</v>
      </c>
      <c r="C834" s="55" t="s">
        <v>55</v>
      </c>
      <c r="D834" s="56" t="s">
        <v>1553</v>
      </c>
      <c r="E834" s="55">
        <v>37.538102945221702</v>
      </c>
      <c r="F834" s="55">
        <v>126.94680274247</v>
      </c>
      <c r="G834" s="55">
        <v>448739.89269058779</v>
      </c>
      <c r="H834" s="55">
        <v>195298.96287365392</v>
      </c>
      <c r="I834" s="33">
        <f t="shared" si="48"/>
        <v>448739.89269058779</v>
      </c>
      <c r="J834" s="34">
        <f t="shared" si="49"/>
        <v>195298.96287365392</v>
      </c>
      <c r="K834" s="35">
        <f t="shared" si="50"/>
        <v>-818.11534018528641</v>
      </c>
      <c r="L834" s="35">
        <f t="shared" si="51"/>
        <v>818.11534018528641</v>
      </c>
      <c r="M834" s="35" t="e">
        <v>#VALUE!</v>
      </c>
    </row>
    <row r="835" spans="1:13" x14ac:dyDescent="0.7">
      <c r="A835" s="55" t="s">
        <v>1554</v>
      </c>
      <c r="B835" s="55" t="s">
        <v>54</v>
      </c>
      <c r="C835" s="55" t="s">
        <v>97</v>
      </c>
      <c r="D835" s="56" t="s">
        <v>1555</v>
      </c>
      <c r="E835" s="55">
        <v>37.555853371327302</v>
      </c>
      <c r="F835" s="55">
        <v>126.93400599666499</v>
      </c>
      <c r="G835" s="55">
        <v>450710.48174863157</v>
      </c>
      <c r="H835" s="55">
        <v>194169.49812647002</v>
      </c>
      <c r="I835" s="33">
        <f t="shared" ref="I835:I861" si="52">IF(G835&gt;$S$30,IF(G835&lt;$S$28,G835,"null"),"null")</f>
        <v>450710.48174863157</v>
      </c>
      <c r="J835" s="34">
        <f t="shared" ref="J835:J861" si="53">IF(H835&gt;$W$30,IF(H835&lt;$W$28,H835,"null"),"null")</f>
        <v>194169.49812647002</v>
      </c>
      <c r="K835" s="35">
        <f t="shared" ref="K835:K861" si="54">($T$5*I835+$T$6*J835+$T$7)/$X$5</f>
        <v>186.07108036080243</v>
      </c>
      <c r="L835" s="35">
        <f t="shared" ref="L835:L861" si="55">IF(K835&gt;0,K835,K835*"-1")</f>
        <v>186.07108036080243</v>
      </c>
      <c r="M835" s="35" t="e">
        <v>#VALUE!</v>
      </c>
    </row>
    <row r="836" spans="1:13" x14ac:dyDescent="0.7">
      <c r="A836" s="55" t="s">
        <v>1556</v>
      </c>
      <c r="B836" s="55" t="s">
        <v>54</v>
      </c>
      <c r="C836" s="55" t="s">
        <v>55</v>
      </c>
      <c r="D836" s="56" t="s">
        <v>1557</v>
      </c>
      <c r="E836" s="55">
        <v>37.545470675322001</v>
      </c>
      <c r="F836" s="55">
        <v>126.94943635810201</v>
      </c>
      <c r="G836" s="55">
        <v>449557.40518743027</v>
      </c>
      <c r="H836" s="55">
        <v>195532.13496067264</v>
      </c>
      <c r="I836" s="33">
        <f t="shared" si="52"/>
        <v>449557.40518743027</v>
      </c>
      <c r="J836" s="34">
        <f t="shared" si="53"/>
        <v>195532.13496067264</v>
      </c>
      <c r="K836" s="35">
        <f t="shared" si="54"/>
        <v>-9.7093544631675606</v>
      </c>
      <c r="L836" s="35">
        <f t="shared" si="55"/>
        <v>9.7093544631675606</v>
      </c>
      <c r="M836" s="35" t="e">
        <v>#VALUE!</v>
      </c>
    </row>
    <row r="837" spans="1:13" x14ac:dyDescent="0.7">
      <c r="A837" s="55" t="s">
        <v>1558</v>
      </c>
      <c r="B837" s="55" t="s">
        <v>54</v>
      </c>
      <c r="C837" s="55" t="s">
        <v>55</v>
      </c>
      <c r="D837" s="56" t="s">
        <v>1559</v>
      </c>
      <c r="E837" s="55">
        <v>37.548384208768297</v>
      </c>
      <c r="F837" s="55">
        <v>126.953082754538</v>
      </c>
      <c r="G837" s="55">
        <v>449880.57059776137</v>
      </c>
      <c r="H837" s="55">
        <v>195854.49636467505</v>
      </c>
      <c r="I837" s="33">
        <f t="shared" si="52"/>
        <v>449880.57059776137</v>
      </c>
      <c r="J837" s="34">
        <f t="shared" si="53"/>
        <v>195854.49636467505</v>
      </c>
      <c r="K837" s="35">
        <f t="shared" si="54"/>
        <v>438.38044245625105</v>
      </c>
      <c r="L837" s="35">
        <f t="shared" si="55"/>
        <v>438.38044245625105</v>
      </c>
      <c r="M837" s="35" t="e">
        <v>#VALUE!</v>
      </c>
    </row>
    <row r="838" spans="1:13" x14ac:dyDescent="0.7">
      <c r="A838" s="55" t="s">
        <v>1560</v>
      </c>
      <c r="B838" s="55" t="s">
        <v>54</v>
      </c>
      <c r="C838" s="55" t="s">
        <v>55</v>
      </c>
      <c r="D838" s="56" t="s">
        <v>1561</v>
      </c>
      <c r="E838" s="55">
        <v>37.548575261751601</v>
      </c>
      <c r="F838" s="55">
        <v>126.953186744711</v>
      </c>
      <c r="G838" s="55">
        <v>449901.768328793</v>
      </c>
      <c r="H838" s="55">
        <v>195863.69526334954</v>
      </c>
      <c r="I838" s="33">
        <f t="shared" si="52"/>
        <v>449901.768328793</v>
      </c>
      <c r="J838" s="34">
        <f t="shared" si="53"/>
        <v>195863.69526334954</v>
      </c>
      <c r="K838" s="35">
        <f t="shared" si="54"/>
        <v>461.10242551584099</v>
      </c>
      <c r="L838" s="35">
        <f t="shared" si="55"/>
        <v>461.10242551584099</v>
      </c>
      <c r="M838" s="35" t="e">
        <v>#VALUE!</v>
      </c>
    </row>
    <row r="839" spans="1:13" x14ac:dyDescent="0.7">
      <c r="A839" s="55" t="s">
        <v>1562</v>
      </c>
      <c r="B839" s="55" t="s">
        <v>54</v>
      </c>
      <c r="C839" s="55" t="s">
        <v>97</v>
      </c>
      <c r="D839" s="56" t="s">
        <v>1563</v>
      </c>
      <c r="E839" s="55">
        <v>37.544707792909499</v>
      </c>
      <c r="F839" s="55">
        <v>126.95223411714301</v>
      </c>
      <c r="G839" s="55">
        <v>449472.61426505324</v>
      </c>
      <c r="H839" s="55">
        <v>195779.30536508583</v>
      </c>
      <c r="I839" s="33">
        <f t="shared" si="52"/>
        <v>449472.61426505324</v>
      </c>
      <c r="J839" s="34">
        <f t="shared" si="53"/>
        <v>195779.30536508583</v>
      </c>
      <c r="K839" s="35">
        <f t="shared" si="54"/>
        <v>57.953794661498975</v>
      </c>
      <c r="L839" s="35">
        <f t="shared" si="55"/>
        <v>57.953794661498975</v>
      </c>
      <c r="M839" s="35" t="e">
        <v>#VALUE!</v>
      </c>
    </row>
    <row r="840" spans="1:13" x14ac:dyDescent="0.7">
      <c r="A840" s="55" t="s">
        <v>392</v>
      </c>
      <c r="B840" s="55" t="s">
        <v>54</v>
      </c>
      <c r="C840" s="55" t="s">
        <v>55</v>
      </c>
      <c r="D840" s="56" t="s">
        <v>393</v>
      </c>
      <c r="E840" s="55">
        <v>37.547000541070197</v>
      </c>
      <c r="F840" s="55">
        <v>126.95375805880499</v>
      </c>
      <c r="G840" s="55">
        <v>449726.987037857</v>
      </c>
      <c r="H840" s="55">
        <v>195914.0892283647</v>
      </c>
      <c r="I840" s="33">
        <f t="shared" si="52"/>
        <v>449726.987037857</v>
      </c>
      <c r="J840" s="34">
        <f t="shared" si="53"/>
        <v>195914.0892283647</v>
      </c>
      <c r="K840" s="35">
        <f t="shared" si="54"/>
        <v>344.23958613414811</v>
      </c>
      <c r="L840" s="35">
        <f t="shared" si="55"/>
        <v>344.23958613414811</v>
      </c>
      <c r="M840" s="35" t="e">
        <v>#VALUE!</v>
      </c>
    </row>
    <row r="841" spans="1:13" x14ac:dyDescent="0.7">
      <c r="A841" s="55" t="s">
        <v>513</v>
      </c>
      <c r="B841" s="55" t="s">
        <v>54</v>
      </c>
      <c r="C841" s="55" t="s">
        <v>55</v>
      </c>
      <c r="D841" s="56" t="s">
        <v>514</v>
      </c>
      <c r="E841" s="55">
        <v>37.581384800516702</v>
      </c>
      <c r="F841" s="55">
        <v>126.88743951410601</v>
      </c>
      <c r="G841" s="55">
        <v>453547.77796215616</v>
      </c>
      <c r="H841" s="55">
        <v>190058.79037320634</v>
      </c>
      <c r="I841" s="33" t="str">
        <f t="shared" si="52"/>
        <v>null</v>
      </c>
      <c r="J841" s="34" t="str">
        <f t="shared" si="53"/>
        <v>null</v>
      </c>
      <c r="K841" s="35" t="e">
        <f t="shared" si="54"/>
        <v>#VALUE!</v>
      </c>
      <c r="L841" s="35" t="e">
        <f t="shared" si="55"/>
        <v>#VALUE!</v>
      </c>
      <c r="M841" s="35" t="e">
        <v>#VALUE!</v>
      </c>
    </row>
    <row r="842" spans="1:13" x14ac:dyDescent="0.7">
      <c r="A842" s="55" t="s">
        <v>1564</v>
      </c>
      <c r="B842" s="55" t="s">
        <v>54</v>
      </c>
      <c r="C842" s="55" t="s">
        <v>55</v>
      </c>
      <c r="D842" s="56" t="s">
        <v>1565</v>
      </c>
      <c r="E842" s="55">
        <v>37.548486566841</v>
      </c>
      <c r="F842" s="55">
        <v>126.956875908274</v>
      </c>
      <c r="G842" s="55">
        <v>449891.76940107084</v>
      </c>
      <c r="H842" s="55">
        <v>196189.65623418184</v>
      </c>
      <c r="I842" s="33">
        <f t="shared" si="52"/>
        <v>449891.76940107084</v>
      </c>
      <c r="J842" s="34">
        <f t="shared" si="53"/>
        <v>196189.65623418184</v>
      </c>
      <c r="K842" s="35">
        <f t="shared" si="54"/>
        <v>634.80600331862104</v>
      </c>
      <c r="L842" s="35">
        <f t="shared" si="55"/>
        <v>634.80600331862104</v>
      </c>
      <c r="M842" s="35" t="e">
        <v>#VALUE!</v>
      </c>
    </row>
    <row r="843" spans="1:13" x14ac:dyDescent="0.7">
      <c r="A843" s="55" t="s">
        <v>1566</v>
      </c>
      <c r="B843" s="55" t="s">
        <v>54</v>
      </c>
      <c r="C843" s="55" t="s">
        <v>55</v>
      </c>
      <c r="D843" s="56" t="s">
        <v>1567</v>
      </c>
      <c r="E843" s="55">
        <v>37.548216219285202</v>
      </c>
      <c r="F843" s="55">
        <v>126.95674479561799</v>
      </c>
      <c r="G843" s="55">
        <v>449861.77261189418</v>
      </c>
      <c r="H843" s="55">
        <v>196178.05762275221</v>
      </c>
      <c r="I843" s="33">
        <f t="shared" si="52"/>
        <v>449861.77261189418</v>
      </c>
      <c r="J843" s="34">
        <f t="shared" si="53"/>
        <v>196178.05762275221</v>
      </c>
      <c r="K843" s="35">
        <f t="shared" si="54"/>
        <v>603.44437708565488</v>
      </c>
      <c r="L843" s="35">
        <f t="shared" si="55"/>
        <v>603.44437708565488</v>
      </c>
      <c r="M843" s="35" t="e">
        <v>#VALUE!</v>
      </c>
    </row>
    <row r="844" spans="1:13" x14ac:dyDescent="0.7">
      <c r="A844" s="55" t="s">
        <v>390</v>
      </c>
      <c r="B844" s="55" t="s">
        <v>54</v>
      </c>
      <c r="C844" s="55" t="s">
        <v>55</v>
      </c>
      <c r="D844" s="56" t="s">
        <v>391</v>
      </c>
      <c r="E844" s="55">
        <v>37.549902028682901</v>
      </c>
      <c r="F844" s="55">
        <v>126.954457889133</v>
      </c>
      <c r="G844" s="55">
        <v>450048.95257464668</v>
      </c>
      <c r="H844" s="55">
        <v>195976.08180759879</v>
      </c>
      <c r="I844" s="33">
        <f t="shared" si="52"/>
        <v>450048.95257464668</v>
      </c>
      <c r="J844" s="34">
        <f t="shared" si="53"/>
        <v>195976.08180759879</v>
      </c>
      <c r="K844" s="35">
        <f t="shared" si="54"/>
        <v>645.95824896055069</v>
      </c>
      <c r="L844" s="35">
        <f t="shared" si="55"/>
        <v>645.95824896055069</v>
      </c>
      <c r="M844" s="35" t="e">
        <v>#VALUE!</v>
      </c>
    </row>
    <row r="845" spans="1:13" x14ac:dyDescent="0.7">
      <c r="A845" s="55" t="s">
        <v>1568</v>
      </c>
      <c r="B845" s="55" t="s">
        <v>54</v>
      </c>
      <c r="C845" s="55" t="s">
        <v>97</v>
      </c>
      <c r="D845" s="56" t="s">
        <v>1569</v>
      </c>
      <c r="E845" s="55">
        <v>37.544585471886698</v>
      </c>
      <c r="F845" s="55">
        <v>126.952768295882</v>
      </c>
      <c r="G845" s="55">
        <v>449459.01572092861</v>
      </c>
      <c r="H845" s="55">
        <v>195826.49971415932</v>
      </c>
      <c r="I845" s="33">
        <f t="shared" si="52"/>
        <v>449459.01572092861</v>
      </c>
      <c r="J845" s="34">
        <f t="shared" si="53"/>
        <v>195826.49971415932</v>
      </c>
      <c r="K845" s="35">
        <f t="shared" si="54"/>
        <v>73.023067498052214</v>
      </c>
      <c r="L845" s="35">
        <f t="shared" si="55"/>
        <v>73.023067498052214</v>
      </c>
      <c r="M845" s="35" t="e">
        <v>#VALUE!</v>
      </c>
    </row>
    <row r="846" spans="1:13" x14ac:dyDescent="0.7">
      <c r="A846" s="55" t="s">
        <v>1570</v>
      </c>
      <c r="B846" s="55" t="s">
        <v>54</v>
      </c>
      <c r="C846" s="55" t="s">
        <v>66</v>
      </c>
      <c r="D846" s="56" t="s">
        <v>1571</v>
      </c>
      <c r="E846" s="55">
        <v>37.577431022868701</v>
      </c>
      <c r="F846" s="55">
        <v>126.928842849864</v>
      </c>
      <c r="G846" s="55">
        <v>453105.42536446161</v>
      </c>
      <c r="H846" s="55">
        <v>193715.15255145408</v>
      </c>
      <c r="I846" s="33" t="str">
        <f t="shared" si="52"/>
        <v>null</v>
      </c>
      <c r="J846" s="34">
        <f t="shared" si="53"/>
        <v>193715.15255145408</v>
      </c>
      <c r="K846" s="35" t="e">
        <f t="shared" si="54"/>
        <v>#VALUE!</v>
      </c>
      <c r="L846" s="35" t="e">
        <f t="shared" si="55"/>
        <v>#VALUE!</v>
      </c>
      <c r="M846" s="35" t="e">
        <v>#VALUE!</v>
      </c>
    </row>
    <row r="847" spans="1:13" x14ac:dyDescent="0.7">
      <c r="A847" s="55" t="s">
        <v>1572</v>
      </c>
      <c r="B847" s="55" t="s">
        <v>54</v>
      </c>
      <c r="C847" s="55" t="s">
        <v>55</v>
      </c>
      <c r="D847" s="56" t="s">
        <v>1573</v>
      </c>
      <c r="E847" s="55">
        <v>37.561960818019699</v>
      </c>
      <c r="F847" s="55">
        <v>126.96448763636199</v>
      </c>
      <c r="G847" s="55">
        <v>451386.80936852441</v>
      </c>
      <c r="H847" s="55">
        <v>196862.77564488506</v>
      </c>
      <c r="I847" s="33">
        <f t="shared" si="52"/>
        <v>451386.80936852441</v>
      </c>
      <c r="J847" s="34">
        <f t="shared" si="53"/>
        <v>196862.77564488506</v>
      </c>
      <c r="K847" s="35">
        <f t="shared" si="54"/>
        <v>2250.9371653990479</v>
      </c>
      <c r="L847" s="35">
        <f t="shared" si="55"/>
        <v>2250.9371653990479</v>
      </c>
      <c r="M847" s="35" t="e">
        <v>#VALUE!</v>
      </c>
    </row>
    <row r="848" spans="1:13" x14ac:dyDescent="0.7">
      <c r="A848" s="55" t="s">
        <v>1574</v>
      </c>
      <c r="B848" s="55" t="s">
        <v>54</v>
      </c>
      <c r="C848" s="55" t="s">
        <v>97</v>
      </c>
      <c r="D848" s="56" t="s">
        <v>1575</v>
      </c>
      <c r="E848" s="55">
        <v>37.559301011635903</v>
      </c>
      <c r="F848" s="55">
        <v>126.964276121897</v>
      </c>
      <c r="G848" s="55">
        <v>451091.640965464</v>
      </c>
      <c r="H848" s="55">
        <v>196843.97789428983</v>
      </c>
      <c r="I848" s="33">
        <f t="shared" si="52"/>
        <v>451091.640965464</v>
      </c>
      <c r="J848" s="34">
        <f t="shared" si="53"/>
        <v>196843.97789428983</v>
      </c>
      <c r="K848" s="35">
        <f t="shared" si="54"/>
        <v>1995.5672661943574</v>
      </c>
      <c r="L848" s="35">
        <f t="shared" si="55"/>
        <v>1995.5672661943574</v>
      </c>
      <c r="M848" s="35" t="e">
        <v>#VALUE!</v>
      </c>
    </row>
    <row r="849" spans="1:13" x14ac:dyDescent="0.7">
      <c r="A849" s="55" t="s">
        <v>1576</v>
      </c>
      <c r="B849" s="55" t="s">
        <v>54</v>
      </c>
      <c r="C849" s="55" t="s">
        <v>197</v>
      </c>
      <c r="D849" s="56" t="s">
        <v>1577</v>
      </c>
      <c r="E849" s="55">
        <v>37.5585802449163</v>
      </c>
      <c r="F849" s="55">
        <v>126.938177599312</v>
      </c>
      <c r="G849" s="55">
        <v>451012.84938464814</v>
      </c>
      <c r="H849" s="55">
        <v>194538.25397535716</v>
      </c>
      <c r="I849" s="33">
        <f t="shared" si="52"/>
        <v>451012.84938464814</v>
      </c>
      <c r="J849" s="34">
        <f t="shared" si="53"/>
        <v>194538.25397535716</v>
      </c>
      <c r="K849" s="35">
        <f t="shared" si="54"/>
        <v>642.81098365878574</v>
      </c>
      <c r="L849" s="35">
        <f t="shared" si="55"/>
        <v>642.81098365878574</v>
      </c>
      <c r="M849" s="35" t="e">
        <v>#VALUE!</v>
      </c>
    </row>
    <row r="850" spans="1:13" x14ac:dyDescent="0.7">
      <c r="A850" s="55" t="s">
        <v>1578</v>
      </c>
      <c r="B850" s="55" t="s">
        <v>54</v>
      </c>
      <c r="C850" s="55" t="s">
        <v>66</v>
      </c>
      <c r="D850" s="56" t="s">
        <v>1579</v>
      </c>
      <c r="E850" s="55">
        <v>37.559247699641901</v>
      </c>
      <c r="F850" s="55">
        <v>126.93956235991</v>
      </c>
      <c r="G850" s="55">
        <v>451086.84146505652</v>
      </c>
      <c r="H850" s="55">
        <v>194660.63932179983</v>
      </c>
      <c r="I850" s="33">
        <f t="shared" si="52"/>
        <v>451086.84146505652</v>
      </c>
      <c r="J850" s="34">
        <f t="shared" si="53"/>
        <v>194660.63932179983</v>
      </c>
      <c r="K850" s="35">
        <f t="shared" si="54"/>
        <v>772.52873691927323</v>
      </c>
      <c r="L850" s="35">
        <f t="shared" si="55"/>
        <v>772.52873691927323</v>
      </c>
      <c r="M850" s="35" t="e">
        <v>#VALUE!</v>
      </c>
    </row>
    <row r="851" spans="1:13" x14ac:dyDescent="0.7">
      <c r="A851" s="55" t="s">
        <v>1580</v>
      </c>
      <c r="B851" s="55" t="s">
        <v>54</v>
      </c>
      <c r="C851" s="55" t="s">
        <v>97</v>
      </c>
      <c r="D851" s="56" t="s">
        <v>1581</v>
      </c>
      <c r="E851" s="55">
        <v>37.5736109250144</v>
      </c>
      <c r="F851" s="55">
        <v>126.935312515549</v>
      </c>
      <c r="G851" s="55">
        <v>452681.07079898904</v>
      </c>
      <c r="H851" s="55">
        <v>194286.28416013971</v>
      </c>
      <c r="I851" s="33" t="str">
        <f t="shared" si="52"/>
        <v>null</v>
      </c>
      <c r="J851" s="34">
        <f t="shared" si="53"/>
        <v>194286.28416013971</v>
      </c>
      <c r="K851" s="35" t="e">
        <f t="shared" si="54"/>
        <v>#VALUE!</v>
      </c>
      <c r="L851" s="35" t="e">
        <f t="shared" si="55"/>
        <v>#VALUE!</v>
      </c>
      <c r="M851" s="35" t="e">
        <v>#VALUE!</v>
      </c>
    </row>
    <row r="852" spans="1:13" x14ac:dyDescent="0.7">
      <c r="A852" s="55" t="s">
        <v>1582</v>
      </c>
      <c r="B852" s="55" t="s">
        <v>54</v>
      </c>
      <c r="C852" s="55" t="s">
        <v>55</v>
      </c>
      <c r="D852" s="56" t="s">
        <v>1583</v>
      </c>
      <c r="E852" s="55">
        <v>37.5664374429576</v>
      </c>
      <c r="F852" s="55">
        <v>126.92648990219</v>
      </c>
      <c r="G852" s="55">
        <v>451885.55595336435</v>
      </c>
      <c r="H852" s="55">
        <v>193506.37753820579</v>
      </c>
      <c r="I852" s="33">
        <f t="shared" si="52"/>
        <v>451885.55595336435</v>
      </c>
      <c r="J852" s="34">
        <f t="shared" si="53"/>
        <v>193506.37753820579</v>
      </c>
      <c r="K852" s="35">
        <f t="shared" si="54"/>
        <v>790.67255637776134</v>
      </c>
      <c r="L852" s="35">
        <f t="shared" si="55"/>
        <v>790.67255637776134</v>
      </c>
      <c r="M852" s="35" t="e">
        <v>#VALUE!</v>
      </c>
    </row>
    <row r="853" spans="1:13" x14ac:dyDescent="0.7">
      <c r="A853" s="55" t="s">
        <v>1584</v>
      </c>
      <c r="B853" s="55" t="s">
        <v>54</v>
      </c>
      <c r="C853" s="55" t="s">
        <v>55</v>
      </c>
      <c r="D853" s="56" t="s">
        <v>1585</v>
      </c>
      <c r="E853" s="55">
        <v>37.539874508750003</v>
      </c>
      <c r="F853" s="55">
        <v>126.94335267786001</v>
      </c>
      <c r="G853" s="55">
        <v>448936.6716258098</v>
      </c>
      <c r="H853" s="55">
        <v>194994.19936568715</v>
      </c>
      <c r="I853" s="33">
        <f t="shared" si="52"/>
        <v>448936.6716258098</v>
      </c>
      <c r="J853" s="34">
        <f t="shared" si="53"/>
        <v>194994.19936568715</v>
      </c>
      <c r="K853" s="35">
        <f t="shared" si="54"/>
        <v>-825.02910241414054</v>
      </c>
      <c r="L853" s="35">
        <f t="shared" si="55"/>
        <v>825.02910241414054</v>
      </c>
      <c r="M853" s="35" t="e">
        <v>#VALUE!</v>
      </c>
    </row>
    <row r="854" spans="1:13" x14ac:dyDescent="0.7">
      <c r="A854" s="55" t="s">
        <v>374</v>
      </c>
      <c r="B854" s="55" t="s">
        <v>54</v>
      </c>
      <c r="C854" s="55" t="s">
        <v>55</v>
      </c>
      <c r="D854" s="56" t="s">
        <v>375</v>
      </c>
      <c r="E854" s="55">
        <v>37.577952524435503</v>
      </c>
      <c r="F854" s="55">
        <v>126.88988995994301</v>
      </c>
      <c r="G854" s="55">
        <v>453166.61877122731</v>
      </c>
      <c r="H854" s="55">
        <v>190274.76450651497</v>
      </c>
      <c r="I854" s="33" t="str">
        <f t="shared" si="52"/>
        <v>null</v>
      </c>
      <c r="J854" s="34" t="str">
        <f t="shared" si="53"/>
        <v>null</v>
      </c>
      <c r="K854" s="35" t="e">
        <f t="shared" si="54"/>
        <v>#VALUE!</v>
      </c>
      <c r="L854" s="35" t="e">
        <f t="shared" si="55"/>
        <v>#VALUE!</v>
      </c>
      <c r="M854" s="35" t="e">
        <v>#VALUE!</v>
      </c>
    </row>
    <row r="855" spans="1:13" x14ac:dyDescent="0.7">
      <c r="A855" s="55" t="s">
        <v>1586</v>
      </c>
      <c r="B855" s="55" t="s">
        <v>54</v>
      </c>
      <c r="C855" s="55" t="s">
        <v>66</v>
      </c>
      <c r="D855" s="56" t="s">
        <v>1587</v>
      </c>
      <c r="E855" s="55">
        <v>37.550478373156103</v>
      </c>
      <c r="F855" s="55">
        <v>126.92000533401399</v>
      </c>
      <c r="G855" s="55">
        <v>450114.94548482168</v>
      </c>
      <c r="H855" s="55">
        <v>192932.04628874338</v>
      </c>
      <c r="I855" s="33">
        <f t="shared" si="52"/>
        <v>450114.94548482168</v>
      </c>
      <c r="J855" s="34">
        <f t="shared" si="53"/>
        <v>192932.04628874338</v>
      </c>
      <c r="K855" s="35">
        <f t="shared" si="54"/>
        <v>-998.91637491382221</v>
      </c>
      <c r="L855" s="35">
        <f t="shared" si="55"/>
        <v>998.91637491382221</v>
      </c>
      <c r="M855" s="35" t="e">
        <v>#VALUE!</v>
      </c>
    </row>
    <row r="856" spans="1:13" x14ac:dyDescent="0.7">
      <c r="A856" s="55" t="s">
        <v>1588</v>
      </c>
      <c r="B856" s="55" t="s">
        <v>54</v>
      </c>
      <c r="C856" s="55" t="s">
        <v>87</v>
      </c>
      <c r="D856" s="56" t="s">
        <v>1589</v>
      </c>
      <c r="E856" s="55">
        <v>37.577502402966999</v>
      </c>
      <c r="F856" s="55">
        <v>126.894242287506</v>
      </c>
      <c r="G856" s="55">
        <v>453116.22417188995</v>
      </c>
      <c r="H856" s="55">
        <v>190659.11848300521</v>
      </c>
      <c r="I856" s="33" t="str">
        <f t="shared" si="52"/>
        <v>null</v>
      </c>
      <c r="J856" s="34" t="str">
        <f t="shared" si="53"/>
        <v>null</v>
      </c>
      <c r="K856" s="35" t="e">
        <f t="shared" si="54"/>
        <v>#VALUE!</v>
      </c>
      <c r="L856" s="35" t="e">
        <f t="shared" si="55"/>
        <v>#VALUE!</v>
      </c>
      <c r="M856" s="35" t="e">
        <v>#VALUE!</v>
      </c>
    </row>
    <row r="857" spans="1:13" x14ac:dyDescent="0.7">
      <c r="A857" s="55" t="s">
        <v>207</v>
      </c>
      <c r="B857" s="55" t="s">
        <v>54</v>
      </c>
      <c r="C857" s="55" t="s">
        <v>55</v>
      </c>
      <c r="D857" s="56" t="s">
        <v>1590</v>
      </c>
      <c r="E857" s="55">
        <v>37.564253425129102</v>
      </c>
      <c r="F857" s="55">
        <v>126.966093798881</v>
      </c>
      <c r="G857" s="55">
        <v>451641.18213891954</v>
      </c>
      <c r="H857" s="55">
        <v>197004.75864532034</v>
      </c>
      <c r="I857" s="33">
        <f t="shared" si="52"/>
        <v>451641.18213891954</v>
      </c>
      <c r="J857" s="34">
        <f t="shared" si="53"/>
        <v>197004.75864532034</v>
      </c>
      <c r="K857" s="35">
        <f t="shared" si="54"/>
        <v>2541.2425592421596</v>
      </c>
      <c r="L857" s="35">
        <f t="shared" si="55"/>
        <v>2541.2425592421596</v>
      </c>
      <c r="M857" s="35" t="e">
        <v>#VALUE!</v>
      </c>
    </row>
    <row r="858" spans="1:13" x14ac:dyDescent="0.7">
      <c r="A858" s="55" t="s">
        <v>1591</v>
      </c>
      <c r="B858" s="55" t="s">
        <v>54</v>
      </c>
      <c r="C858" s="55" t="s">
        <v>87</v>
      </c>
      <c r="D858" s="56" t="s">
        <v>1592</v>
      </c>
      <c r="E858" s="55">
        <v>37.556502109356998</v>
      </c>
      <c r="F858" s="55">
        <v>126.93404164053401</v>
      </c>
      <c r="G858" s="55">
        <v>450782.47404223599</v>
      </c>
      <c r="H858" s="55">
        <v>194172.69774399989</v>
      </c>
      <c r="I858" s="33">
        <f t="shared" si="52"/>
        <v>450782.47404223599</v>
      </c>
      <c r="J858" s="34">
        <f t="shared" si="53"/>
        <v>194172.69774399989</v>
      </c>
      <c r="K858" s="35">
        <f t="shared" si="54"/>
        <v>247.58300204497192</v>
      </c>
      <c r="L858" s="35">
        <f t="shared" si="55"/>
        <v>247.58300204497192</v>
      </c>
      <c r="M858" s="35" t="e">
        <v>#VALUE!</v>
      </c>
    </row>
    <row r="859" spans="1:13" x14ac:dyDescent="0.7">
      <c r="A859" s="55" t="s">
        <v>1593</v>
      </c>
      <c r="B859" s="55" t="s">
        <v>54</v>
      </c>
      <c r="C859" s="55" t="s">
        <v>55</v>
      </c>
      <c r="D859" s="56" t="s">
        <v>1594</v>
      </c>
      <c r="E859" s="55">
        <v>37.557754865497301</v>
      </c>
      <c r="F859" s="55">
        <v>126.938051523178</v>
      </c>
      <c r="G859" s="55">
        <v>450921.25918894191</v>
      </c>
      <c r="H859" s="55">
        <v>194527.05531542166</v>
      </c>
      <c r="I859" s="33">
        <f t="shared" si="52"/>
        <v>450921.25918894191</v>
      </c>
      <c r="J859" s="34">
        <f t="shared" si="53"/>
        <v>194527.05531542166</v>
      </c>
      <c r="K859" s="35">
        <f t="shared" si="54"/>
        <v>560.5742449550105</v>
      </c>
      <c r="L859" s="35">
        <f t="shared" si="55"/>
        <v>560.5742449550105</v>
      </c>
      <c r="M859" s="35" t="e">
        <v>#VALUE!</v>
      </c>
    </row>
    <row r="860" spans="1:13" x14ac:dyDescent="0.7">
      <c r="A860" s="55" t="s">
        <v>356</v>
      </c>
      <c r="B860" s="55" t="s">
        <v>54</v>
      </c>
      <c r="C860" s="55" t="s">
        <v>55</v>
      </c>
      <c r="D860" s="56" t="s">
        <v>357</v>
      </c>
      <c r="E860" s="55">
        <v>37.563864212969797</v>
      </c>
      <c r="F860" s="55">
        <v>126.966157359486</v>
      </c>
      <c r="G860" s="55">
        <v>451597.98676297755</v>
      </c>
      <c r="H860" s="55">
        <v>197010.35797465564</v>
      </c>
      <c r="I860" s="33">
        <f t="shared" si="52"/>
        <v>451597.98676297755</v>
      </c>
      <c r="J860" s="34">
        <f t="shared" si="53"/>
        <v>197010.35797465564</v>
      </c>
      <c r="K860" s="35">
        <f t="shared" si="54"/>
        <v>2508.5336604500894</v>
      </c>
      <c r="L860" s="35">
        <f t="shared" si="55"/>
        <v>2508.5336604500894</v>
      </c>
      <c r="M860" s="35">
        <v>1346.4955932644798</v>
      </c>
    </row>
    <row r="861" spans="1:13" x14ac:dyDescent="0.7">
      <c r="A861" s="55" t="s">
        <v>1595</v>
      </c>
      <c r="B861" s="55" t="s">
        <v>54</v>
      </c>
      <c r="C861" s="55" t="s">
        <v>55</v>
      </c>
      <c r="D861" s="56" t="s">
        <v>1596</v>
      </c>
      <c r="E861" s="55">
        <v>37.563841535633799</v>
      </c>
      <c r="F861" s="55">
        <v>126.944357737103</v>
      </c>
      <c r="G861" s="55">
        <v>451596.38692260382</v>
      </c>
      <c r="H861" s="55">
        <v>195084.5885630422</v>
      </c>
      <c r="I861" s="33">
        <f t="shared" si="52"/>
        <v>451596.38692260382</v>
      </c>
      <c r="J861" s="34">
        <f t="shared" si="53"/>
        <v>195084.5885630422</v>
      </c>
      <c r="K861" s="35">
        <f t="shared" si="54"/>
        <v>1431.9621262967892</v>
      </c>
      <c r="L861" s="35">
        <f t="shared" si="55"/>
        <v>1431.9621262967892</v>
      </c>
      <c r="M861" s="35" t="e">
        <v>#VALUE!</v>
      </c>
    </row>
  </sheetData>
  <mergeCells count="11">
    <mergeCell ref="A1:B1"/>
    <mergeCell ref="C1:D1"/>
    <mergeCell ref="E1:F1"/>
    <mergeCell ref="G1:H1"/>
    <mergeCell ref="R29:R30"/>
    <mergeCell ref="R27:R28"/>
    <mergeCell ref="U27:U28"/>
    <mergeCell ref="U29:U30"/>
    <mergeCell ref="I1:J1"/>
    <mergeCell ref="S4:T4"/>
    <mergeCell ref="U4:X4"/>
  </mergeCells>
  <phoneticPr fontId="20" type="noConversion"/>
  <conditionalFormatting sqref="M2:M861">
    <cfRule type="cellIs" dxfId="0" priority="1" operator="lessThan">
      <formula>$O$2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46"/>
  <sheetViews>
    <sheetView showGridLines="0" topLeftCell="A983" workbookViewId="0">
      <selection activeCell="D1004" sqref="D1004"/>
    </sheetView>
  </sheetViews>
  <sheetFormatPr defaultColWidth="8.8984375" defaultRowHeight="15" customHeight="1" x14ac:dyDescent="0.7"/>
  <cols>
    <col min="1" max="1" width="6.796875" style="3" customWidth="1"/>
    <col min="2" max="3" width="14.796875" style="3" customWidth="1"/>
    <col min="4" max="5" width="14.796875" style="4" customWidth="1"/>
    <col min="6" max="6" width="9.796875" style="3" customWidth="1"/>
    <col min="7" max="7" width="8.8984375" style="2"/>
    <col min="8" max="8" width="12.796875" style="2" customWidth="1"/>
    <col min="9" max="16384" width="8.8984375" style="2"/>
  </cols>
  <sheetData>
    <row r="1" spans="1:14" ht="15" customHeight="1" x14ac:dyDescent="0.7">
      <c r="A1" s="12" t="s">
        <v>30</v>
      </c>
      <c r="B1" s="12"/>
      <c r="C1" s="9"/>
      <c r="F1" s="9"/>
    </row>
    <row r="2" spans="1:14" ht="15" customHeight="1" x14ac:dyDescent="0.7">
      <c r="A2" s="12" t="s">
        <v>31</v>
      </c>
      <c r="B2" s="12"/>
      <c r="C2" s="9"/>
      <c r="F2" s="9"/>
      <c r="H2" s="49" t="s">
        <v>30</v>
      </c>
      <c r="I2" s="50" t="s">
        <v>29</v>
      </c>
      <c r="J2" s="50"/>
      <c r="K2" s="50"/>
      <c r="L2" s="50"/>
      <c r="M2" s="50"/>
      <c r="N2" s="50"/>
    </row>
    <row r="3" spans="1:14" ht="15" customHeight="1" x14ac:dyDescent="0.7">
      <c r="A3" s="12" t="s">
        <v>15</v>
      </c>
      <c r="B3" s="11"/>
      <c r="C3" s="10"/>
      <c r="F3" s="9"/>
      <c r="H3" s="49"/>
      <c r="I3" s="50" t="s">
        <v>28</v>
      </c>
      <c r="J3" s="50"/>
      <c r="K3" s="50"/>
      <c r="L3" s="50"/>
      <c r="M3" s="50"/>
      <c r="N3" s="50"/>
    </row>
    <row r="4" spans="1:14" ht="15" customHeight="1" x14ac:dyDescent="0.7">
      <c r="A4" s="2"/>
      <c r="B4" s="2"/>
      <c r="C4" s="2"/>
      <c r="D4" s="9"/>
      <c r="E4" s="9"/>
      <c r="F4" s="9"/>
      <c r="H4" s="49" t="s">
        <v>27</v>
      </c>
      <c r="I4" s="50" t="s">
        <v>26</v>
      </c>
      <c r="J4" s="50"/>
      <c r="K4" s="50"/>
      <c r="L4" s="50"/>
      <c r="M4" s="50"/>
      <c r="N4" s="50"/>
    </row>
    <row r="5" spans="1:14" ht="15" customHeight="1" x14ac:dyDescent="0.7">
      <c r="A5" s="51" t="s">
        <v>25</v>
      </c>
      <c r="B5" s="51" t="s">
        <v>24</v>
      </c>
      <c r="C5" s="51"/>
      <c r="D5" s="51" t="s">
        <v>23</v>
      </c>
      <c r="E5" s="51"/>
      <c r="F5" s="51" t="s">
        <v>22</v>
      </c>
      <c r="H5" s="49"/>
      <c r="I5" s="50" t="s">
        <v>21</v>
      </c>
      <c r="J5" s="50"/>
      <c r="K5" s="50"/>
      <c r="L5" s="50"/>
      <c r="M5" s="50"/>
      <c r="N5" s="50"/>
    </row>
    <row r="6" spans="1:14" ht="15" customHeight="1" x14ac:dyDescent="0.7">
      <c r="A6" s="51"/>
      <c r="B6" s="8" t="s">
        <v>20</v>
      </c>
      <c r="C6" s="8" t="s">
        <v>19</v>
      </c>
      <c r="D6" s="8" t="s">
        <v>18</v>
      </c>
      <c r="E6" s="8" t="s">
        <v>17</v>
      </c>
      <c r="F6" s="51"/>
      <c r="H6" s="49"/>
      <c r="I6" s="50" t="s">
        <v>16</v>
      </c>
      <c r="J6" s="50"/>
      <c r="K6" s="50"/>
      <c r="L6" s="50"/>
      <c r="M6" s="50"/>
      <c r="N6" s="50"/>
    </row>
    <row r="7" spans="1:14" ht="15" customHeight="1" x14ac:dyDescent="0.7">
      <c r="A7" s="5"/>
      <c r="B7" s="7">
        <v>128.71805555555557</v>
      </c>
      <c r="C7" s="7">
        <v>37.676944444444445</v>
      </c>
      <c r="D7" s="6">
        <f>IF(B7="","",'[1]!!'!H7)</f>
        <v>465535.79052475246</v>
      </c>
      <c r="E7" s="6">
        <f>IF(B7="","",'[1]!!'!I7)</f>
        <v>351548.26587716967</v>
      </c>
      <c r="F7" s="5"/>
      <c r="H7" s="49" t="s">
        <v>15</v>
      </c>
      <c r="I7" s="50" t="s">
        <v>14</v>
      </c>
      <c r="J7" s="50"/>
      <c r="K7" s="50"/>
      <c r="L7" s="50"/>
      <c r="M7" s="50"/>
      <c r="N7" s="50"/>
    </row>
    <row r="8" spans="1:14" ht="15" customHeight="1" x14ac:dyDescent="0.7">
      <c r="A8" s="5"/>
      <c r="B8" s="7">
        <v>128.45722222222221</v>
      </c>
      <c r="C8" s="7">
        <v>37.183055555555555</v>
      </c>
      <c r="D8" s="6">
        <f>IF(B8="","",'[1]!!'!H8)</f>
        <v>410332.57130943413</v>
      </c>
      <c r="E8" s="6">
        <f>IF(B8="","",'[1]!!'!I8)</f>
        <v>329386.48900445324</v>
      </c>
      <c r="F8" s="5"/>
      <c r="H8" s="49"/>
      <c r="I8" s="50" t="s">
        <v>13</v>
      </c>
      <c r="J8" s="50"/>
      <c r="K8" s="50"/>
      <c r="L8" s="50"/>
      <c r="M8" s="50"/>
      <c r="N8" s="50"/>
    </row>
    <row r="9" spans="1:14" ht="15" customHeight="1" x14ac:dyDescent="0.7">
      <c r="A9" s="5"/>
      <c r="B9" s="15"/>
      <c r="C9" s="15"/>
      <c r="D9" s="6" t="str">
        <f>IF(B9="","",'[1]!!'!H9)</f>
        <v/>
      </c>
      <c r="E9" s="6" t="str">
        <f>IF(B9="","",'[1]!!'!I9)</f>
        <v/>
      </c>
      <c r="F9" s="5"/>
      <c r="H9" s="52" t="s">
        <v>12</v>
      </c>
      <c r="I9" s="50" t="s">
        <v>11</v>
      </c>
      <c r="J9" s="50"/>
      <c r="K9" s="50"/>
      <c r="L9" s="50"/>
      <c r="M9" s="50"/>
      <c r="N9" s="50"/>
    </row>
    <row r="10" spans="1:14" ht="15" customHeight="1" x14ac:dyDescent="0.7">
      <c r="A10" s="5"/>
      <c r="B10" s="15"/>
      <c r="C10" s="16"/>
      <c r="D10" s="6" t="str">
        <f>IF(B10="","",'[1]!!'!H10)</f>
        <v/>
      </c>
      <c r="E10" s="6" t="str">
        <f>IF(B10="","",'[1]!!'!I10)</f>
        <v/>
      </c>
      <c r="F10" s="5"/>
      <c r="H10" s="53"/>
      <c r="I10" s="50" t="s">
        <v>10</v>
      </c>
      <c r="J10" s="50"/>
      <c r="K10" s="50"/>
      <c r="L10" s="50"/>
      <c r="M10" s="50"/>
      <c r="N10" s="50"/>
    </row>
    <row r="11" spans="1:14" ht="15" customHeight="1" x14ac:dyDescent="0.7">
      <c r="A11" s="5"/>
      <c r="B11" s="15"/>
      <c r="C11" s="15"/>
      <c r="D11" s="6" t="str">
        <f>IF(B11="","",'[1]!!'!H11)</f>
        <v/>
      </c>
      <c r="E11" s="6" t="str">
        <f>IF(B11="","",'[1]!!'!I11)</f>
        <v/>
      </c>
      <c r="F11" s="5"/>
      <c r="H11" s="54"/>
      <c r="I11" s="50" t="s">
        <v>9</v>
      </c>
      <c r="J11" s="50"/>
      <c r="K11" s="50"/>
      <c r="L11" s="50"/>
      <c r="M11" s="50"/>
      <c r="N11" s="50"/>
    </row>
    <row r="12" spans="1:14" ht="15" customHeight="1" x14ac:dyDescent="0.7">
      <c r="A12" s="5"/>
      <c r="B12" s="15"/>
      <c r="C12" s="15"/>
      <c r="D12" s="6" t="str">
        <f>IF(B12="","",'[1]!!'!H12)</f>
        <v/>
      </c>
      <c r="E12" s="6" t="str">
        <f>IF(B12="","",'[1]!!'!I12)</f>
        <v/>
      </c>
      <c r="F12" s="5"/>
    </row>
    <row r="13" spans="1:14" ht="15" customHeight="1" x14ac:dyDescent="0.7">
      <c r="A13" s="5"/>
      <c r="B13" s="15"/>
      <c r="C13" s="15"/>
      <c r="D13" s="6" t="str">
        <f>IF(B13="","",'[1]!!'!H13)</f>
        <v/>
      </c>
      <c r="E13" s="6" t="str">
        <f>IF(B13="","",'[1]!!'!I13)</f>
        <v/>
      </c>
      <c r="F13" s="5"/>
    </row>
    <row r="14" spans="1:14" ht="15" customHeight="1" x14ac:dyDescent="0.7">
      <c r="A14" s="5"/>
      <c r="B14" s="15"/>
      <c r="C14" s="16"/>
      <c r="D14" s="6" t="str">
        <f>IF(B14="","",'[1]!!'!H14)</f>
        <v/>
      </c>
      <c r="E14" s="6" t="str">
        <f>IF(B14="","",'[1]!!'!I14)</f>
        <v/>
      </c>
      <c r="F14" s="5"/>
    </row>
    <row r="15" spans="1:14" ht="15" customHeight="1" x14ac:dyDescent="0.7">
      <c r="A15" s="5"/>
      <c r="B15" s="15"/>
      <c r="C15" s="15"/>
      <c r="D15" s="6" t="str">
        <f>IF(B15="","",'[1]!!'!H15)</f>
        <v/>
      </c>
      <c r="E15" s="6" t="str">
        <f>IF(B15="","",'[1]!!'!I15)</f>
        <v/>
      </c>
      <c r="F15" s="5"/>
    </row>
    <row r="16" spans="1:14" ht="15" customHeight="1" x14ac:dyDescent="0.7">
      <c r="A16" s="5"/>
      <c r="B16" s="15"/>
      <c r="C16" s="15"/>
      <c r="D16" s="6" t="str">
        <f>IF(B16="","",'[1]!!'!H16)</f>
        <v/>
      </c>
      <c r="E16" s="6" t="str">
        <f>IF(B16="","",'[1]!!'!I16)</f>
        <v/>
      </c>
      <c r="F16" s="5"/>
    </row>
    <row r="17" spans="1:6" ht="15" customHeight="1" x14ac:dyDescent="0.7">
      <c r="A17" s="5"/>
      <c r="B17" s="15"/>
      <c r="C17" s="15"/>
      <c r="D17" s="6" t="str">
        <f>IF(B17="","",'[1]!!'!H17)</f>
        <v/>
      </c>
      <c r="E17" s="6" t="str">
        <f>IF(B17="","",'[1]!!'!I17)</f>
        <v/>
      </c>
      <c r="F17" s="5"/>
    </row>
    <row r="18" spans="1:6" ht="15" customHeight="1" x14ac:dyDescent="0.7">
      <c r="A18" s="5"/>
      <c r="B18" s="15"/>
      <c r="C18" s="16"/>
      <c r="D18" s="6" t="str">
        <f>IF(B18="","",'[1]!!'!H18)</f>
        <v/>
      </c>
      <c r="E18" s="6" t="str">
        <f>IF(B18="","",'[1]!!'!I18)</f>
        <v/>
      </c>
      <c r="F18" s="5"/>
    </row>
    <row r="19" spans="1:6" ht="15" customHeight="1" x14ac:dyDescent="0.7">
      <c r="A19" s="5"/>
      <c r="B19" s="15"/>
      <c r="C19" s="15"/>
      <c r="D19" s="6" t="str">
        <f>IF(B19="","",'[1]!!'!H19)</f>
        <v/>
      </c>
      <c r="E19" s="6" t="str">
        <f>IF(B19="","",'[1]!!'!I19)</f>
        <v/>
      </c>
      <c r="F19" s="5"/>
    </row>
    <row r="20" spans="1:6" ht="15" customHeight="1" x14ac:dyDescent="0.7">
      <c r="A20" s="5"/>
      <c r="B20" s="15"/>
      <c r="C20" s="15"/>
      <c r="D20" s="6" t="str">
        <f>IF(B20="","",'[1]!!'!H20)</f>
        <v/>
      </c>
      <c r="E20" s="6" t="str">
        <f>IF(B20="","",'[1]!!'!I20)</f>
        <v/>
      </c>
      <c r="F20" s="5"/>
    </row>
    <row r="21" spans="1:6" ht="15" customHeight="1" x14ac:dyDescent="0.7">
      <c r="A21" s="5"/>
      <c r="B21" s="15"/>
      <c r="C21" s="15"/>
      <c r="D21" s="6" t="str">
        <f>IF(B21="","",'[1]!!'!H21)</f>
        <v/>
      </c>
      <c r="E21" s="6" t="str">
        <f>IF(B21="","",'[1]!!'!I21)</f>
        <v/>
      </c>
      <c r="F21" s="5"/>
    </row>
    <row r="22" spans="1:6" ht="15" customHeight="1" x14ac:dyDescent="0.7">
      <c r="A22" s="5"/>
      <c r="B22" s="15"/>
      <c r="C22" s="16"/>
      <c r="D22" s="6" t="str">
        <f>IF(B22="","",'[1]!!'!H22)</f>
        <v/>
      </c>
      <c r="E22" s="6" t="str">
        <f>IF(B22="","",'[1]!!'!I22)</f>
        <v/>
      </c>
      <c r="F22" s="5"/>
    </row>
    <row r="23" spans="1:6" ht="15" customHeight="1" x14ac:dyDescent="0.7">
      <c r="A23" s="5"/>
      <c r="B23" s="15"/>
      <c r="C23" s="15"/>
      <c r="D23" s="6" t="str">
        <f>IF(B23="","",'[1]!!'!H23)</f>
        <v/>
      </c>
      <c r="E23" s="6" t="str">
        <f>IF(B23="","",'[1]!!'!I23)</f>
        <v/>
      </c>
      <c r="F23" s="5"/>
    </row>
    <row r="24" spans="1:6" ht="15" customHeight="1" x14ac:dyDescent="0.7">
      <c r="A24" s="5"/>
      <c r="B24" s="15"/>
      <c r="C24" s="15"/>
      <c r="D24" s="6" t="str">
        <f>IF(B24="","",'[1]!!'!H24)</f>
        <v/>
      </c>
      <c r="E24" s="6" t="str">
        <f>IF(B24="","",'[1]!!'!I24)</f>
        <v/>
      </c>
      <c r="F24" s="5"/>
    </row>
    <row r="25" spans="1:6" ht="15" customHeight="1" x14ac:dyDescent="0.7">
      <c r="A25" s="5"/>
      <c r="B25" s="15"/>
      <c r="C25" s="15"/>
      <c r="D25" s="6" t="str">
        <f>IF(B25="","",'[1]!!'!H25)</f>
        <v/>
      </c>
      <c r="E25" s="6" t="str">
        <f>IF(B25="","",'[1]!!'!I25)</f>
        <v/>
      </c>
      <c r="F25" s="5"/>
    </row>
    <row r="26" spans="1:6" ht="15" customHeight="1" x14ac:dyDescent="0.7">
      <c r="A26" s="5"/>
      <c r="B26" s="15"/>
      <c r="C26" s="16"/>
      <c r="D26" s="6" t="str">
        <f>IF(B26="","",'[1]!!'!H26)</f>
        <v/>
      </c>
      <c r="E26" s="6" t="str">
        <f>IF(B26="","",'[1]!!'!I26)</f>
        <v/>
      </c>
      <c r="F26" s="5"/>
    </row>
    <row r="27" spans="1:6" ht="15" customHeight="1" x14ac:dyDescent="0.7">
      <c r="A27" s="5"/>
      <c r="B27" s="15"/>
      <c r="C27" s="15"/>
      <c r="D27" s="6" t="str">
        <f>IF(B27="","",'[1]!!'!H27)</f>
        <v/>
      </c>
      <c r="E27" s="6" t="str">
        <f>IF(B27="","",'[1]!!'!I27)</f>
        <v/>
      </c>
      <c r="F27" s="5"/>
    </row>
    <row r="28" spans="1:6" ht="15" customHeight="1" x14ac:dyDescent="0.7">
      <c r="A28" s="5"/>
      <c r="B28" s="15"/>
      <c r="C28" s="15"/>
      <c r="D28" s="6" t="str">
        <f>IF(B28="","",'[1]!!'!H28)</f>
        <v/>
      </c>
      <c r="E28" s="6" t="str">
        <f>IF(B28="","",'[1]!!'!I28)</f>
        <v/>
      </c>
      <c r="F28" s="5"/>
    </row>
    <row r="29" spans="1:6" ht="15" customHeight="1" x14ac:dyDescent="0.7">
      <c r="A29" s="5"/>
      <c r="B29" s="15"/>
      <c r="C29" s="15"/>
      <c r="D29" s="6" t="str">
        <f>IF(B29="","",'[1]!!'!H29)</f>
        <v/>
      </c>
      <c r="E29" s="6" t="str">
        <f>IF(B29="","",'[1]!!'!I29)</f>
        <v/>
      </c>
      <c r="F29" s="5"/>
    </row>
    <row r="30" spans="1:6" ht="15" customHeight="1" x14ac:dyDescent="0.7">
      <c r="A30" s="5"/>
      <c r="B30" s="15"/>
      <c r="C30" s="16"/>
      <c r="D30" s="6" t="str">
        <f>IF(B30="","",'[1]!!'!H30)</f>
        <v/>
      </c>
      <c r="E30" s="6" t="str">
        <f>IF(B30="","",'[1]!!'!I30)</f>
        <v/>
      </c>
      <c r="F30" s="5"/>
    </row>
    <row r="31" spans="1:6" ht="15" customHeight="1" x14ac:dyDescent="0.7">
      <c r="A31" s="5"/>
      <c r="B31" s="15"/>
      <c r="C31" s="15"/>
      <c r="D31" s="6" t="str">
        <f>IF(B31="","",'[1]!!'!H31)</f>
        <v/>
      </c>
      <c r="E31" s="6" t="str">
        <f>IF(B31="","",'[1]!!'!I31)</f>
        <v/>
      </c>
      <c r="F31" s="5"/>
    </row>
    <row r="32" spans="1:6" ht="15" customHeight="1" x14ac:dyDescent="0.7">
      <c r="A32" s="5"/>
      <c r="B32" s="15"/>
      <c r="C32" s="15"/>
      <c r="D32" s="6" t="str">
        <f>IF(B32="","",'[1]!!'!H32)</f>
        <v/>
      </c>
      <c r="E32" s="6" t="str">
        <f>IF(B32="","",'[1]!!'!I32)</f>
        <v/>
      </c>
      <c r="F32" s="5"/>
    </row>
    <row r="33" spans="1:6" ht="15" customHeight="1" x14ac:dyDescent="0.7">
      <c r="A33" s="5"/>
      <c r="B33" s="15"/>
      <c r="C33" s="15"/>
      <c r="D33" s="6" t="str">
        <f>IF(B33="","",'[1]!!'!H33)</f>
        <v/>
      </c>
      <c r="E33" s="6" t="str">
        <f>IF(B33="","",'[1]!!'!I33)</f>
        <v/>
      </c>
      <c r="F33" s="5"/>
    </row>
    <row r="34" spans="1:6" ht="15" customHeight="1" x14ac:dyDescent="0.7">
      <c r="A34" s="5"/>
      <c r="B34" s="15"/>
      <c r="C34" s="16"/>
      <c r="D34" s="6" t="str">
        <f>IF(B34="","",'[1]!!'!H34)</f>
        <v/>
      </c>
      <c r="E34" s="6" t="str">
        <f>IF(B34="","",'[1]!!'!I34)</f>
        <v/>
      </c>
      <c r="F34" s="5"/>
    </row>
    <row r="35" spans="1:6" ht="15" customHeight="1" x14ac:dyDescent="0.7">
      <c r="A35" s="5"/>
      <c r="B35" s="15"/>
      <c r="C35" s="15"/>
      <c r="D35" s="6" t="str">
        <f>IF(B35="","",'[1]!!'!H35)</f>
        <v/>
      </c>
      <c r="E35" s="6" t="str">
        <f>IF(B35="","",'[1]!!'!I35)</f>
        <v/>
      </c>
      <c r="F35" s="5"/>
    </row>
    <row r="36" spans="1:6" ht="15" customHeight="1" x14ac:dyDescent="0.7">
      <c r="A36" s="5"/>
      <c r="B36" s="15"/>
      <c r="C36" s="15"/>
      <c r="D36" s="6" t="str">
        <f>IF(B36="","",'[1]!!'!H36)</f>
        <v/>
      </c>
      <c r="E36" s="6" t="str">
        <f>IF(B36="","",'[1]!!'!I36)</f>
        <v/>
      </c>
      <c r="F36" s="5"/>
    </row>
    <row r="37" spans="1:6" ht="15" customHeight="1" x14ac:dyDescent="0.7">
      <c r="A37" s="5"/>
      <c r="B37" s="15"/>
      <c r="C37" s="15"/>
      <c r="D37" s="6" t="str">
        <f>IF(B37="","",'[1]!!'!H37)</f>
        <v/>
      </c>
      <c r="E37" s="6" t="str">
        <f>IF(B37="","",'[1]!!'!I37)</f>
        <v/>
      </c>
      <c r="F37" s="5"/>
    </row>
    <row r="38" spans="1:6" ht="15" customHeight="1" x14ac:dyDescent="0.7">
      <c r="A38" s="5"/>
      <c r="B38" s="15"/>
      <c r="C38" s="16"/>
      <c r="D38" s="6" t="str">
        <f>IF(B38="","",'[1]!!'!H38)</f>
        <v/>
      </c>
      <c r="E38" s="6" t="str">
        <f>IF(B38="","",'[1]!!'!I38)</f>
        <v/>
      </c>
      <c r="F38" s="5"/>
    </row>
    <row r="39" spans="1:6" ht="15" customHeight="1" x14ac:dyDescent="0.7">
      <c r="A39" s="5"/>
      <c r="B39" s="15"/>
      <c r="C39" s="15"/>
      <c r="D39" s="6" t="str">
        <f>IF(B39="","",'[1]!!'!H39)</f>
        <v/>
      </c>
      <c r="E39" s="6" t="str">
        <f>IF(B39="","",'[1]!!'!I39)</f>
        <v/>
      </c>
      <c r="F39" s="5"/>
    </row>
    <row r="40" spans="1:6" ht="15" customHeight="1" x14ac:dyDescent="0.7">
      <c r="A40" s="5"/>
      <c r="B40" s="15"/>
      <c r="C40" s="15"/>
      <c r="D40" s="6" t="str">
        <f>IF(B40="","",'[1]!!'!H40)</f>
        <v/>
      </c>
      <c r="E40" s="6" t="str">
        <f>IF(B40="","",'[1]!!'!I40)</f>
        <v/>
      </c>
      <c r="F40" s="5"/>
    </row>
    <row r="41" spans="1:6" ht="15" customHeight="1" x14ac:dyDescent="0.7">
      <c r="A41" s="5"/>
      <c r="B41" s="15"/>
      <c r="C41" s="15"/>
      <c r="D41" s="6" t="str">
        <f>IF(B41="","",'[1]!!'!H41)</f>
        <v/>
      </c>
      <c r="E41" s="6" t="str">
        <f>IF(B41="","",'[1]!!'!I41)</f>
        <v/>
      </c>
      <c r="F41" s="5"/>
    </row>
    <row r="42" spans="1:6" ht="15" customHeight="1" x14ac:dyDescent="0.7">
      <c r="A42" s="5"/>
      <c r="B42" s="15"/>
      <c r="C42" s="16"/>
      <c r="D42" s="6" t="str">
        <f>IF(B42="","",'[1]!!'!H42)</f>
        <v/>
      </c>
      <c r="E42" s="6" t="str">
        <f>IF(B42="","",'[1]!!'!I42)</f>
        <v/>
      </c>
      <c r="F42" s="5"/>
    </row>
    <row r="43" spans="1:6" ht="15" customHeight="1" x14ac:dyDescent="0.7">
      <c r="A43" s="5"/>
      <c r="B43" s="15"/>
      <c r="C43" s="15"/>
      <c r="D43" s="6" t="str">
        <f>IF(B43="","",'[1]!!'!H43)</f>
        <v/>
      </c>
      <c r="E43" s="6" t="str">
        <f>IF(B43="","",'[1]!!'!I43)</f>
        <v/>
      </c>
      <c r="F43" s="5"/>
    </row>
    <row r="44" spans="1:6" ht="15" customHeight="1" x14ac:dyDescent="0.7">
      <c r="A44" s="5"/>
      <c r="B44" s="15"/>
      <c r="C44" s="15"/>
      <c r="D44" s="6" t="str">
        <f>IF(B44="","",'[1]!!'!H44)</f>
        <v/>
      </c>
      <c r="E44" s="6" t="str">
        <f>IF(B44="","",'[1]!!'!I44)</f>
        <v/>
      </c>
      <c r="F44" s="5"/>
    </row>
    <row r="45" spans="1:6" ht="15" customHeight="1" x14ac:dyDescent="0.7">
      <c r="A45" s="5"/>
      <c r="B45" s="15"/>
      <c r="C45" s="15"/>
      <c r="D45" s="6" t="str">
        <f>IF(B45="","",'[1]!!'!H45)</f>
        <v/>
      </c>
      <c r="E45" s="6" t="str">
        <f>IF(B45="","",'[1]!!'!I45)</f>
        <v/>
      </c>
      <c r="F45" s="5"/>
    </row>
    <row r="46" spans="1:6" ht="15" customHeight="1" x14ac:dyDescent="0.7">
      <c r="A46" s="5"/>
      <c r="B46" s="15"/>
      <c r="C46" s="16"/>
      <c r="D46" s="6" t="str">
        <f>IF(B46="","",'[1]!!'!H46)</f>
        <v/>
      </c>
      <c r="E46" s="6" t="str">
        <f>IF(B46="","",'[1]!!'!I46)</f>
        <v/>
      </c>
      <c r="F46" s="5"/>
    </row>
    <row r="47" spans="1:6" ht="15" customHeight="1" x14ac:dyDescent="0.7">
      <c r="A47" s="5"/>
      <c r="B47" s="15"/>
      <c r="C47" s="15"/>
      <c r="D47" s="6" t="str">
        <f>IF(B47="","",'[1]!!'!H47)</f>
        <v/>
      </c>
      <c r="E47" s="6" t="str">
        <f>IF(B47="","",'[1]!!'!I47)</f>
        <v/>
      </c>
      <c r="F47" s="5"/>
    </row>
    <row r="48" spans="1:6" ht="15" customHeight="1" x14ac:dyDescent="0.7">
      <c r="A48" s="5"/>
      <c r="B48" s="15"/>
      <c r="C48" s="15"/>
      <c r="D48" s="6" t="str">
        <f>IF(B48="","",'[1]!!'!H48)</f>
        <v/>
      </c>
      <c r="E48" s="6" t="str">
        <f>IF(B48="","",'[1]!!'!I48)</f>
        <v/>
      </c>
      <c r="F48" s="5"/>
    </row>
    <row r="49" spans="1:6" ht="15" customHeight="1" x14ac:dyDescent="0.7">
      <c r="A49" s="5"/>
      <c r="B49" s="15"/>
      <c r="C49" s="15"/>
      <c r="D49" s="6" t="str">
        <f>IF(B49="","",'[1]!!'!H49)</f>
        <v/>
      </c>
      <c r="E49" s="6" t="str">
        <f>IF(B49="","",'[1]!!'!I49)</f>
        <v/>
      </c>
      <c r="F49" s="5"/>
    </row>
    <row r="50" spans="1:6" ht="15" customHeight="1" x14ac:dyDescent="0.7">
      <c r="A50" s="5"/>
      <c r="B50" s="15"/>
      <c r="C50" s="16"/>
      <c r="D50" s="6" t="str">
        <f>IF(B50="","",'[1]!!'!H50)</f>
        <v/>
      </c>
      <c r="E50" s="6" t="str">
        <f>IF(B50="","",'[1]!!'!I50)</f>
        <v/>
      </c>
      <c r="F50" s="5"/>
    </row>
    <row r="51" spans="1:6" ht="15" customHeight="1" x14ac:dyDescent="0.7">
      <c r="A51" s="5"/>
      <c r="B51" s="15"/>
      <c r="C51" s="15"/>
      <c r="D51" s="6" t="str">
        <f>IF(B51="","",'[1]!!'!H51)</f>
        <v/>
      </c>
      <c r="E51" s="6" t="str">
        <f>IF(B51="","",'[1]!!'!I51)</f>
        <v/>
      </c>
      <c r="F51" s="5"/>
    </row>
    <row r="52" spans="1:6" ht="15" customHeight="1" x14ac:dyDescent="0.7">
      <c r="A52" s="5"/>
      <c r="B52" s="15"/>
      <c r="C52" s="15"/>
      <c r="D52" s="6" t="str">
        <f>IF(B52="","",'[1]!!'!H52)</f>
        <v/>
      </c>
      <c r="E52" s="6" t="str">
        <f>IF(B52="","",'[1]!!'!I52)</f>
        <v/>
      </c>
      <c r="F52" s="5"/>
    </row>
    <row r="53" spans="1:6" ht="15" customHeight="1" x14ac:dyDescent="0.7">
      <c r="A53" s="5"/>
      <c r="B53" s="15"/>
      <c r="C53" s="15"/>
      <c r="D53" s="6" t="str">
        <f>IF(B53="","",'[1]!!'!H53)</f>
        <v/>
      </c>
      <c r="E53" s="6" t="str">
        <f>IF(B53="","",'[1]!!'!I53)</f>
        <v/>
      </c>
      <c r="F53" s="5"/>
    </row>
    <row r="54" spans="1:6" ht="15" customHeight="1" x14ac:dyDescent="0.7">
      <c r="A54" s="5"/>
      <c r="B54" s="15"/>
      <c r="C54" s="16"/>
      <c r="D54" s="6" t="str">
        <f>IF(B54="","",'[1]!!'!H54)</f>
        <v/>
      </c>
      <c r="E54" s="6" t="str">
        <f>IF(B54="","",'[1]!!'!I54)</f>
        <v/>
      </c>
      <c r="F54" s="5"/>
    </row>
    <row r="55" spans="1:6" ht="15" customHeight="1" x14ac:dyDescent="0.7">
      <c r="A55" s="5"/>
      <c r="B55" s="15"/>
      <c r="C55" s="15"/>
      <c r="D55" s="6" t="str">
        <f>IF(B55="","",'[1]!!'!H55)</f>
        <v/>
      </c>
      <c r="E55" s="6" t="str">
        <f>IF(B55="","",'[1]!!'!I55)</f>
        <v/>
      </c>
      <c r="F55" s="5"/>
    </row>
    <row r="56" spans="1:6" ht="15" customHeight="1" x14ac:dyDescent="0.7">
      <c r="A56" s="5"/>
      <c r="B56" s="15"/>
      <c r="C56" s="15"/>
      <c r="D56" s="6" t="str">
        <f>IF(B56="","",'[1]!!'!H56)</f>
        <v/>
      </c>
      <c r="E56" s="6" t="str">
        <f>IF(B56="","",'[1]!!'!I56)</f>
        <v/>
      </c>
      <c r="F56" s="5"/>
    </row>
    <row r="57" spans="1:6" ht="15" customHeight="1" x14ac:dyDescent="0.7">
      <c r="A57" s="5"/>
      <c r="B57" s="15"/>
      <c r="C57" s="15"/>
      <c r="D57" s="6" t="str">
        <f>IF(B57="","",'[1]!!'!H57)</f>
        <v/>
      </c>
      <c r="E57" s="6" t="str">
        <f>IF(B57="","",'[1]!!'!I57)</f>
        <v/>
      </c>
      <c r="F57" s="5"/>
    </row>
    <row r="58" spans="1:6" ht="15" customHeight="1" x14ac:dyDescent="0.7">
      <c r="A58" s="5"/>
      <c r="B58" s="15"/>
      <c r="C58" s="16"/>
      <c r="D58" s="6" t="str">
        <f>IF(B58="","",'[1]!!'!H58)</f>
        <v/>
      </c>
      <c r="E58" s="6" t="str">
        <f>IF(B58="","",'[1]!!'!I58)</f>
        <v/>
      </c>
      <c r="F58" s="5"/>
    </row>
    <row r="59" spans="1:6" ht="15" customHeight="1" x14ac:dyDescent="0.7">
      <c r="A59" s="5"/>
      <c r="B59" s="15"/>
      <c r="C59" s="15"/>
      <c r="D59" s="6" t="str">
        <f>IF(B59="","",'[1]!!'!H59)</f>
        <v/>
      </c>
      <c r="E59" s="6" t="str">
        <f>IF(B59="","",'[1]!!'!I59)</f>
        <v/>
      </c>
      <c r="F59" s="5"/>
    </row>
    <row r="60" spans="1:6" ht="15" customHeight="1" x14ac:dyDescent="0.7">
      <c r="A60" s="5"/>
      <c r="B60" s="15"/>
      <c r="C60" s="15"/>
      <c r="D60" s="6" t="str">
        <f>IF(B60="","",'[1]!!'!H60)</f>
        <v/>
      </c>
      <c r="E60" s="6" t="str">
        <f>IF(B60="","",'[1]!!'!I60)</f>
        <v/>
      </c>
      <c r="F60" s="5"/>
    </row>
    <row r="61" spans="1:6" ht="15" customHeight="1" x14ac:dyDescent="0.7">
      <c r="A61" s="5"/>
      <c r="B61" s="15"/>
      <c r="C61" s="15"/>
      <c r="D61" s="6" t="str">
        <f>IF(B61="","",'[1]!!'!H61)</f>
        <v/>
      </c>
      <c r="E61" s="6" t="str">
        <f>IF(B61="","",'[1]!!'!I61)</f>
        <v/>
      </c>
      <c r="F61" s="5"/>
    </row>
    <row r="62" spans="1:6" ht="15" customHeight="1" x14ac:dyDescent="0.7">
      <c r="A62" s="5"/>
      <c r="B62" s="15"/>
      <c r="C62" s="16"/>
      <c r="D62" s="6" t="str">
        <f>IF(B62="","",'[1]!!'!H62)</f>
        <v/>
      </c>
      <c r="E62" s="6" t="str">
        <f>IF(B62="","",'[1]!!'!I62)</f>
        <v/>
      </c>
      <c r="F62" s="5"/>
    </row>
    <row r="63" spans="1:6" ht="15" customHeight="1" x14ac:dyDescent="0.7">
      <c r="A63" s="5"/>
      <c r="B63" s="15"/>
      <c r="C63" s="15"/>
      <c r="D63" s="6" t="str">
        <f>IF(B63="","",'[1]!!'!H63)</f>
        <v/>
      </c>
      <c r="E63" s="6" t="str">
        <f>IF(B63="","",'[1]!!'!I63)</f>
        <v/>
      </c>
      <c r="F63" s="5"/>
    </row>
    <row r="64" spans="1:6" ht="15" customHeight="1" x14ac:dyDescent="0.7">
      <c r="A64" s="5"/>
      <c r="B64" s="15"/>
      <c r="C64" s="15"/>
      <c r="D64" s="6" t="str">
        <f>IF(B64="","",'[1]!!'!H64)</f>
        <v/>
      </c>
      <c r="E64" s="6" t="str">
        <f>IF(B64="","",'[1]!!'!I64)</f>
        <v/>
      </c>
      <c r="F64" s="5"/>
    </row>
    <row r="65" spans="1:6" ht="15" customHeight="1" x14ac:dyDescent="0.7">
      <c r="A65" s="5"/>
      <c r="B65" s="15"/>
      <c r="C65" s="15"/>
      <c r="D65" s="6" t="str">
        <f>IF(B65="","",'[1]!!'!H65)</f>
        <v/>
      </c>
      <c r="E65" s="6" t="str">
        <f>IF(B65="","",'[1]!!'!I65)</f>
        <v/>
      </c>
      <c r="F65" s="5"/>
    </row>
    <row r="66" spans="1:6" ht="15" customHeight="1" x14ac:dyDescent="0.7">
      <c r="A66" s="5"/>
      <c r="B66" s="15"/>
      <c r="C66" s="16"/>
      <c r="D66" s="6" t="str">
        <f>IF(B66="","",'[1]!!'!H66)</f>
        <v/>
      </c>
      <c r="E66" s="6" t="str">
        <f>IF(B66="","",'[1]!!'!I66)</f>
        <v/>
      </c>
      <c r="F66" s="5"/>
    </row>
    <row r="67" spans="1:6" ht="15" customHeight="1" x14ac:dyDescent="0.7">
      <c r="A67" s="5"/>
      <c r="B67" s="15"/>
      <c r="C67" s="15"/>
      <c r="D67" s="6" t="str">
        <f>IF(B67="","",'[1]!!'!H67)</f>
        <v/>
      </c>
      <c r="E67" s="6" t="str">
        <f>IF(B67="","",'[1]!!'!I67)</f>
        <v/>
      </c>
      <c r="F67" s="5"/>
    </row>
    <row r="68" spans="1:6" ht="15" customHeight="1" x14ac:dyDescent="0.7">
      <c r="A68" s="5"/>
      <c r="B68" s="15"/>
      <c r="C68" s="15"/>
      <c r="D68" s="6" t="str">
        <f>IF(B68="","",'[1]!!'!H68)</f>
        <v/>
      </c>
      <c r="E68" s="6" t="str">
        <f>IF(B68="","",'[1]!!'!I68)</f>
        <v/>
      </c>
      <c r="F68" s="5"/>
    </row>
    <row r="69" spans="1:6" ht="15" customHeight="1" x14ac:dyDescent="0.7">
      <c r="A69" s="5"/>
      <c r="B69" s="15"/>
      <c r="C69" s="15"/>
      <c r="D69" s="6" t="str">
        <f>IF(B69="","",'[1]!!'!H69)</f>
        <v/>
      </c>
      <c r="E69" s="6" t="str">
        <f>IF(B69="","",'[1]!!'!I69)</f>
        <v/>
      </c>
      <c r="F69" s="5"/>
    </row>
    <row r="70" spans="1:6" ht="15" customHeight="1" x14ac:dyDescent="0.7">
      <c r="A70" s="5"/>
      <c r="B70" s="15"/>
      <c r="C70" s="16"/>
      <c r="D70" s="6" t="str">
        <f>IF(B70="","",'[1]!!'!H70)</f>
        <v/>
      </c>
      <c r="E70" s="6" t="str">
        <f>IF(B70="","",'[1]!!'!I70)</f>
        <v/>
      </c>
      <c r="F70" s="5"/>
    </row>
    <row r="71" spans="1:6" ht="15" customHeight="1" x14ac:dyDescent="0.7">
      <c r="A71" s="5"/>
      <c r="B71" s="15"/>
      <c r="C71" s="15"/>
      <c r="D71" s="6" t="str">
        <f>IF(B71="","",'[1]!!'!H71)</f>
        <v/>
      </c>
      <c r="E71" s="6" t="str">
        <f>IF(B71="","",'[1]!!'!I71)</f>
        <v/>
      </c>
      <c r="F71" s="5"/>
    </row>
    <row r="72" spans="1:6" ht="15" customHeight="1" x14ac:dyDescent="0.7">
      <c r="A72" s="5"/>
      <c r="B72" s="15"/>
      <c r="C72" s="15"/>
      <c r="D72" s="6" t="str">
        <f>IF(B72="","",'[1]!!'!H72)</f>
        <v/>
      </c>
      <c r="E72" s="6" t="str">
        <f>IF(B72="","",'[1]!!'!I72)</f>
        <v/>
      </c>
      <c r="F72" s="5"/>
    </row>
    <row r="73" spans="1:6" ht="15" customHeight="1" x14ac:dyDescent="0.7">
      <c r="A73" s="5"/>
      <c r="B73" s="15"/>
      <c r="C73" s="15"/>
      <c r="D73" s="6" t="str">
        <f>IF(B73="","",'[1]!!'!H73)</f>
        <v/>
      </c>
      <c r="E73" s="6" t="str">
        <f>IF(B73="","",'[1]!!'!I73)</f>
        <v/>
      </c>
      <c r="F73" s="5"/>
    </row>
    <row r="74" spans="1:6" ht="15" customHeight="1" x14ac:dyDescent="0.7">
      <c r="A74" s="5"/>
      <c r="B74" s="15"/>
      <c r="C74" s="16"/>
      <c r="D74" s="6" t="str">
        <f>IF(B74="","",'[1]!!'!H74)</f>
        <v/>
      </c>
      <c r="E74" s="6" t="str">
        <f>IF(B74="","",'[1]!!'!I74)</f>
        <v/>
      </c>
      <c r="F74" s="5"/>
    </row>
    <row r="75" spans="1:6" ht="15" customHeight="1" x14ac:dyDescent="0.7">
      <c r="A75" s="5"/>
      <c r="B75" s="15"/>
      <c r="C75" s="15"/>
      <c r="D75" s="6" t="str">
        <f>IF(B75="","",'[1]!!'!H75)</f>
        <v/>
      </c>
      <c r="E75" s="6" t="str">
        <f>IF(B75="","",'[1]!!'!I75)</f>
        <v/>
      </c>
      <c r="F75" s="5"/>
    </row>
    <row r="76" spans="1:6" ht="15" customHeight="1" x14ac:dyDescent="0.7">
      <c r="A76" s="5"/>
      <c r="B76" s="15"/>
      <c r="C76" s="15"/>
      <c r="D76" s="6" t="str">
        <f>IF(B76="","",'[1]!!'!H76)</f>
        <v/>
      </c>
      <c r="E76" s="6" t="str">
        <f>IF(B76="","",'[1]!!'!I76)</f>
        <v/>
      </c>
      <c r="F76" s="5"/>
    </row>
    <row r="77" spans="1:6" ht="15" customHeight="1" x14ac:dyDescent="0.7">
      <c r="A77" s="5"/>
      <c r="B77" s="15"/>
      <c r="C77" s="15"/>
      <c r="D77" s="6" t="str">
        <f>IF(B77="","",'[1]!!'!H77)</f>
        <v/>
      </c>
      <c r="E77" s="6" t="str">
        <f>IF(B77="","",'[1]!!'!I77)</f>
        <v/>
      </c>
      <c r="F77" s="5"/>
    </row>
    <row r="78" spans="1:6" ht="15" customHeight="1" x14ac:dyDescent="0.7">
      <c r="A78" s="5"/>
      <c r="B78" s="15"/>
      <c r="C78" s="16"/>
      <c r="D78" s="6" t="str">
        <f>IF(B78="","",'[1]!!'!H78)</f>
        <v/>
      </c>
      <c r="E78" s="6" t="str">
        <f>IF(B78="","",'[1]!!'!I78)</f>
        <v/>
      </c>
      <c r="F78" s="5"/>
    </row>
    <row r="79" spans="1:6" ht="15" customHeight="1" x14ac:dyDescent="0.7">
      <c r="A79" s="5"/>
      <c r="B79" s="15"/>
      <c r="C79" s="15"/>
      <c r="D79" s="6" t="str">
        <f>IF(B79="","",'[1]!!'!H79)</f>
        <v/>
      </c>
      <c r="E79" s="6" t="str">
        <f>IF(B79="","",'[1]!!'!I79)</f>
        <v/>
      </c>
      <c r="F79" s="5"/>
    </row>
    <row r="80" spans="1:6" ht="15" customHeight="1" x14ac:dyDescent="0.7">
      <c r="A80" s="5"/>
      <c r="B80" s="15"/>
      <c r="C80" s="15"/>
      <c r="D80" s="6" t="str">
        <f>IF(B80="","",'[1]!!'!H80)</f>
        <v/>
      </c>
      <c r="E80" s="6" t="str">
        <f>IF(B80="","",'[1]!!'!I80)</f>
        <v/>
      </c>
      <c r="F80" s="5"/>
    </row>
    <row r="81" spans="1:6" ht="15" customHeight="1" x14ac:dyDescent="0.7">
      <c r="A81" s="5"/>
      <c r="B81" s="15"/>
      <c r="C81" s="15"/>
      <c r="D81" s="6" t="str">
        <f>IF(B81="","",'[1]!!'!H81)</f>
        <v/>
      </c>
      <c r="E81" s="6" t="str">
        <f>IF(B81="","",'[1]!!'!I81)</f>
        <v/>
      </c>
      <c r="F81" s="5"/>
    </row>
    <row r="82" spans="1:6" ht="15" customHeight="1" x14ac:dyDescent="0.7">
      <c r="A82" s="5"/>
      <c r="B82" s="15"/>
      <c r="C82" s="16"/>
      <c r="D82" s="6" t="str">
        <f>IF(B82="","",'[1]!!'!H82)</f>
        <v/>
      </c>
      <c r="E82" s="6" t="str">
        <f>IF(B82="","",'[1]!!'!I82)</f>
        <v/>
      </c>
      <c r="F82" s="5"/>
    </row>
    <row r="83" spans="1:6" ht="15" customHeight="1" x14ac:dyDescent="0.7">
      <c r="A83" s="5"/>
      <c r="B83" s="15"/>
      <c r="C83" s="15"/>
      <c r="D83" s="6" t="str">
        <f>IF(B83="","",'[1]!!'!H83)</f>
        <v/>
      </c>
      <c r="E83" s="6" t="str">
        <f>IF(B83="","",'[1]!!'!I83)</f>
        <v/>
      </c>
      <c r="F83" s="5"/>
    </row>
    <row r="84" spans="1:6" ht="15" customHeight="1" x14ac:dyDescent="0.7">
      <c r="A84" s="5"/>
      <c r="B84" s="15"/>
      <c r="C84" s="15"/>
      <c r="D84" s="6" t="str">
        <f>IF(B84="","",'[1]!!'!H84)</f>
        <v/>
      </c>
      <c r="E84" s="6" t="str">
        <f>IF(B84="","",'[1]!!'!I84)</f>
        <v/>
      </c>
      <c r="F84" s="5"/>
    </row>
    <row r="85" spans="1:6" ht="15" customHeight="1" x14ac:dyDescent="0.7">
      <c r="A85" s="5"/>
      <c r="B85" s="15"/>
      <c r="C85" s="15"/>
      <c r="D85" s="6" t="str">
        <f>IF(B85="","",'[1]!!'!H85)</f>
        <v/>
      </c>
      <c r="E85" s="6" t="str">
        <f>IF(B85="","",'[1]!!'!I85)</f>
        <v/>
      </c>
      <c r="F85" s="5"/>
    </row>
    <row r="86" spans="1:6" ht="15" customHeight="1" x14ac:dyDescent="0.7">
      <c r="A86" s="5"/>
      <c r="B86" s="15"/>
      <c r="C86" s="16"/>
      <c r="D86" s="6" t="str">
        <f>IF(B86="","",'[1]!!'!H86)</f>
        <v/>
      </c>
      <c r="E86" s="6" t="str">
        <f>IF(B86="","",'[1]!!'!I86)</f>
        <v/>
      </c>
      <c r="F86" s="5"/>
    </row>
    <row r="87" spans="1:6" ht="15" customHeight="1" x14ac:dyDescent="0.7">
      <c r="A87" s="5"/>
      <c r="B87" s="15"/>
      <c r="C87" s="15"/>
      <c r="D87" s="6" t="str">
        <f>IF(B87="","",'[1]!!'!H87)</f>
        <v/>
      </c>
      <c r="E87" s="6" t="str">
        <f>IF(B87="","",'[1]!!'!I87)</f>
        <v/>
      </c>
      <c r="F87" s="5"/>
    </row>
    <row r="88" spans="1:6" ht="15" customHeight="1" x14ac:dyDescent="0.7">
      <c r="A88" s="5"/>
      <c r="B88" s="15"/>
      <c r="C88" s="15"/>
      <c r="D88" s="6" t="str">
        <f>IF(B88="","",'[1]!!'!H88)</f>
        <v/>
      </c>
      <c r="E88" s="6" t="str">
        <f>IF(B88="","",'[1]!!'!I88)</f>
        <v/>
      </c>
      <c r="F88" s="5"/>
    </row>
    <row r="89" spans="1:6" ht="15" customHeight="1" x14ac:dyDescent="0.7">
      <c r="A89" s="5"/>
      <c r="B89" s="15"/>
      <c r="C89" s="15"/>
      <c r="D89" s="6" t="str">
        <f>IF(B89="","",'[1]!!'!H89)</f>
        <v/>
      </c>
      <c r="E89" s="6" t="str">
        <f>IF(B89="","",'[1]!!'!I89)</f>
        <v/>
      </c>
      <c r="F89" s="5"/>
    </row>
    <row r="90" spans="1:6" ht="15" customHeight="1" x14ac:dyDescent="0.7">
      <c r="A90" s="5"/>
      <c r="B90" s="15"/>
      <c r="C90" s="16"/>
      <c r="D90" s="6" t="str">
        <f>IF(B90="","",'[1]!!'!H90)</f>
        <v/>
      </c>
      <c r="E90" s="6" t="str">
        <f>IF(B90="","",'[1]!!'!I90)</f>
        <v/>
      </c>
      <c r="F90" s="5"/>
    </row>
    <row r="91" spans="1:6" ht="15" customHeight="1" x14ac:dyDescent="0.7">
      <c r="A91" s="5"/>
      <c r="B91" s="15"/>
      <c r="C91" s="15"/>
      <c r="D91" s="6" t="str">
        <f>IF(B91="","",'[1]!!'!H91)</f>
        <v/>
      </c>
      <c r="E91" s="6" t="str">
        <f>IF(B91="","",'[1]!!'!I91)</f>
        <v/>
      </c>
      <c r="F91" s="5"/>
    </row>
    <row r="92" spans="1:6" ht="15" customHeight="1" x14ac:dyDescent="0.7">
      <c r="A92" s="5"/>
      <c r="B92" s="15"/>
      <c r="C92" s="15"/>
      <c r="D92" s="6" t="str">
        <f>IF(B92="","",'[1]!!'!H92)</f>
        <v/>
      </c>
      <c r="E92" s="6" t="str">
        <f>IF(B92="","",'[1]!!'!I92)</f>
        <v/>
      </c>
      <c r="F92" s="5"/>
    </row>
    <row r="93" spans="1:6" ht="15" customHeight="1" x14ac:dyDescent="0.7">
      <c r="A93" s="5"/>
      <c r="B93" s="15"/>
      <c r="C93" s="15"/>
      <c r="D93" s="6" t="str">
        <f>IF(B93="","",'[1]!!'!H93)</f>
        <v/>
      </c>
      <c r="E93" s="6" t="str">
        <f>IF(B93="","",'[1]!!'!I93)</f>
        <v/>
      </c>
      <c r="F93" s="5"/>
    </row>
    <row r="94" spans="1:6" ht="15" customHeight="1" x14ac:dyDescent="0.7">
      <c r="A94" s="5"/>
      <c r="B94" s="15"/>
      <c r="C94" s="16"/>
      <c r="D94" s="6" t="str">
        <f>IF(B94="","",'[1]!!'!H94)</f>
        <v/>
      </c>
      <c r="E94" s="6" t="str">
        <f>IF(B94="","",'[1]!!'!I94)</f>
        <v/>
      </c>
      <c r="F94" s="5"/>
    </row>
    <row r="95" spans="1:6" ht="15" customHeight="1" x14ac:dyDescent="0.7">
      <c r="A95" s="5"/>
      <c r="B95" s="15"/>
      <c r="C95" s="15"/>
      <c r="D95" s="6" t="str">
        <f>IF(B95="","",'[1]!!'!H95)</f>
        <v/>
      </c>
      <c r="E95" s="6" t="str">
        <f>IF(B95="","",'[1]!!'!I95)</f>
        <v/>
      </c>
      <c r="F95" s="5"/>
    </row>
    <row r="96" spans="1:6" ht="15" customHeight="1" x14ac:dyDescent="0.7">
      <c r="A96" s="5"/>
      <c r="B96" s="15"/>
      <c r="C96" s="15"/>
      <c r="D96" s="6" t="str">
        <f>IF(B96="","",'[1]!!'!H96)</f>
        <v/>
      </c>
      <c r="E96" s="6" t="str">
        <f>IF(B96="","",'[1]!!'!I96)</f>
        <v/>
      </c>
      <c r="F96" s="5"/>
    </row>
    <row r="97" spans="1:6" ht="15" customHeight="1" x14ac:dyDescent="0.7">
      <c r="A97" s="5"/>
      <c r="B97" s="15"/>
      <c r="C97" s="15"/>
      <c r="D97" s="6" t="str">
        <f>IF(B97="","",'[1]!!'!H97)</f>
        <v/>
      </c>
      <c r="E97" s="6" t="str">
        <f>IF(B97="","",'[1]!!'!I97)</f>
        <v/>
      </c>
      <c r="F97" s="5"/>
    </row>
    <row r="98" spans="1:6" ht="15" customHeight="1" x14ac:dyDescent="0.7">
      <c r="A98" s="5"/>
      <c r="B98" s="15"/>
      <c r="C98" s="16"/>
      <c r="D98" s="6" t="str">
        <f>IF(B98="","",'[1]!!'!H98)</f>
        <v/>
      </c>
      <c r="E98" s="6" t="str">
        <f>IF(B98="","",'[1]!!'!I98)</f>
        <v/>
      </c>
      <c r="F98" s="5"/>
    </row>
    <row r="99" spans="1:6" ht="15" customHeight="1" x14ac:dyDescent="0.7">
      <c r="A99" s="5"/>
      <c r="B99" s="15"/>
      <c r="C99" s="15"/>
      <c r="D99" s="6" t="str">
        <f>IF(B99="","",'[1]!!'!H99)</f>
        <v/>
      </c>
      <c r="E99" s="6" t="str">
        <f>IF(B99="","",'[1]!!'!I99)</f>
        <v/>
      </c>
      <c r="F99" s="5"/>
    </row>
    <row r="100" spans="1:6" ht="15" customHeight="1" x14ac:dyDescent="0.7">
      <c r="A100" s="5"/>
      <c r="B100" s="15"/>
      <c r="C100" s="15"/>
      <c r="D100" s="6" t="str">
        <f>IF(B100="","",'[1]!!'!H100)</f>
        <v/>
      </c>
      <c r="E100" s="6" t="str">
        <f>IF(B100="","",'[1]!!'!I100)</f>
        <v/>
      </c>
      <c r="F100" s="5"/>
    </row>
    <row r="101" spans="1:6" ht="15" customHeight="1" x14ac:dyDescent="0.7">
      <c r="A101" s="5"/>
      <c r="B101" s="15"/>
      <c r="C101" s="15"/>
      <c r="D101" s="6" t="str">
        <f>IF(B101="","",'[1]!!'!H101)</f>
        <v/>
      </c>
      <c r="E101" s="6" t="str">
        <f>IF(B101="","",'[1]!!'!I101)</f>
        <v/>
      </c>
      <c r="F101" s="5"/>
    </row>
    <row r="102" spans="1:6" ht="15" customHeight="1" x14ac:dyDescent="0.7">
      <c r="A102" s="5"/>
      <c r="B102" s="15"/>
      <c r="C102" s="16"/>
      <c r="D102" s="6" t="str">
        <f>IF(B102="","",'[1]!!'!H102)</f>
        <v/>
      </c>
      <c r="E102" s="6" t="str">
        <f>IF(B102="","",'[1]!!'!I102)</f>
        <v/>
      </c>
      <c r="F102" s="5"/>
    </row>
    <row r="103" spans="1:6" ht="15" customHeight="1" x14ac:dyDescent="0.7">
      <c r="A103" s="5"/>
      <c r="B103" s="15"/>
      <c r="C103" s="15"/>
      <c r="D103" s="6" t="str">
        <f>IF(B103="","",'[1]!!'!H103)</f>
        <v/>
      </c>
      <c r="E103" s="6" t="str">
        <f>IF(B103="","",'[1]!!'!I103)</f>
        <v/>
      </c>
      <c r="F103" s="5"/>
    </row>
    <row r="104" spans="1:6" ht="15" customHeight="1" x14ac:dyDescent="0.7">
      <c r="A104" s="5"/>
      <c r="B104" s="15"/>
      <c r="C104" s="15"/>
      <c r="D104" s="6" t="str">
        <f>IF(B104="","",'[1]!!'!H104)</f>
        <v/>
      </c>
      <c r="E104" s="6" t="str">
        <f>IF(B104="","",'[1]!!'!I104)</f>
        <v/>
      </c>
      <c r="F104" s="5"/>
    </row>
    <row r="105" spans="1:6" ht="15" customHeight="1" x14ac:dyDescent="0.7">
      <c r="A105" s="5"/>
      <c r="B105" s="15"/>
      <c r="C105" s="15"/>
      <c r="D105" s="6" t="str">
        <f>IF(B105="","",'[1]!!'!H105)</f>
        <v/>
      </c>
      <c r="E105" s="6" t="str">
        <f>IF(B105="","",'[1]!!'!I105)</f>
        <v/>
      </c>
      <c r="F105" s="5"/>
    </row>
    <row r="106" spans="1:6" ht="15" customHeight="1" x14ac:dyDescent="0.7">
      <c r="A106" s="5"/>
      <c r="B106" s="15"/>
      <c r="C106" s="16"/>
      <c r="D106" s="6" t="str">
        <f>IF(B106="","",'[1]!!'!H106)</f>
        <v/>
      </c>
      <c r="E106" s="6" t="str">
        <f>IF(B106="","",'[1]!!'!I106)</f>
        <v/>
      </c>
      <c r="F106" s="5"/>
    </row>
    <row r="107" spans="1:6" ht="15" customHeight="1" x14ac:dyDescent="0.7">
      <c r="A107" s="5"/>
      <c r="B107" s="15"/>
      <c r="C107" s="15"/>
      <c r="D107" s="6" t="str">
        <f>IF(B107="","",'[1]!!'!H107)</f>
        <v/>
      </c>
      <c r="E107" s="6" t="str">
        <f>IF(B107="","",'[1]!!'!I107)</f>
        <v/>
      </c>
      <c r="F107" s="5"/>
    </row>
    <row r="108" spans="1:6" ht="15" customHeight="1" x14ac:dyDescent="0.7">
      <c r="A108" s="5"/>
      <c r="B108" s="15"/>
      <c r="C108" s="15"/>
      <c r="D108" s="6" t="str">
        <f>IF(B108="","",'[1]!!'!H108)</f>
        <v/>
      </c>
      <c r="E108" s="6" t="str">
        <f>IF(B108="","",'[1]!!'!I108)</f>
        <v/>
      </c>
      <c r="F108" s="5"/>
    </row>
    <row r="109" spans="1:6" ht="15" customHeight="1" x14ac:dyDescent="0.7">
      <c r="A109" s="5"/>
      <c r="B109" s="15"/>
      <c r="C109" s="15"/>
      <c r="D109" s="6" t="str">
        <f>IF(B109="","",'[1]!!'!H109)</f>
        <v/>
      </c>
      <c r="E109" s="6" t="str">
        <f>IF(B109="","",'[1]!!'!I109)</f>
        <v/>
      </c>
      <c r="F109" s="5"/>
    </row>
    <row r="110" spans="1:6" ht="15" customHeight="1" x14ac:dyDescent="0.7">
      <c r="A110" s="5"/>
      <c r="B110" s="15"/>
      <c r="C110" s="16"/>
      <c r="D110" s="6" t="str">
        <f>IF(B110="","",'[1]!!'!H110)</f>
        <v/>
      </c>
      <c r="E110" s="6" t="str">
        <f>IF(B110="","",'[1]!!'!I110)</f>
        <v/>
      </c>
      <c r="F110" s="5"/>
    </row>
    <row r="111" spans="1:6" ht="15" customHeight="1" x14ac:dyDescent="0.7">
      <c r="A111" s="5"/>
      <c r="B111" s="15"/>
      <c r="C111" s="15"/>
      <c r="D111" s="6" t="str">
        <f>IF(B111="","",'[1]!!'!H111)</f>
        <v/>
      </c>
      <c r="E111" s="6" t="str">
        <f>IF(B111="","",'[1]!!'!I111)</f>
        <v/>
      </c>
      <c r="F111" s="5"/>
    </row>
    <row r="112" spans="1:6" ht="15" customHeight="1" x14ac:dyDescent="0.7">
      <c r="A112" s="5"/>
      <c r="B112" s="15"/>
      <c r="C112" s="15"/>
      <c r="D112" s="6" t="str">
        <f>IF(B112="","",'[1]!!'!H112)</f>
        <v/>
      </c>
      <c r="E112" s="6" t="str">
        <f>IF(B112="","",'[1]!!'!I112)</f>
        <v/>
      </c>
      <c r="F112" s="5"/>
    </row>
    <row r="113" spans="1:6" ht="15" customHeight="1" x14ac:dyDescent="0.7">
      <c r="A113" s="5"/>
      <c r="B113" s="15"/>
      <c r="C113" s="15"/>
      <c r="D113" s="6" t="str">
        <f>IF(B113="","",'[1]!!'!H113)</f>
        <v/>
      </c>
      <c r="E113" s="6" t="str">
        <f>IF(B113="","",'[1]!!'!I113)</f>
        <v/>
      </c>
      <c r="F113" s="5"/>
    </row>
    <row r="114" spans="1:6" ht="15" customHeight="1" x14ac:dyDescent="0.7">
      <c r="A114" s="5"/>
      <c r="B114" s="15"/>
      <c r="C114" s="16"/>
      <c r="D114" s="6" t="str">
        <f>IF(B114="","",'[1]!!'!H114)</f>
        <v/>
      </c>
      <c r="E114" s="6" t="str">
        <f>IF(B114="","",'[1]!!'!I114)</f>
        <v/>
      </c>
      <c r="F114" s="5"/>
    </row>
    <row r="115" spans="1:6" ht="15" customHeight="1" x14ac:dyDescent="0.7">
      <c r="A115" s="5"/>
      <c r="B115" s="15"/>
      <c r="C115" s="15"/>
      <c r="D115" s="6" t="str">
        <f>IF(B115="","",'[1]!!'!H115)</f>
        <v/>
      </c>
      <c r="E115" s="6" t="str">
        <f>IF(B115="","",'[1]!!'!I115)</f>
        <v/>
      </c>
      <c r="F115" s="5"/>
    </row>
    <row r="116" spans="1:6" ht="15" customHeight="1" x14ac:dyDescent="0.7">
      <c r="A116" s="5"/>
      <c r="B116" s="15"/>
      <c r="C116" s="15"/>
      <c r="D116" s="6" t="str">
        <f>IF(B116="","",'[1]!!'!H116)</f>
        <v/>
      </c>
      <c r="E116" s="6" t="str">
        <f>IF(B116="","",'[1]!!'!I116)</f>
        <v/>
      </c>
      <c r="F116" s="5"/>
    </row>
    <row r="117" spans="1:6" ht="15" customHeight="1" x14ac:dyDescent="0.7">
      <c r="A117" s="5"/>
      <c r="B117" s="15"/>
      <c r="C117" s="15"/>
      <c r="D117" s="6" t="str">
        <f>IF(B117="","",'[1]!!'!H117)</f>
        <v/>
      </c>
      <c r="E117" s="6" t="str">
        <f>IF(B117="","",'[1]!!'!I117)</f>
        <v/>
      </c>
      <c r="F117" s="5"/>
    </row>
    <row r="118" spans="1:6" ht="15" customHeight="1" x14ac:dyDescent="0.7">
      <c r="A118" s="5"/>
      <c r="B118" s="15"/>
      <c r="C118" s="16"/>
      <c r="D118" s="6" t="str">
        <f>IF(B118="","",'[1]!!'!H118)</f>
        <v/>
      </c>
      <c r="E118" s="6" t="str">
        <f>IF(B118="","",'[1]!!'!I118)</f>
        <v/>
      </c>
      <c r="F118" s="5"/>
    </row>
    <row r="119" spans="1:6" ht="15" customHeight="1" x14ac:dyDescent="0.7">
      <c r="A119" s="5"/>
      <c r="B119" s="15"/>
      <c r="C119" s="15"/>
      <c r="D119" s="6" t="str">
        <f>IF(B119="","",'[1]!!'!H119)</f>
        <v/>
      </c>
      <c r="E119" s="6" t="str">
        <f>IF(B119="","",'[1]!!'!I119)</f>
        <v/>
      </c>
      <c r="F119" s="5"/>
    </row>
    <row r="120" spans="1:6" ht="15" customHeight="1" x14ac:dyDescent="0.7">
      <c r="A120" s="5"/>
      <c r="B120" s="15"/>
      <c r="C120" s="15"/>
      <c r="D120" s="6" t="str">
        <f>IF(B120="","",'[1]!!'!H120)</f>
        <v/>
      </c>
      <c r="E120" s="6" t="str">
        <f>IF(B120="","",'[1]!!'!I120)</f>
        <v/>
      </c>
      <c r="F120" s="5"/>
    </row>
    <row r="121" spans="1:6" ht="15" customHeight="1" x14ac:dyDescent="0.7">
      <c r="A121" s="5"/>
      <c r="B121" s="15"/>
      <c r="C121" s="15"/>
      <c r="D121" s="6" t="str">
        <f>IF(B121="","",'[1]!!'!H121)</f>
        <v/>
      </c>
      <c r="E121" s="6" t="str">
        <f>IF(B121="","",'[1]!!'!I121)</f>
        <v/>
      </c>
      <c r="F121" s="5"/>
    </row>
    <row r="122" spans="1:6" ht="15" customHeight="1" x14ac:dyDescent="0.7">
      <c r="A122" s="5"/>
      <c r="B122" s="15"/>
      <c r="C122" s="16"/>
      <c r="D122" s="6" t="str">
        <f>IF(B122="","",'[1]!!'!H122)</f>
        <v/>
      </c>
      <c r="E122" s="6" t="str">
        <f>IF(B122="","",'[1]!!'!I122)</f>
        <v/>
      </c>
      <c r="F122" s="5"/>
    </row>
    <row r="123" spans="1:6" ht="15" customHeight="1" x14ac:dyDescent="0.7">
      <c r="A123" s="5"/>
      <c r="B123" s="15"/>
      <c r="C123" s="15"/>
      <c r="D123" s="6" t="str">
        <f>IF(B123="","",'[1]!!'!H123)</f>
        <v/>
      </c>
      <c r="E123" s="6" t="str">
        <f>IF(B123="","",'[1]!!'!I123)</f>
        <v/>
      </c>
      <c r="F123" s="5"/>
    </row>
    <row r="124" spans="1:6" ht="15" customHeight="1" x14ac:dyDescent="0.7">
      <c r="A124" s="5"/>
      <c r="B124" s="15"/>
      <c r="C124" s="15"/>
      <c r="D124" s="6" t="str">
        <f>IF(B124="","",'[1]!!'!H124)</f>
        <v/>
      </c>
      <c r="E124" s="6" t="str">
        <f>IF(B124="","",'[1]!!'!I124)</f>
        <v/>
      </c>
      <c r="F124" s="5"/>
    </row>
    <row r="125" spans="1:6" ht="15" customHeight="1" x14ac:dyDescent="0.7">
      <c r="A125" s="5"/>
      <c r="B125" s="15"/>
      <c r="C125" s="15"/>
      <c r="D125" s="6" t="str">
        <f>IF(B125="","",'[1]!!'!H125)</f>
        <v/>
      </c>
      <c r="E125" s="6" t="str">
        <f>IF(B125="","",'[1]!!'!I125)</f>
        <v/>
      </c>
      <c r="F125" s="5"/>
    </row>
    <row r="126" spans="1:6" ht="15" customHeight="1" x14ac:dyDescent="0.7">
      <c r="A126" s="5"/>
      <c r="B126" s="15"/>
      <c r="C126" s="16"/>
      <c r="D126" s="6" t="str">
        <f>IF(B126="","",'[1]!!'!H126)</f>
        <v/>
      </c>
      <c r="E126" s="6" t="str">
        <f>IF(B126="","",'[1]!!'!I126)</f>
        <v/>
      </c>
      <c r="F126" s="5"/>
    </row>
    <row r="127" spans="1:6" ht="15" customHeight="1" x14ac:dyDescent="0.7">
      <c r="A127" s="5"/>
      <c r="B127" s="15"/>
      <c r="C127" s="15"/>
      <c r="D127" s="6" t="str">
        <f>IF(B127="","",'[1]!!'!H127)</f>
        <v/>
      </c>
      <c r="E127" s="6" t="str">
        <f>IF(B127="","",'[1]!!'!I127)</f>
        <v/>
      </c>
      <c r="F127" s="5"/>
    </row>
    <row r="128" spans="1:6" ht="15" customHeight="1" x14ac:dyDescent="0.7">
      <c r="A128" s="5"/>
      <c r="B128" s="15"/>
      <c r="C128" s="15"/>
      <c r="D128" s="6" t="str">
        <f>IF(B128="","",'[1]!!'!H128)</f>
        <v/>
      </c>
      <c r="E128" s="6" t="str">
        <f>IF(B128="","",'[1]!!'!I128)</f>
        <v/>
      </c>
      <c r="F128" s="5"/>
    </row>
    <row r="129" spans="1:6" ht="15" customHeight="1" x14ac:dyDescent="0.7">
      <c r="A129" s="5"/>
      <c r="B129" s="15"/>
      <c r="C129" s="15"/>
      <c r="D129" s="6" t="str">
        <f>IF(B129="","",'[1]!!'!H129)</f>
        <v/>
      </c>
      <c r="E129" s="6" t="str">
        <f>IF(B129="","",'[1]!!'!I129)</f>
        <v/>
      </c>
      <c r="F129" s="5"/>
    </row>
    <row r="130" spans="1:6" ht="15" customHeight="1" x14ac:dyDescent="0.7">
      <c r="A130" s="5"/>
      <c r="B130" s="15"/>
      <c r="C130" s="16"/>
      <c r="D130" s="6" t="str">
        <f>IF(B130="","",'[1]!!'!H130)</f>
        <v/>
      </c>
      <c r="E130" s="6" t="str">
        <f>IF(B130="","",'[1]!!'!I130)</f>
        <v/>
      </c>
      <c r="F130" s="5"/>
    </row>
    <row r="131" spans="1:6" ht="15" customHeight="1" x14ac:dyDescent="0.7">
      <c r="A131" s="5"/>
      <c r="B131" s="15"/>
      <c r="C131" s="15"/>
      <c r="D131" s="6" t="str">
        <f>IF(B131="","",'[1]!!'!H131)</f>
        <v/>
      </c>
      <c r="E131" s="6" t="str">
        <f>IF(B131="","",'[1]!!'!I131)</f>
        <v/>
      </c>
      <c r="F131" s="5"/>
    </row>
    <row r="132" spans="1:6" ht="15" customHeight="1" x14ac:dyDescent="0.7">
      <c r="A132" s="5"/>
      <c r="B132" s="15"/>
      <c r="C132" s="15"/>
      <c r="D132" s="6" t="str">
        <f>IF(B132="","",'[1]!!'!H132)</f>
        <v/>
      </c>
      <c r="E132" s="6" t="str">
        <f>IF(B132="","",'[1]!!'!I132)</f>
        <v/>
      </c>
      <c r="F132" s="5"/>
    </row>
    <row r="133" spans="1:6" ht="15" customHeight="1" x14ac:dyDescent="0.7">
      <c r="A133" s="5"/>
      <c r="B133" s="15"/>
      <c r="C133" s="15"/>
      <c r="D133" s="6" t="str">
        <f>IF(B133="","",'[1]!!'!H133)</f>
        <v/>
      </c>
      <c r="E133" s="6" t="str">
        <f>IF(B133="","",'[1]!!'!I133)</f>
        <v/>
      </c>
      <c r="F133" s="5"/>
    </row>
    <row r="134" spans="1:6" ht="15" customHeight="1" x14ac:dyDescent="0.7">
      <c r="A134" s="5"/>
      <c r="B134" s="15"/>
      <c r="C134" s="16"/>
      <c r="D134" s="6" t="str">
        <f>IF(B134="","",'[1]!!'!H134)</f>
        <v/>
      </c>
      <c r="E134" s="6" t="str">
        <f>IF(B134="","",'[1]!!'!I134)</f>
        <v/>
      </c>
      <c r="F134" s="5"/>
    </row>
    <row r="135" spans="1:6" ht="15" customHeight="1" x14ac:dyDescent="0.7">
      <c r="A135" s="5"/>
      <c r="B135" s="15"/>
      <c r="C135" s="15"/>
      <c r="D135" s="6" t="str">
        <f>IF(B135="","",'[1]!!'!H135)</f>
        <v/>
      </c>
      <c r="E135" s="6" t="str">
        <f>IF(B135="","",'[1]!!'!I135)</f>
        <v/>
      </c>
      <c r="F135" s="5"/>
    </row>
    <row r="136" spans="1:6" ht="15" customHeight="1" x14ac:dyDescent="0.7">
      <c r="A136" s="5"/>
      <c r="B136" s="15"/>
      <c r="C136" s="15"/>
      <c r="D136" s="6" t="str">
        <f>IF(B136="","",'[1]!!'!H136)</f>
        <v/>
      </c>
      <c r="E136" s="6" t="str">
        <f>IF(B136="","",'[1]!!'!I136)</f>
        <v/>
      </c>
      <c r="F136" s="5"/>
    </row>
    <row r="137" spans="1:6" ht="15" customHeight="1" x14ac:dyDescent="0.7">
      <c r="A137" s="5"/>
      <c r="B137" s="15"/>
      <c r="C137" s="15"/>
      <c r="D137" s="6" t="str">
        <f>IF(B137="","",'[1]!!'!H137)</f>
        <v/>
      </c>
      <c r="E137" s="6" t="str">
        <f>IF(B137="","",'[1]!!'!I137)</f>
        <v/>
      </c>
      <c r="F137" s="5"/>
    </row>
    <row r="138" spans="1:6" ht="15" customHeight="1" x14ac:dyDescent="0.7">
      <c r="A138" s="5"/>
      <c r="B138" s="15"/>
      <c r="C138" s="16"/>
      <c r="D138" s="6" t="str">
        <f>IF(B138="","",'[1]!!'!H138)</f>
        <v/>
      </c>
      <c r="E138" s="6" t="str">
        <f>IF(B138="","",'[1]!!'!I138)</f>
        <v/>
      </c>
      <c r="F138" s="5"/>
    </row>
    <row r="139" spans="1:6" ht="15" customHeight="1" x14ac:dyDescent="0.7">
      <c r="A139" s="5"/>
      <c r="B139" s="15"/>
      <c r="C139" s="15"/>
      <c r="D139" s="6" t="str">
        <f>IF(B139="","",'[1]!!'!H139)</f>
        <v/>
      </c>
      <c r="E139" s="6" t="str">
        <f>IF(B139="","",'[1]!!'!I139)</f>
        <v/>
      </c>
      <c r="F139" s="5"/>
    </row>
    <row r="140" spans="1:6" ht="15" customHeight="1" x14ac:dyDescent="0.7">
      <c r="A140" s="5"/>
      <c r="B140" s="15"/>
      <c r="C140" s="15"/>
      <c r="D140" s="6" t="str">
        <f>IF(B140="","",'[1]!!'!H140)</f>
        <v/>
      </c>
      <c r="E140" s="6" t="str">
        <f>IF(B140="","",'[1]!!'!I140)</f>
        <v/>
      </c>
      <c r="F140" s="5"/>
    </row>
    <row r="141" spans="1:6" ht="15" customHeight="1" x14ac:dyDescent="0.7">
      <c r="A141" s="5"/>
      <c r="B141" s="15"/>
      <c r="C141" s="15"/>
      <c r="D141" s="6" t="str">
        <f>IF(B141="","",'[1]!!'!H141)</f>
        <v/>
      </c>
      <c r="E141" s="6" t="str">
        <f>IF(B141="","",'[1]!!'!I141)</f>
        <v/>
      </c>
      <c r="F141" s="5"/>
    </row>
    <row r="142" spans="1:6" ht="15" customHeight="1" x14ac:dyDescent="0.7">
      <c r="A142" s="5"/>
      <c r="B142" s="15"/>
      <c r="C142" s="16"/>
      <c r="D142" s="6" t="str">
        <f>IF(B142="","",'[1]!!'!H142)</f>
        <v/>
      </c>
      <c r="E142" s="6" t="str">
        <f>IF(B142="","",'[1]!!'!I142)</f>
        <v/>
      </c>
      <c r="F142" s="5"/>
    </row>
    <row r="143" spans="1:6" ht="15" customHeight="1" x14ac:dyDescent="0.7">
      <c r="A143" s="5"/>
      <c r="B143" s="15"/>
      <c r="C143" s="15"/>
      <c r="D143" s="6" t="str">
        <f>IF(B143="","",'[1]!!'!H143)</f>
        <v/>
      </c>
      <c r="E143" s="6" t="str">
        <f>IF(B143="","",'[1]!!'!I143)</f>
        <v/>
      </c>
      <c r="F143" s="5"/>
    </row>
    <row r="144" spans="1:6" ht="15" customHeight="1" x14ac:dyDescent="0.7">
      <c r="A144" s="5"/>
      <c r="B144" s="15"/>
      <c r="C144" s="15"/>
      <c r="D144" s="6" t="str">
        <f>IF(B144="","",'[1]!!'!H144)</f>
        <v/>
      </c>
      <c r="E144" s="6" t="str">
        <f>IF(B144="","",'[1]!!'!I144)</f>
        <v/>
      </c>
      <c r="F144" s="5"/>
    </row>
    <row r="145" spans="1:6" ht="15" customHeight="1" x14ac:dyDescent="0.7">
      <c r="A145" s="5"/>
      <c r="B145" s="15"/>
      <c r="C145" s="15"/>
      <c r="D145" s="6" t="str">
        <f>IF(B145="","",'[1]!!'!H145)</f>
        <v/>
      </c>
      <c r="E145" s="6" t="str">
        <f>IF(B145="","",'[1]!!'!I145)</f>
        <v/>
      </c>
      <c r="F145" s="5"/>
    </row>
    <row r="146" spans="1:6" ht="15" customHeight="1" x14ac:dyDescent="0.7">
      <c r="A146" s="5"/>
      <c r="B146" s="15"/>
      <c r="C146" s="16"/>
      <c r="D146" s="6" t="str">
        <f>IF(B146="","",'[1]!!'!H146)</f>
        <v/>
      </c>
      <c r="E146" s="6" t="str">
        <f>IF(B146="","",'[1]!!'!I146)</f>
        <v/>
      </c>
      <c r="F146" s="5"/>
    </row>
    <row r="147" spans="1:6" ht="15" customHeight="1" x14ac:dyDescent="0.7">
      <c r="A147" s="5"/>
      <c r="B147" s="15"/>
      <c r="C147" s="15"/>
      <c r="D147" s="6" t="str">
        <f>IF(B147="","",'[1]!!'!H147)</f>
        <v/>
      </c>
      <c r="E147" s="6" t="str">
        <f>IF(B147="","",'[1]!!'!I147)</f>
        <v/>
      </c>
      <c r="F147" s="5"/>
    </row>
    <row r="148" spans="1:6" ht="15" customHeight="1" x14ac:dyDescent="0.7">
      <c r="A148" s="5"/>
      <c r="B148" s="15"/>
      <c r="C148" s="15"/>
      <c r="D148" s="6" t="str">
        <f>IF(B148="","",'[1]!!'!H148)</f>
        <v/>
      </c>
      <c r="E148" s="6" t="str">
        <f>IF(B148="","",'[1]!!'!I148)</f>
        <v/>
      </c>
      <c r="F148" s="5"/>
    </row>
    <row r="149" spans="1:6" ht="15" customHeight="1" x14ac:dyDescent="0.7">
      <c r="A149" s="5"/>
      <c r="B149" s="15"/>
      <c r="C149" s="15"/>
      <c r="D149" s="6" t="str">
        <f>IF(B149="","",'[1]!!'!H149)</f>
        <v/>
      </c>
      <c r="E149" s="6" t="str">
        <f>IF(B149="","",'[1]!!'!I149)</f>
        <v/>
      </c>
      <c r="F149" s="5"/>
    </row>
    <row r="150" spans="1:6" ht="15" customHeight="1" x14ac:dyDescent="0.7">
      <c r="A150" s="5"/>
      <c r="B150" s="15"/>
      <c r="C150" s="16"/>
      <c r="D150" s="6" t="str">
        <f>IF(B150="","",'[1]!!'!H150)</f>
        <v/>
      </c>
      <c r="E150" s="6" t="str">
        <f>IF(B150="","",'[1]!!'!I150)</f>
        <v/>
      </c>
      <c r="F150" s="5"/>
    </row>
    <row r="151" spans="1:6" ht="15" customHeight="1" x14ac:dyDescent="0.7">
      <c r="A151" s="5"/>
      <c r="B151" s="15"/>
      <c r="C151" s="15"/>
      <c r="D151" s="6" t="str">
        <f>IF(B151="","",'[1]!!'!H151)</f>
        <v/>
      </c>
      <c r="E151" s="6" t="str">
        <f>IF(B151="","",'[1]!!'!I151)</f>
        <v/>
      </c>
      <c r="F151" s="5"/>
    </row>
    <row r="152" spans="1:6" ht="15" customHeight="1" x14ac:dyDescent="0.7">
      <c r="A152" s="5"/>
      <c r="B152" s="15"/>
      <c r="C152" s="15"/>
      <c r="D152" s="6" t="str">
        <f>IF(B152="","",'[1]!!'!H152)</f>
        <v/>
      </c>
      <c r="E152" s="6" t="str">
        <f>IF(B152="","",'[1]!!'!I152)</f>
        <v/>
      </c>
      <c r="F152" s="5"/>
    </row>
    <row r="153" spans="1:6" ht="15" customHeight="1" x14ac:dyDescent="0.7">
      <c r="A153" s="5"/>
      <c r="B153" s="15"/>
      <c r="C153" s="15"/>
      <c r="D153" s="6" t="str">
        <f>IF(B153="","",'[1]!!'!H153)</f>
        <v/>
      </c>
      <c r="E153" s="6" t="str">
        <f>IF(B153="","",'[1]!!'!I153)</f>
        <v/>
      </c>
      <c r="F153" s="5"/>
    </row>
    <row r="154" spans="1:6" ht="15" customHeight="1" x14ac:dyDescent="0.7">
      <c r="A154" s="5"/>
      <c r="B154" s="15"/>
      <c r="C154" s="16"/>
      <c r="D154" s="6" t="str">
        <f>IF(B154="","",'[1]!!'!H154)</f>
        <v/>
      </c>
      <c r="E154" s="6" t="str">
        <f>IF(B154="","",'[1]!!'!I154)</f>
        <v/>
      </c>
      <c r="F154" s="5"/>
    </row>
    <row r="155" spans="1:6" ht="15" customHeight="1" x14ac:dyDescent="0.7">
      <c r="A155" s="5"/>
      <c r="B155" s="15"/>
      <c r="C155" s="15"/>
      <c r="D155" s="6" t="str">
        <f>IF(B155="","",'[1]!!'!H155)</f>
        <v/>
      </c>
      <c r="E155" s="6" t="str">
        <f>IF(B155="","",'[1]!!'!I155)</f>
        <v/>
      </c>
      <c r="F155" s="5"/>
    </row>
    <row r="156" spans="1:6" ht="15" customHeight="1" x14ac:dyDescent="0.7">
      <c r="A156" s="5"/>
      <c r="B156" s="15"/>
      <c r="C156" s="15"/>
      <c r="D156" s="6" t="str">
        <f>IF(B156="","",'[1]!!'!H156)</f>
        <v/>
      </c>
      <c r="E156" s="6" t="str">
        <f>IF(B156="","",'[1]!!'!I156)</f>
        <v/>
      </c>
      <c r="F156" s="5"/>
    </row>
    <row r="157" spans="1:6" ht="15" customHeight="1" x14ac:dyDescent="0.7">
      <c r="A157" s="5"/>
      <c r="B157" s="15"/>
      <c r="C157" s="15"/>
      <c r="D157" s="6" t="str">
        <f>IF(B157="","",'[1]!!'!H157)</f>
        <v/>
      </c>
      <c r="E157" s="6" t="str">
        <f>IF(B157="","",'[1]!!'!I157)</f>
        <v/>
      </c>
      <c r="F157" s="5"/>
    </row>
    <row r="158" spans="1:6" ht="15" customHeight="1" x14ac:dyDescent="0.7">
      <c r="A158" s="5"/>
      <c r="B158" s="15"/>
      <c r="C158" s="16"/>
      <c r="D158" s="6" t="str">
        <f>IF(B158="","",'[1]!!'!H158)</f>
        <v/>
      </c>
      <c r="E158" s="6" t="str">
        <f>IF(B158="","",'[1]!!'!I158)</f>
        <v/>
      </c>
      <c r="F158" s="5"/>
    </row>
    <row r="159" spans="1:6" ht="15" customHeight="1" x14ac:dyDescent="0.7">
      <c r="A159" s="5"/>
      <c r="B159" s="15"/>
      <c r="C159" s="15"/>
      <c r="D159" s="6" t="str">
        <f>IF(B159="","",'[1]!!'!H159)</f>
        <v/>
      </c>
      <c r="E159" s="6" t="str">
        <f>IF(B159="","",'[1]!!'!I159)</f>
        <v/>
      </c>
      <c r="F159" s="5"/>
    </row>
    <row r="160" spans="1:6" ht="15" customHeight="1" x14ac:dyDescent="0.7">
      <c r="A160" s="5"/>
      <c r="B160" s="15"/>
      <c r="C160" s="15"/>
      <c r="D160" s="6" t="str">
        <f>IF(B160="","",'[1]!!'!H160)</f>
        <v/>
      </c>
      <c r="E160" s="6" t="str">
        <f>IF(B160="","",'[1]!!'!I160)</f>
        <v/>
      </c>
      <c r="F160" s="5"/>
    </row>
    <row r="161" spans="1:6" ht="15" customHeight="1" x14ac:dyDescent="0.7">
      <c r="A161" s="5"/>
      <c r="B161" s="15"/>
      <c r="C161" s="15"/>
      <c r="D161" s="6" t="str">
        <f>IF(B161="","",'[1]!!'!H161)</f>
        <v/>
      </c>
      <c r="E161" s="6" t="str">
        <f>IF(B161="","",'[1]!!'!I161)</f>
        <v/>
      </c>
      <c r="F161" s="5"/>
    </row>
    <row r="162" spans="1:6" ht="15" customHeight="1" x14ac:dyDescent="0.7">
      <c r="A162" s="5"/>
      <c r="B162" s="15"/>
      <c r="C162" s="16"/>
      <c r="D162" s="6" t="str">
        <f>IF(B162="","",'[1]!!'!H162)</f>
        <v/>
      </c>
      <c r="E162" s="6" t="str">
        <f>IF(B162="","",'[1]!!'!I162)</f>
        <v/>
      </c>
      <c r="F162" s="5"/>
    </row>
    <row r="163" spans="1:6" ht="15" customHeight="1" x14ac:dyDescent="0.7">
      <c r="A163" s="5"/>
      <c r="B163" s="15"/>
      <c r="C163" s="15"/>
      <c r="D163" s="6" t="str">
        <f>IF(B163="","",'[1]!!'!H163)</f>
        <v/>
      </c>
      <c r="E163" s="6" t="str">
        <f>IF(B163="","",'[1]!!'!I163)</f>
        <v/>
      </c>
      <c r="F163" s="5"/>
    </row>
    <row r="164" spans="1:6" ht="15" customHeight="1" x14ac:dyDescent="0.7">
      <c r="A164" s="5"/>
      <c r="B164" s="15"/>
      <c r="C164" s="15"/>
      <c r="D164" s="6" t="str">
        <f>IF(B164="","",'[1]!!'!H164)</f>
        <v/>
      </c>
      <c r="E164" s="6" t="str">
        <f>IF(B164="","",'[1]!!'!I164)</f>
        <v/>
      </c>
      <c r="F164" s="5"/>
    </row>
    <row r="165" spans="1:6" ht="15" customHeight="1" x14ac:dyDescent="0.7">
      <c r="A165" s="5"/>
      <c r="B165" s="15"/>
      <c r="C165" s="15"/>
      <c r="D165" s="6" t="str">
        <f>IF(B165="","",'[1]!!'!H165)</f>
        <v/>
      </c>
      <c r="E165" s="6" t="str">
        <f>IF(B165="","",'[1]!!'!I165)</f>
        <v/>
      </c>
      <c r="F165" s="5"/>
    </row>
    <row r="166" spans="1:6" ht="15" customHeight="1" x14ac:dyDescent="0.7">
      <c r="A166" s="5"/>
      <c r="B166" s="15"/>
      <c r="C166" s="16"/>
      <c r="D166" s="6" t="str">
        <f>IF(B166="","",'[1]!!'!H166)</f>
        <v/>
      </c>
      <c r="E166" s="6" t="str">
        <f>IF(B166="","",'[1]!!'!I166)</f>
        <v/>
      </c>
      <c r="F166" s="5"/>
    </row>
    <row r="167" spans="1:6" ht="15" customHeight="1" x14ac:dyDescent="0.7">
      <c r="A167" s="5"/>
      <c r="B167" s="15"/>
      <c r="C167" s="15"/>
      <c r="D167" s="6" t="str">
        <f>IF(B167="","",'[1]!!'!H167)</f>
        <v/>
      </c>
      <c r="E167" s="6" t="str">
        <f>IF(B167="","",'[1]!!'!I167)</f>
        <v/>
      </c>
      <c r="F167" s="5"/>
    </row>
    <row r="168" spans="1:6" ht="15" customHeight="1" x14ac:dyDescent="0.7">
      <c r="A168" s="5"/>
      <c r="B168" s="15"/>
      <c r="C168" s="15"/>
      <c r="D168" s="6" t="str">
        <f>IF(B168="","",'[1]!!'!H168)</f>
        <v/>
      </c>
      <c r="E168" s="6" t="str">
        <f>IF(B168="","",'[1]!!'!I168)</f>
        <v/>
      </c>
      <c r="F168" s="5"/>
    </row>
    <row r="169" spans="1:6" ht="15" customHeight="1" x14ac:dyDescent="0.7">
      <c r="A169" s="5"/>
      <c r="B169" s="15"/>
      <c r="C169" s="15"/>
      <c r="D169" s="6" t="str">
        <f>IF(B169="","",'[1]!!'!H169)</f>
        <v/>
      </c>
      <c r="E169" s="6" t="str">
        <f>IF(B169="","",'[1]!!'!I169)</f>
        <v/>
      </c>
      <c r="F169" s="5"/>
    </row>
    <row r="170" spans="1:6" ht="15" customHeight="1" x14ac:dyDescent="0.7">
      <c r="A170" s="5"/>
      <c r="B170" s="15"/>
      <c r="C170" s="16"/>
      <c r="D170" s="6" t="str">
        <f>IF(B170="","",'[1]!!'!H170)</f>
        <v/>
      </c>
      <c r="E170" s="6" t="str">
        <f>IF(B170="","",'[1]!!'!I170)</f>
        <v/>
      </c>
      <c r="F170" s="5"/>
    </row>
    <row r="171" spans="1:6" ht="15" customHeight="1" x14ac:dyDescent="0.7">
      <c r="A171" s="5"/>
      <c r="B171" s="15"/>
      <c r="C171" s="15"/>
      <c r="D171" s="6" t="str">
        <f>IF(B171="","",'[1]!!'!H171)</f>
        <v/>
      </c>
      <c r="E171" s="6" t="str">
        <f>IF(B171="","",'[1]!!'!I171)</f>
        <v/>
      </c>
      <c r="F171" s="5"/>
    </row>
    <row r="172" spans="1:6" ht="15" customHeight="1" x14ac:dyDescent="0.7">
      <c r="A172" s="5"/>
      <c r="B172" s="15"/>
      <c r="C172" s="15"/>
      <c r="D172" s="6" t="str">
        <f>IF(B172="","",'[1]!!'!H172)</f>
        <v/>
      </c>
      <c r="E172" s="6" t="str">
        <f>IF(B172="","",'[1]!!'!I172)</f>
        <v/>
      </c>
      <c r="F172" s="5"/>
    </row>
    <row r="173" spans="1:6" ht="15" customHeight="1" x14ac:dyDescent="0.7">
      <c r="A173" s="5"/>
      <c r="B173" s="15"/>
      <c r="C173" s="15"/>
      <c r="D173" s="6" t="str">
        <f>IF(B173="","",'[1]!!'!H173)</f>
        <v/>
      </c>
      <c r="E173" s="6" t="str">
        <f>IF(B173="","",'[1]!!'!I173)</f>
        <v/>
      </c>
      <c r="F173" s="5"/>
    </row>
    <row r="174" spans="1:6" ht="15" customHeight="1" x14ac:dyDescent="0.7">
      <c r="A174" s="5"/>
      <c r="B174" s="15"/>
      <c r="C174" s="16"/>
      <c r="D174" s="6" t="str">
        <f>IF(B174="","",'[1]!!'!H174)</f>
        <v/>
      </c>
      <c r="E174" s="6" t="str">
        <f>IF(B174="","",'[1]!!'!I174)</f>
        <v/>
      </c>
      <c r="F174" s="5"/>
    </row>
    <row r="175" spans="1:6" ht="15" customHeight="1" x14ac:dyDescent="0.7">
      <c r="A175" s="5"/>
      <c r="B175" s="15"/>
      <c r="C175" s="15"/>
      <c r="D175" s="6" t="str">
        <f>IF(B175="","",'[1]!!'!H175)</f>
        <v/>
      </c>
      <c r="E175" s="6" t="str">
        <f>IF(B175="","",'[1]!!'!I175)</f>
        <v/>
      </c>
      <c r="F175" s="5"/>
    </row>
    <row r="176" spans="1:6" ht="15" customHeight="1" x14ac:dyDescent="0.7">
      <c r="A176" s="5"/>
      <c r="B176" s="15"/>
      <c r="C176" s="15"/>
      <c r="D176" s="6" t="str">
        <f>IF(B176="","",'[1]!!'!H176)</f>
        <v/>
      </c>
      <c r="E176" s="6" t="str">
        <f>IF(B176="","",'[1]!!'!I176)</f>
        <v/>
      </c>
      <c r="F176" s="5"/>
    </row>
    <row r="177" spans="1:6" ht="15" customHeight="1" x14ac:dyDescent="0.7">
      <c r="A177" s="5"/>
      <c r="B177" s="15"/>
      <c r="C177" s="15"/>
      <c r="D177" s="6" t="str">
        <f>IF(B177="","",'[1]!!'!H177)</f>
        <v/>
      </c>
      <c r="E177" s="6" t="str">
        <f>IF(B177="","",'[1]!!'!I177)</f>
        <v/>
      </c>
      <c r="F177" s="5"/>
    </row>
    <row r="178" spans="1:6" ht="15" customHeight="1" x14ac:dyDescent="0.7">
      <c r="A178" s="5"/>
      <c r="B178" s="15"/>
      <c r="C178" s="16"/>
      <c r="D178" s="6" t="str">
        <f>IF(B178="","",'[1]!!'!H178)</f>
        <v/>
      </c>
      <c r="E178" s="6" t="str">
        <f>IF(B178="","",'[1]!!'!I178)</f>
        <v/>
      </c>
      <c r="F178" s="5"/>
    </row>
    <row r="179" spans="1:6" ht="15" customHeight="1" x14ac:dyDescent="0.7">
      <c r="A179" s="5"/>
      <c r="B179" s="15"/>
      <c r="C179" s="15"/>
      <c r="D179" s="6" t="str">
        <f>IF(B179="","",'[1]!!'!H179)</f>
        <v/>
      </c>
      <c r="E179" s="6" t="str">
        <f>IF(B179="","",'[1]!!'!I179)</f>
        <v/>
      </c>
      <c r="F179" s="5"/>
    </row>
    <row r="180" spans="1:6" ht="15" customHeight="1" x14ac:dyDescent="0.7">
      <c r="A180" s="5"/>
      <c r="B180" s="15"/>
      <c r="C180" s="15"/>
      <c r="D180" s="6" t="str">
        <f>IF(B180="","",'[1]!!'!H180)</f>
        <v/>
      </c>
      <c r="E180" s="6" t="str">
        <f>IF(B180="","",'[1]!!'!I180)</f>
        <v/>
      </c>
      <c r="F180" s="5"/>
    </row>
    <row r="181" spans="1:6" ht="15" customHeight="1" x14ac:dyDescent="0.7">
      <c r="A181" s="5"/>
      <c r="B181" s="15"/>
      <c r="C181" s="15"/>
      <c r="D181" s="6" t="str">
        <f>IF(B181="","",'[1]!!'!H181)</f>
        <v/>
      </c>
      <c r="E181" s="6" t="str">
        <f>IF(B181="","",'[1]!!'!I181)</f>
        <v/>
      </c>
      <c r="F181" s="5"/>
    </row>
    <row r="182" spans="1:6" ht="15" customHeight="1" x14ac:dyDescent="0.7">
      <c r="A182" s="5"/>
      <c r="B182" s="15"/>
      <c r="C182" s="16"/>
      <c r="D182" s="6" t="str">
        <f>IF(B182="","",'[1]!!'!H182)</f>
        <v/>
      </c>
      <c r="E182" s="6" t="str">
        <f>IF(B182="","",'[1]!!'!I182)</f>
        <v/>
      </c>
      <c r="F182" s="5"/>
    </row>
    <row r="183" spans="1:6" ht="15" customHeight="1" x14ac:dyDescent="0.7">
      <c r="A183" s="5"/>
      <c r="B183" s="15"/>
      <c r="C183" s="15"/>
      <c r="D183" s="6" t="str">
        <f>IF(B183="","",'[1]!!'!H183)</f>
        <v/>
      </c>
      <c r="E183" s="6" t="str">
        <f>IF(B183="","",'[1]!!'!I183)</f>
        <v/>
      </c>
      <c r="F183" s="5"/>
    </row>
    <row r="184" spans="1:6" ht="15" customHeight="1" x14ac:dyDescent="0.7">
      <c r="A184" s="5"/>
      <c r="B184" s="15"/>
      <c r="C184" s="15"/>
      <c r="D184" s="6" t="str">
        <f>IF(B184="","",'[1]!!'!H184)</f>
        <v/>
      </c>
      <c r="E184" s="6" t="str">
        <f>IF(B184="","",'[1]!!'!I184)</f>
        <v/>
      </c>
      <c r="F184" s="5"/>
    </row>
    <row r="185" spans="1:6" ht="15" customHeight="1" x14ac:dyDescent="0.7">
      <c r="A185" s="5"/>
      <c r="B185" s="15"/>
      <c r="C185" s="15"/>
      <c r="D185" s="6" t="str">
        <f>IF(B185="","",'[1]!!'!H185)</f>
        <v/>
      </c>
      <c r="E185" s="6" t="str">
        <f>IF(B185="","",'[1]!!'!I185)</f>
        <v/>
      </c>
      <c r="F185" s="5"/>
    </row>
    <row r="186" spans="1:6" ht="15" customHeight="1" x14ac:dyDescent="0.7">
      <c r="A186" s="5"/>
      <c r="B186" s="15"/>
      <c r="C186" s="16"/>
      <c r="D186" s="6" t="str">
        <f>IF(B186="","",'[1]!!'!H186)</f>
        <v/>
      </c>
      <c r="E186" s="6" t="str">
        <f>IF(B186="","",'[1]!!'!I186)</f>
        <v/>
      </c>
      <c r="F186" s="5"/>
    </row>
    <row r="187" spans="1:6" ht="15" customHeight="1" x14ac:dyDescent="0.7">
      <c r="A187" s="5"/>
      <c r="B187" s="15"/>
      <c r="C187" s="15"/>
      <c r="D187" s="6" t="str">
        <f>IF(B187="","",'[1]!!'!H187)</f>
        <v/>
      </c>
      <c r="E187" s="6" t="str">
        <f>IF(B187="","",'[1]!!'!I187)</f>
        <v/>
      </c>
      <c r="F187" s="5"/>
    </row>
    <row r="188" spans="1:6" ht="15" customHeight="1" x14ac:dyDescent="0.7">
      <c r="A188" s="5"/>
      <c r="B188" s="15"/>
      <c r="C188" s="15"/>
      <c r="D188" s="6" t="str">
        <f>IF(B188="","",'[1]!!'!H188)</f>
        <v/>
      </c>
      <c r="E188" s="6" t="str">
        <f>IF(B188="","",'[1]!!'!I188)</f>
        <v/>
      </c>
      <c r="F188" s="5"/>
    </row>
    <row r="189" spans="1:6" ht="15" customHeight="1" x14ac:dyDescent="0.7">
      <c r="A189" s="5"/>
      <c r="B189" s="15"/>
      <c r="C189" s="15"/>
      <c r="D189" s="6" t="str">
        <f>IF(B189="","",'[1]!!'!H189)</f>
        <v/>
      </c>
      <c r="E189" s="6" t="str">
        <f>IF(B189="","",'[1]!!'!I189)</f>
        <v/>
      </c>
      <c r="F189" s="5"/>
    </row>
    <row r="190" spans="1:6" ht="15" customHeight="1" x14ac:dyDescent="0.7">
      <c r="A190" s="5"/>
      <c r="B190" s="15"/>
      <c r="C190" s="16"/>
      <c r="D190" s="6" t="str">
        <f>IF(B190="","",'[1]!!'!H190)</f>
        <v/>
      </c>
      <c r="E190" s="6" t="str">
        <f>IF(B190="","",'[1]!!'!I190)</f>
        <v/>
      </c>
      <c r="F190" s="5"/>
    </row>
    <row r="191" spans="1:6" ht="15" customHeight="1" x14ac:dyDescent="0.7">
      <c r="A191" s="5"/>
      <c r="B191" s="15"/>
      <c r="C191" s="15"/>
      <c r="D191" s="6" t="str">
        <f>IF(B191="","",'[1]!!'!H191)</f>
        <v/>
      </c>
      <c r="E191" s="6" t="str">
        <f>IF(B191="","",'[1]!!'!I191)</f>
        <v/>
      </c>
      <c r="F191" s="5"/>
    </row>
    <row r="192" spans="1:6" ht="15" customHeight="1" x14ac:dyDescent="0.7">
      <c r="A192" s="5"/>
      <c r="B192" s="15"/>
      <c r="C192" s="15"/>
      <c r="D192" s="6" t="str">
        <f>IF(B192="","",'[1]!!'!H192)</f>
        <v/>
      </c>
      <c r="E192" s="6" t="str">
        <f>IF(B192="","",'[1]!!'!I192)</f>
        <v/>
      </c>
      <c r="F192" s="5"/>
    </row>
    <row r="193" spans="1:6" ht="15" customHeight="1" x14ac:dyDescent="0.7">
      <c r="A193" s="5"/>
      <c r="B193" s="15"/>
      <c r="C193" s="15"/>
      <c r="D193" s="6" t="str">
        <f>IF(B193="","",'[1]!!'!H193)</f>
        <v/>
      </c>
      <c r="E193" s="6" t="str">
        <f>IF(B193="","",'[1]!!'!I193)</f>
        <v/>
      </c>
      <c r="F193" s="5"/>
    </row>
    <row r="194" spans="1:6" ht="15" customHeight="1" x14ac:dyDescent="0.7">
      <c r="A194" s="5"/>
      <c r="B194" s="15"/>
      <c r="C194" s="16"/>
      <c r="D194" s="6" t="str">
        <f>IF(B194="","",'[1]!!'!H194)</f>
        <v/>
      </c>
      <c r="E194" s="6" t="str">
        <f>IF(B194="","",'[1]!!'!I194)</f>
        <v/>
      </c>
      <c r="F194" s="5"/>
    </row>
    <row r="195" spans="1:6" ht="15" customHeight="1" x14ac:dyDescent="0.7">
      <c r="A195" s="5"/>
      <c r="B195" s="15"/>
      <c r="C195" s="15"/>
      <c r="D195" s="6" t="str">
        <f>IF(B195="","",'[1]!!'!H195)</f>
        <v/>
      </c>
      <c r="E195" s="6" t="str">
        <f>IF(B195="","",'[1]!!'!I195)</f>
        <v/>
      </c>
      <c r="F195" s="5"/>
    </row>
    <row r="196" spans="1:6" ht="15" customHeight="1" x14ac:dyDescent="0.7">
      <c r="A196" s="5"/>
      <c r="B196" s="15"/>
      <c r="C196" s="15"/>
      <c r="D196" s="6" t="str">
        <f>IF(B196="","",'[1]!!'!H196)</f>
        <v/>
      </c>
      <c r="E196" s="6" t="str">
        <f>IF(B196="","",'[1]!!'!I196)</f>
        <v/>
      </c>
      <c r="F196" s="5"/>
    </row>
    <row r="197" spans="1:6" ht="15" customHeight="1" x14ac:dyDescent="0.7">
      <c r="A197" s="5"/>
      <c r="B197" s="15"/>
      <c r="C197" s="15"/>
      <c r="D197" s="6" t="str">
        <f>IF(B197="","",'[1]!!'!H197)</f>
        <v/>
      </c>
      <c r="E197" s="6" t="str">
        <f>IF(B197="","",'[1]!!'!I197)</f>
        <v/>
      </c>
      <c r="F197" s="5"/>
    </row>
    <row r="198" spans="1:6" ht="15" customHeight="1" x14ac:dyDescent="0.7">
      <c r="A198" s="5"/>
      <c r="B198" s="15"/>
      <c r="C198" s="16"/>
      <c r="D198" s="6" t="str">
        <f>IF(B198="","",'[1]!!'!H198)</f>
        <v/>
      </c>
      <c r="E198" s="6" t="str">
        <f>IF(B198="","",'[1]!!'!I198)</f>
        <v/>
      </c>
      <c r="F198" s="5"/>
    </row>
    <row r="199" spans="1:6" ht="15" customHeight="1" x14ac:dyDescent="0.7">
      <c r="A199" s="5"/>
      <c r="B199" s="15"/>
      <c r="C199" s="15"/>
      <c r="D199" s="6" t="str">
        <f>IF(B199="","",'[1]!!'!H199)</f>
        <v/>
      </c>
      <c r="E199" s="6" t="str">
        <f>IF(B199="","",'[1]!!'!I199)</f>
        <v/>
      </c>
      <c r="F199" s="5"/>
    </row>
    <row r="200" spans="1:6" ht="15" customHeight="1" x14ac:dyDescent="0.7">
      <c r="A200" s="5"/>
      <c r="B200" s="15"/>
      <c r="C200" s="15"/>
      <c r="D200" s="6" t="str">
        <f>IF(B200="","",'[1]!!'!H200)</f>
        <v/>
      </c>
      <c r="E200" s="6" t="str">
        <f>IF(B200="","",'[1]!!'!I200)</f>
        <v/>
      </c>
      <c r="F200" s="5"/>
    </row>
    <row r="201" spans="1:6" ht="15" customHeight="1" x14ac:dyDescent="0.7">
      <c r="A201" s="5"/>
      <c r="B201" s="15"/>
      <c r="C201" s="15"/>
      <c r="D201" s="6" t="str">
        <f>IF(B201="","",'[1]!!'!H201)</f>
        <v/>
      </c>
      <c r="E201" s="6" t="str">
        <f>IF(B201="","",'[1]!!'!I201)</f>
        <v/>
      </c>
      <c r="F201" s="5"/>
    </row>
    <row r="202" spans="1:6" ht="15" customHeight="1" x14ac:dyDescent="0.7">
      <c r="A202" s="5"/>
      <c r="B202" s="15"/>
      <c r="C202" s="16"/>
      <c r="D202" s="6" t="str">
        <f>IF(B202="","",'[1]!!'!H202)</f>
        <v/>
      </c>
      <c r="E202" s="6" t="str">
        <f>IF(B202="","",'[1]!!'!I202)</f>
        <v/>
      </c>
      <c r="F202" s="5"/>
    </row>
    <row r="203" spans="1:6" ht="15" customHeight="1" x14ac:dyDescent="0.7">
      <c r="A203" s="5"/>
      <c r="B203" s="15"/>
      <c r="C203" s="15"/>
      <c r="D203" s="6" t="str">
        <f>IF(B203="","",'[1]!!'!H203)</f>
        <v/>
      </c>
      <c r="E203" s="6" t="str">
        <f>IF(B203="","",'[1]!!'!I203)</f>
        <v/>
      </c>
      <c r="F203" s="5"/>
    </row>
    <row r="204" spans="1:6" ht="15" customHeight="1" x14ac:dyDescent="0.7">
      <c r="A204" s="5"/>
      <c r="B204" s="15"/>
      <c r="C204" s="15"/>
      <c r="D204" s="6" t="str">
        <f>IF(B204="","",'[1]!!'!H204)</f>
        <v/>
      </c>
      <c r="E204" s="6" t="str">
        <f>IF(B204="","",'[1]!!'!I204)</f>
        <v/>
      </c>
      <c r="F204" s="5"/>
    </row>
    <row r="205" spans="1:6" ht="15" customHeight="1" x14ac:dyDescent="0.7">
      <c r="A205" s="5"/>
      <c r="B205" s="15"/>
      <c r="C205" s="15"/>
      <c r="D205" s="6" t="str">
        <f>IF(B205="","",'[1]!!'!H205)</f>
        <v/>
      </c>
      <c r="E205" s="6" t="str">
        <f>IF(B205="","",'[1]!!'!I205)</f>
        <v/>
      </c>
      <c r="F205" s="5"/>
    </row>
    <row r="206" spans="1:6" ht="15" customHeight="1" x14ac:dyDescent="0.7">
      <c r="A206" s="5"/>
      <c r="B206" s="15"/>
      <c r="C206" s="16"/>
      <c r="D206" s="6" t="str">
        <f>IF(B206="","",'[1]!!'!H206)</f>
        <v/>
      </c>
      <c r="E206" s="6" t="str">
        <f>IF(B206="","",'[1]!!'!I206)</f>
        <v/>
      </c>
      <c r="F206" s="5"/>
    </row>
    <row r="207" spans="1:6" ht="15" customHeight="1" x14ac:dyDescent="0.7">
      <c r="A207" s="5"/>
      <c r="B207" s="15"/>
      <c r="C207" s="15"/>
      <c r="D207" s="6" t="str">
        <f>IF(B207="","",'[1]!!'!H207)</f>
        <v/>
      </c>
      <c r="E207" s="6" t="str">
        <f>IF(B207="","",'[1]!!'!I207)</f>
        <v/>
      </c>
      <c r="F207" s="5"/>
    </row>
    <row r="208" spans="1:6" ht="15" customHeight="1" x14ac:dyDescent="0.7">
      <c r="A208" s="5"/>
      <c r="B208" s="15"/>
      <c r="C208" s="15"/>
      <c r="D208" s="6" t="str">
        <f>IF(B208="","",'[1]!!'!H208)</f>
        <v/>
      </c>
      <c r="E208" s="6" t="str">
        <f>IF(B208="","",'[1]!!'!I208)</f>
        <v/>
      </c>
      <c r="F208" s="5"/>
    </row>
    <row r="209" spans="1:6" ht="15" customHeight="1" x14ac:dyDescent="0.7">
      <c r="A209" s="5"/>
      <c r="B209" s="15"/>
      <c r="C209" s="15"/>
      <c r="D209" s="6" t="str">
        <f>IF(B209="","",'[1]!!'!H209)</f>
        <v/>
      </c>
      <c r="E209" s="6" t="str">
        <f>IF(B209="","",'[1]!!'!I209)</f>
        <v/>
      </c>
      <c r="F209" s="5"/>
    </row>
    <row r="210" spans="1:6" ht="15" customHeight="1" x14ac:dyDescent="0.7">
      <c r="A210" s="5"/>
      <c r="B210" s="15"/>
      <c r="C210" s="16"/>
      <c r="D210" s="6" t="str">
        <f>IF(B210="","",'[1]!!'!H210)</f>
        <v/>
      </c>
      <c r="E210" s="6" t="str">
        <f>IF(B210="","",'[1]!!'!I210)</f>
        <v/>
      </c>
      <c r="F210" s="5"/>
    </row>
    <row r="211" spans="1:6" ht="15" customHeight="1" x14ac:dyDescent="0.7">
      <c r="A211" s="5"/>
      <c r="B211" s="15"/>
      <c r="C211" s="15"/>
      <c r="D211" s="6" t="str">
        <f>IF(B211="","",'[1]!!'!H211)</f>
        <v/>
      </c>
      <c r="E211" s="6" t="str">
        <f>IF(B211="","",'[1]!!'!I211)</f>
        <v/>
      </c>
      <c r="F211" s="5"/>
    </row>
    <row r="212" spans="1:6" ht="15" customHeight="1" x14ac:dyDescent="0.7">
      <c r="A212" s="5"/>
      <c r="B212" s="15"/>
      <c r="C212" s="15"/>
      <c r="D212" s="6" t="str">
        <f>IF(B212="","",'[1]!!'!H212)</f>
        <v/>
      </c>
      <c r="E212" s="6" t="str">
        <f>IF(B212="","",'[1]!!'!I212)</f>
        <v/>
      </c>
      <c r="F212" s="5"/>
    </row>
    <row r="213" spans="1:6" ht="15" customHeight="1" x14ac:dyDescent="0.7">
      <c r="A213" s="5"/>
      <c r="B213" s="15"/>
      <c r="C213" s="15"/>
      <c r="D213" s="6" t="str">
        <f>IF(B213="","",'[1]!!'!H213)</f>
        <v/>
      </c>
      <c r="E213" s="6" t="str">
        <f>IF(B213="","",'[1]!!'!I213)</f>
        <v/>
      </c>
      <c r="F213" s="5"/>
    </row>
    <row r="214" spans="1:6" ht="15" customHeight="1" x14ac:dyDescent="0.7">
      <c r="A214" s="5"/>
      <c r="B214" s="15"/>
      <c r="C214" s="16"/>
      <c r="D214" s="6" t="str">
        <f>IF(B214="","",'[1]!!'!H214)</f>
        <v/>
      </c>
      <c r="E214" s="6" t="str">
        <f>IF(B214="","",'[1]!!'!I214)</f>
        <v/>
      </c>
      <c r="F214" s="5"/>
    </row>
    <row r="215" spans="1:6" ht="15" customHeight="1" x14ac:dyDescent="0.7">
      <c r="A215" s="5"/>
      <c r="B215" s="15"/>
      <c r="C215" s="15"/>
      <c r="D215" s="6" t="str">
        <f>IF(B215="","",'[1]!!'!H215)</f>
        <v/>
      </c>
      <c r="E215" s="6" t="str">
        <f>IF(B215="","",'[1]!!'!I215)</f>
        <v/>
      </c>
      <c r="F215" s="5"/>
    </row>
    <row r="216" spans="1:6" ht="15" customHeight="1" x14ac:dyDescent="0.7">
      <c r="A216" s="5"/>
      <c r="B216" s="15"/>
      <c r="C216" s="15"/>
      <c r="D216" s="6" t="str">
        <f>IF(B216="","",'[1]!!'!H216)</f>
        <v/>
      </c>
      <c r="E216" s="6" t="str">
        <f>IF(B216="","",'[1]!!'!I216)</f>
        <v/>
      </c>
      <c r="F216" s="5"/>
    </row>
    <row r="217" spans="1:6" ht="15" customHeight="1" x14ac:dyDescent="0.7">
      <c r="A217" s="5"/>
      <c r="B217" s="15"/>
      <c r="C217" s="15"/>
      <c r="D217" s="6" t="str">
        <f>IF(B217="","",'[1]!!'!H217)</f>
        <v/>
      </c>
      <c r="E217" s="6" t="str">
        <f>IF(B217="","",'[1]!!'!I217)</f>
        <v/>
      </c>
      <c r="F217" s="5"/>
    </row>
    <row r="218" spans="1:6" ht="15" customHeight="1" x14ac:dyDescent="0.7">
      <c r="A218" s="5"/>
      <c r="B218" s="15"/>
      <c r="C218" s="16"/>
      <c r="D218" s="6" t="str">
        <f>IF(B218="","",'[1]!!'!H218)</f>
        <v/>
      </c>
      <c r="E218" s="6" t="str">
        <f>IF(B218="","",'[1]!!'!I218)</f>
        <v/>
      </c>
      <c r="F218" s="5"/>
    </row>
    <row r="219" spans="1:6" ht="15" customHeight="1" x14ac:dyDescent="0.7">
      <c r="A219" s="5"/>
      <c r="B219" s="15"/>
      <c r="C219" s="15"/>
      <c r="D219" s="6" t="str">
        <f>IF(B219="","",'[1]!!'!H219)</f>
        <v/>
      </c>
      <c r="E219" s="6" t="str">
        <f>IF(B219="","",'[1]!!'!I219)</f>
        <v/>
      </c>
      <c r="F219" s="5"/>
    </row>
    <row r="220" spans="1:6" ht="15" customHeight="1" x14ac:dyDescent="0.7">
      <c r="A220" s="5"/>
      <c r="B220" s="15"/>
      <c r="C220" s="15"/>
      <c r="D220" s="6" t="str">
        <f>IF(B220="","",'[1]!!'!H220)</f>
        <v/>
      </c>
      <c r="E220" s="6" t="str">
        <f>IF(B220="","",'[1]!!'!I220)</f>
        <v/>
      </c>
      <c r="F220" s="5"/>
    </row>
    <row r="221" spans="1:6" ht="15" customHeight="1" x14ac:dyDescent="0.7">
      <c r="A221" s="5"/>
      <c r="B221" s="15"/>
      <c r="C221" s="15"/>
      <c r="D221" s="6" t="str">
        <f>IF(B221="","",'[1]!!'!H221)</f>
        <v/>
      </c>
      <c r="E221" s="6" t="str">
        <f>IF(B221="","",'[1]!!'!I221)</f>
        <v/>
      </c>
      <c r="F221" s="5"/>
    </row>
    <row r="222" spans="1:6" ht="15" customHeight="1" x14ac:dyDescent="0.7">
      <c r="A222" s="5"/>
      <c r="B222" s="15"/>
      <c r="C222" s="16"/>
      <c r="D222" s="6" t="str">
        <f>IF(B222="","",'[1]!!'!H222)</f>
        <v/>
      </c>
      <c r="E222" s="6" t="str">
        <f>IF(B222="","",'[1]!!'!I222)</f>
        <v/>
      </c>
      <c r="F222" s="5"/>
    </row>
    <row r="223" spans="1:6" ht="15" customHeight="1" x14ac:dyDescent="0.7">
      <c r="A223" s="5"/>
      <c r="B223" s="15"/>
      <c r="C223" s="15"/>
      <c r="D223" s="6" t="str">
        <f>IF(B223="","",'[1]!!'!H223)</f>
        <v/>
      </c>
      <c r="E223" s="6" t="str">
        <f>IF(B223="","",'[1]!!'!I223)</f>
        <v/>
      </c>
      <c r="F223" s="5"/>
    </row>
    <row r="224" spans="1:6" ht="15" customHeight="1" x14ac:dyDescent="0.7">
      <c r="A224" s="5"/>
      <c r="B224" s="15"/>
      <c r="C224" s="15"/>
      <c r="D224" s="6" t="str">
        <f>IF(B224="","",'[1]!!'!H224)</f>
        <v/>
      </c>
      <c r="E224" s="6" t="str">
        <f>IF(B224="","",'[1]!!'!I224)</f>
        <v/>
      </c>
      <c r="F224" s="5"/>
    </row>
    <row r="225" spans="1:6" ht="15" customHeight="1" x14ac:dyDescent="0.7">
      <c r="A225" s="5"/>
      <c r="B225" s="15"/>
      <c r="C225" s="15"/>
      <c r="D225" s="6" t="str">
        <f>IF(B225="","",'[1]!!'!H225)</f>
        <v/>
      </c>
      <c r="E225" s="6" t="str">
        <f>IF(B225="","",'[1]!!'!I225)</f>
        <v/>
      </c>
      <c r="F225" s="5"/>
    </row>
    <row r="226" spans="1:6" ht="15" customHeight="1" x14ac:dyDescent="0.7">
      <c r="A226" s="5"/>
      <c r="B226" s="15"/>
      <c r="C226" s="16"/>
      <c r="D226" s="6" t="str">
        <f>IF(B226="","",'[1]!!'!H226)</f>
        <v/>
      </c>
      <c r="E226" s="6" t="str">
        <f>IF(B226="","",'[1]!!'!I226)</f>
        <v/>
      </c>
      <c r="F226" s="5"/>
    </row>
    <row r="227" spans="1:6" ht="15" customHeight="1" x14ac:dyDescent="0.7">
      <c r="A227" s="5"/>
      <c r="B227" s="15"/>
      <c r="C227" s="15"/>
      <c r="D227" s="6" t="str">
        <f>IF(B227="","",'[1]!!'!H227)</f>
        <v/>
      </c>
      <c r="E227" s="6" t="str">
        <f>IF(B227="","",'[1]!!'!I227)</f>
        <v/>
      </c>
      <c r="F227" s="5"/>
    </row>
    <row r="228" spans="1:6" ht="15" customHeight="1" x14ac:dyDescent="0.7">
      <c r="A228" s="5"/>
      <c r="B228" s="15"/>
      <c r="C228" s="15"/>
      <c r="D228" s="6" t="str">
        <f>IF(B228="","",'[1]!!'!H228)</f>
        <v/>
      </c>
      <c r="E228" s="6" t="str">
        <f>IF(B228="","",'[1]!!'!I228)</f>
        <v/>
      </c>
      <c r="F228" s="5"/>
    </row>
    <row r="229" spans="1:6" ht="15" customHeight="1" x14ac:dyDescent="0.7">
      <c r="A229" s="5"/>
      <c r="B229" s="15"/>
      <c r="C229" s="15"/>
      <c r="D229" s="6" t="str">
        <f>IF(B229="","",'[1]!!'!H229)</f>
        <v/>
      </c>
      <c r="E229" s="6" t="str">
        <f>IF(B229="","",'[1]!!'!I229)</f>
        <v/>
      </c>
      <c r="F229" s="5"/>
    </row>
    <row r="230" spans="1:6" ht="15" customHeight="1" x14ac:dyDescent="0.7">
      <c r="A230" s="5"/>
      <c r="B230" s="15"/>
      <c r="C230" s="16"/>
      <c r="D230" s="6" t="str">
        <f>IF(B230="","",'[1]!!'!H230)</f>
        <v/>
      </c>
      <c r="E230" s="6" t="str">
        <f>IF(B230="","",'[1]!!'!I230)</f>
        <v/>
      </c>
      <c r="F230" s="5"/>
    </row>
    <row r="231" spans="1:6" ht="15" customHeight="1" x14ac:dyDescent="0.7">
      <c r="A231" s="5"/>
      <c r="B231" s="15"/>
      <c r="C231" s="15"/>
      <c r="D231" s="6" t="str">
        <f>IF(B231="","",'[1]!!'!H231)</f>
        <v/>
      </c>
      <c r="E231" s="6" t="str">
        <f>IF(B231="","",'[1]!!'!I231)</f>
        <v/>
      </c>
      <c r="F231" s="5"/>
    </row>
    <row r="232" spans="1:6" ht="15" customHeight="1" x14ac:dyDescent="0.7">
      <c r="A232" s="5"/>
      <c r="B232" s="15"/>
      <c r="C232" s="15"/>
      <c r="D232" s="6" t="str">
        <f>IF(B232="","",'[1]!!'!H232)</f>
        <v/>
      </c>
      <c r="E232" s="6" t="str">
        <f>IF(B232="","",'[1]!!'!I232)</f>
        <v/>
      </c>
      <c r="F232" s="5"/>
    </row>
    <row r="233" spans="1:6" ht="15" customHeight="1" x14ac:dyDescent="0.7">
      <c r="A233" s="5"/>
      <c r="B233" s="15"/>
      <c r="C233" s="15"/>
      <c r="D233" s="6" t="str">
        <f>IF(B233="","",'[1]!!'!H233)</f>
        <v/>
      </c>
      <c r="E233" s="6" t="str">
        <f>IF(B233="","",'[1]!!'!I233)</f>
        <v/>
      </c>
      <c r="F233" s="5"/>
    </row>
    <row r="234" spans="1:6" ht="15" customHeight="1" x14ac:dyDescent="0.7">
      <c r="A234" s="5"/>
      <c r="B234" s="15"/>
      <c r="C234" s="16"/>
      <c r="D234" s="6" t="str">
        <f>IF(B234="","",'[1]!!'!H234)</f>
        <v/>
      </c>
      <c r="E234" s="6" t="str">
        <f>IF(B234="","",'[1]!!'!I234)</f>
        <v/>
      </c>
      <c r="F234" s="5"/>
    </row>
    <row r="235" spans="1:6" ht="15" customHeight="1" x14ac:dyDescent="0.7">
      <c r="A235" s="5"/>
      <c r="B235" s="15"/>
      <c r="C235" s="15"/>
      <c r="D235" s="6" t="str">
        <f>IF(B235="","",'[1]!!'!H235)</f>
        <v/>
      </c>
      <c r="E235" s="6" t="str">
        <f>IF(B235="","",'[1]!!'!I235)</f>
        <v/>
      </c>
      <c r="F235" s="5"/>
    </row>
    <row r="236" spans="1:6" ht="15" customHeight="1" x14ac:dyDescent="0.7">
      <c r="A236" s="5"/>
      <c r="B236" s="15"/>
      <c r="C236" s="15"/>
      <c r="D236" s="6" t="str">
        <f>IF(B236="","",'[1]!!'!H236)</f>
        <v/>
      </c>
      <c r="E236" s="6" t="str">
        <f>IF(B236="","",'[1]!!'!I236)</f>
        <v/>
      </c>
      <c r="F236" s="5"/>
    </row>
    <row r="237" spans="1:6" ht="15" customHeight="1" x14ac:dyDescent="0.7">
      <c r="A237" s="5"/>
      <c r="B237" s="15"/>
      <c r="C237" s="15"/>
      <c r="D237" s="6" t="str">
        <f>IF(B237="","",'[1]!!'!H237)</f>
        <v/>
      </c>
      <c r="E237" s="6" t="str">
        <f>IF(B237="","",'[1]!!'!I237)</f>
        <v/>
      </c>
      <c r="F237" s="5"/>
    </row>
    <row r="238" spans="1:6" ht="15" customHeight="1" x14ac:dyDescent="0.7">
      <c r="A238" s="5"/>
      <c r="B238" s="15"/>
      <c r="C238" s="16"/>
      <c r="D238" s="6" t="str">
        <f>IF(B238="","",'[1]!!'!H238)</f>
        <v/>
      </c>
      <c r="E238" s="6" t="str">
        <f>IF(B238="","",'[1]!!'!I238)</f>
        <v/>
      </c>
      <c r="F238" s="5"/>
    </row>
    <row r="239" spans="1:6" ht="15" customHeight="1" x14ac:dyDescent="0.7">
      <c r="A239" s="5"/>
      <c r="B239" s="15"/>
      <c r="C239" s="15"/>
      <c r="D239" s="6" t="str">
        <f>IF(B239="","",'[1]!!'!H239)</f>
        <v/>
      </c>
      <c r="E239" s="6" t="str">
        <f>IF(B239="","",'[1]!!'!I239)</f>
        <v/>
      </c>
      <c r="F239" s="5"/>
    </row>
    <row r="240" spans="1:6" ht="15" customHeight="1" x14ac:dyDescent="0.7">
      <c r="A240" s="5"/>
      <c r="B240" s="15"/>
      <c r="C240" s="15"/>
      <c r="D240" s="6" t="str">
        <f>IF(B240="","",'[1]!!'!H240)</f>
        <v/>
      </c>
      <c r="E240" s="6" t="str">
        <f>IF(B240="","",'[1]!!'!I240)</f>
        <v/>
      </c>
      <c r="F240" s="5"/>
    </row>
    <row r="241" spans="1:6" ht="15" customHeight="1" x14ac:dyDescent="0.7">
      <c r="A241" s="5"/>
      <c r="B241" s="15"/>
      <c r="C241" s="15"/>
      <c r="D241" s="6" t="str">
        <f>IF(B241="","",'[1]!!'!H241)</f>
        <v/>
      </c>
      <c r="E241" s="6" t="str">
        <f>IF(B241="","",'[1]!!'!I241)</f>
        <v/>
      </c>
      <c r="F241" s="5"/>
    </row>
    <row r="242" spans="1:6" ht="15" customHeight="1" x14ac:dyDescent="0.7">
      <c r="A242" s="5"/>
      <c r="B242" s="15"/>
      <c r="C242" s="16"/>
      <c r="D242" s="6" t="str">
        <f>IF(B242="","",'[1]!!'!H242)</f>
        <v/>
      </c>
      <c r="E242" s="6" t="str">
        <f>IF(B242="","",'[1]!!'!I242)</f>
        <v/>
      </c>
      <c r="F242" s="5"/>
    </row>
    <row r="243" spans="1:6" ht="15" customHeight="1" x14ac:dyDescent="0.7">
      <c r="A243" s="5"/>
      <c r="B243" s="15"/>
      <c r="C243" s="15"/>
      <c r="D243" s="6" t="str">
        <f>IF(B243="","",'[1]!!'!H243)</f>
        <v/>
      </c>
      <c r="E243" s="6" t="str">
        <f>IF(B243="","",'[1]!!'!I243)</f>
        <v/>
      </c>
      <c r="F243" s="5"/>
    </row>
    <row r="244" spans="1:6" ht="15" customHeight="1" x14ac:dyDescent="0.7">
      <c r="A244" s="5"/>
      <c r="B244" s="15"/>
      <c r="C244" s="15"/>
      <c r="D244" s="6" t="str">
        <f>IF(B244="","",'[1]!!'!H244)</f>
        <v/>
      </c>
      <c r="E244" s="6" t="str">
        <f>IF(B244="","",'[1]!!'!I244)</f>
        <v/>
      </c>
      <c r="F244" s="5"/>
    </row>
    <row r="245" spans="1:6" ht="15" customHeight="1" x14ac:dyDescent="0.7">
      <c r="A245" s="5"/>
      <c r="B245" s="15"/>
      <c r="C245" s="15"/>
      <c r="D245" s="6" t="str">
        <f>IF(B245="","",'[1]!!'!H245)</f>
        <v/>
      </c>
      <c r="E245" s="6" t="str">
        <f>IF(B245="","",'[1]!!'!I245)</f>
        <v/>
      </c>
      <c r="F245" s="5"/>
    </row>
    <row r="246" spans="1:6" ht="15" customHeight="1" x14ac:dyDescent="0.7">
      <c r="A246" s="5"/>
      <c r="B246" s="15"/>
      <c r="C246" s="16"/>
      <c r="D246" s="6" t="str">
        <f>IF(B246="","",'[1]!!'!H246)</f>
        <v/>
      </c>
      <c r="E246" s="6" t="str">
        <f>IF(B246="","",'[1]!!'!I246)</f>
        <v/>
      </c>
      <c r="F246" s="5"/>
    </row>
    <row r="247" spans="1:6" ht="15" customHeight="1" x14ac:dyDescent="0.7">
      <c r="A247" s="5"/>
      <c r="B247" s="15"/>
      <c r="C247" s="15"/>
      <c r="D247" s="6" t="str">
        <f>IF(B247="","",'[1]!!'!H247)</f>
        <v/>
      </c>
      <c r="E247" s="6" t="str">
        <f>IF(B247="","",'[1]!!'!I247)</f>
        <v/>
      </c>
      <c r="F247" s="5"/>
    </row>
    <row r="248" spans="1:6" ht="15" customHeight="1" x14ac:dyDescent="0.7">
      <c r="A248" s="5"/>
      <c r="B248" s="15"/>
      <c r="C248" s="15"/>
      <c r="D248" s="6" t="str">
        <f>IF(B248="","",'[1]!!'!H248)</f>
        <v/>
      </c>
      <c r="E248" s="6" t="str">
        <f>IF(B248="","",'[1]!!'!I248)</f>
        <v/>
      </c>
      <c r="F248" s="5"/>
    </row>
    <row r="249" spans="1:6" ht="15" customHeight="1" x14ac:dyDescent="0.7">
      <c r="A249" s="5"/>
      <c r="B249" s="15"/>
      <c r="C249" s="15"/>
      <c r="D249" s="6" t="str">
        <f>IF(B249="","",'[1]!!'!H249)</f>
        <v/>
      </c>
      <c r="E249" s="6" t="str">
        <f>IF(B249="","",'[1]!!'!I249)</f>
        <v/>
      </c>
      <c r="F249" s="5"/>
    </row>
    <row r="250" spans="1:6" ht="15" customHeight="1" x14ac:dyDescent="0.7">
      <c r="A250" s="5"/>
      <c r="B250" s="15"/>
      <c r="C250" s="16"/>
      <c r="D250" s="6" t="str">
        <f>IF(B250="","",'[1]!!'!H250)</f>
        <v/>
      </c>
      <c r="E250" s="6" t="str">
        <f>IF(B250="","",'[1]!!'!I250)</f>
        <v/>
      </c>
      <c r="F250" s="5"/>
    </row>
    <row r="251" spans="1:6" ht="15" customHeight="1" x14ac:dyDescent="0.7">
      <c r="A251" s="5"/>
      <c r="B251" s="15"/>
      <c r="C251" s="15"/>
      <c r="D251" s="6" t="str">
        <f>IF(B251="","",'[1]!!'!H251)</f>
        <v/>
      </c>
      <c r="E251" s="6" t="str">
        <f>IF(B251="","",'[1]!!'!I251)</f>
        <v/>
      </c>
      <c r="F251" s="5"/>
    </row>
    <row r="252" spans="1:6" ht="15" customHeight="1" x14ac:dyDescent="0.7">
      <c r="A252" s="5"/>
      <c r="B252" s="15"/>
      <c r="C252" s="15"/>
      <c r="D252" s="6" t="str">
        <f>IF(B252="","",'[1]!!'!H252)</f>
        <v/>
      </c>
      <c r="E252" s="6" t="str">
        <f>IF(B252="","",'[1]!!'!I252)</f>
        <v/>
      </c>
      <c r="F252" s="5"/>
    </row>
    <row r="253" spans="1:6" ht="15" customHeight="1" x14ac:dyDescent="0.7">
      <c r="A253" s="5"/>
      <c r="B253" s="15"/>
      <c r="C253" s="15"/>
      <c r="D253" s="6" t="str">
        <f>IF(B253="","",'[1]!!'!H253)</f>
        <v/>
      </c>
      <c r="E253" s="6" t="str">
        <f>IF(B253="","",'[1]!!'!I253)</f>
        <v/>
      </c>
      <c r="F253" s="5"/>
    </row>
    <row r="254" spans="1:6" ht="15" customHeight="1" x14ac:dyDescent="0.7">
      <c r="A254" s="5"/>
      <c r="B254" s="15"/>
      <c r="C254" s="16"/>
      <c r="D254" s="6" t="str">
        <f>IF(B254="","",'[1]!!'!H254)</f>
        <v/>
      </c>
      <c r="E254" s="6" t="str">
        <f>IF(B254="","",'[1]!!'!I254)</f>
        <v/>
      </c>
      <c r="F254" s="5"/>
    </row>
    <row r="255" spans="1:6" ht="15" customHeight="1" x14ac:dyDescent="0.7">
      <c r="A255" s="5"/>
      <c r="B255" s="15"/>
      <c r="C255" s="15"/>
      <c r="D255" s="6" t="str">
        <f>IF(B255="","",'[1]!!'!H255)</f>
        <v/>
      </c>
      <c r="E255" s="6" t="str">
        <f>IF(B255="","",'[1]!!'!I255)</f>
        <v/>
      </c>
      <c r="F255" s="5"/>
    </row>
    <row r="256" spans="1:6" ht="15" customHeight="1" x14ac:dyDescent="0.7">
      <c r="A256" s="5"/>
      <c r="B256" s="15"/>
      <c r="C256" s="15"/>
      <c r="D256" s="6" t="str">
        <f>IF(B256="","",'[1]!!'!H256)</f>
        <v/>
      </c>
      <c r="E256" s="6" t="str">
        <f>IF(B256="","",'[1]!!'!I256)</f>
        <v/>
      </c>
      <c r="F256" s="5"/>
    </row>
    <row r="257" spans="1:6" ht="15" customHeight="1" x14ac:dyDescent="0.7">
      <c r="A257" s="5"/>
      <c r="B257" s="15"/>
      <c r="C257" s="15"/>
      <c r="D257" s="6" t="str">
        <f>IF(B257="","",'[1]!!'!H257)</f>
        <v/>
      </c>
      <c r="E257" s="6" t="str">
        <f>IF(B257="","",'[1]!!'!I257)</f>
        <v/>
      </c>
      <c r="F257" s="5"/>
    </row>
    <row r="258" spans="1:6" ht="15" customHeight="1" x14ac:dyDescent="0.7">
      <c r="A258" s="5"/>
      <c r="B258" s="15"/>
      <c r="C258" s="16"/>
      <c r="D258" s="6" t="str">
        <f>IF(B258="","",'[1]!!'!H258)</f>
        <v/>
      </c>
      <c r="E258" s="6" t="str">
        <f>IF(B258="","",'[1]!!'!I258)</f>
        <v/>
      </c>
      <c r="F258" s="5"/>
    </row>
    <row r="259" spans="1:6" ht="15" customHeight="1" x14ac:dyDescent="0.7">
      <c r="A259" s="5"/>
      <c r="B259" s="15"/>
      <c r="C259" s="15"/>
      <c r="D259" s="6" t="str">
        <f>IF(B259="","",'[1]!!'!H259)</f>
        <v/>
      </c>
      <c r="E259" s="6" t="str">
        <f>IF(B259="","",'[1]!!'!I259)</f>
        <v/>
      </c>
      <c r="F259" s="5"/>
    </row>
    <row r="260" spans="1:6" ht="15" customHeight="1" x14ac:dyDescent="0.7">
      <c r="A260" s="5"/>
      <c r="B260" s="15"/>
      <c r="C260" s="15"/>
      <c r="D260" s="6" t="str">
        <f>IF(B260="","",'[1]!!'!H260)</f>
        <v/>
      </c>
      <c r="E260" s="6" t="str">
        <f>IF(B260="","",'[1]!!'!I260)</f>
        <v/>
      </c>
      <c r="F260" s="5"/>
    </row>
    <row r="261" spans="1:6" ht="15" customHeight="1" x14ac:dyDescent="0.7">
      <c r="A261" s="5"/>
      <c r="B261" s="15"/>
      <c r="C261" s="15"/>
      <c r="D261" s="6" t="str">
        <f>IF(B261="","",'[1]!!'!H261)</f>
        <v/>
      </c>
      <c r="E261" s="6" t="str">
        <f>IF(B261="","",'[1]!!'!I261)</f>
        <v/>
      </c>
      <c r="F261" s="5"/>
    </row>
    <row r="262" spans="1:6" ht="15" customHeight="1" x14ac:dyDescent="0.7">
      <c r="A262" s="5"/>
      <c r="B262" s="15"/>
      <c r="C262" s="16"/>
      <c r="D262" s="6" t="str">
        <f>IF(B262="","",'[1]!!'!H262)</f>
        <v/>
      </c>
      <c r="E262" s="6" t="str">
        <f>IF(B262="","",'[1]!!'!I262)</f>
        <v/>
      </c>
      <c r="F262" s="5"/>
    </row>
    <row r="263" spans="1:6" ht="15" customHeight="1" x14ac:dyDescent="0.7">
      <c r="A263" s="5"/>
      <c r="B263" s="15"/>
      <c r="C263" s="15"/>
      <c r="D263" s="6" t="str">
        <f>IF(B263="","",'[1]!!'!H263)</f>
        <v/>
      </c>
      <c r="E263" s="6" t="str">
        <f>IF(B263="","",'[1]!!'!I263)</f>
        <v/>
      </c>
      <c r="F263" s="5"/>
    </row>
    <row r="264" spans="1:6" ht="15" customHeight="1" x14ac:dyDescent="0.7">
      <c r="A264" s="5"/>
      <c r="B264" s="15"/>
      <c r="C264" s="15"/>
      <c r="D264" s="6" t="str">
        <f>IF(B264="","",'[1]!!'!H264)</f>
        <v/>
      </c>
      <c r="E264" s="6" t="str">
        <f>IF(B264="","",'[1]!!'!I264)</f>
        <v/>
      </c>
      <c r="F264" s="5"/>
    </row>
    <row r="265" spans="1:6" ht="15" customHeight="1" x14ac:dyDescent="0.7">
      <c r="A265" s="5"/>
      <c r="B265" s="15"/>
      <c r="C265" s="15"/>
      <c r="D265" s="6" t="str">
        <f>IF(B265="","",'[1]!!'!H265)</f>
        <v/>
      </c>
      <c r="E265" s="6" t="str">
        <f>IF(B265="","",'[1]!!'!I265)</f>
        <v/>
      </c>
      <c r="F265" s="5"/>
    </row>
    <row r="266" spans="1:6" ht="15" customHeight="1" x14ac:dyDescent="0.7">
      <c r="A266" s="5"/>
      <c r="B266" s="15"/>
      <c r="C266" s="16"/>
      <c r="D266" s="6" t="str">
        <f>IF(B266="","",'[1]!!'!H266)</f>
        <v/>
      </c>
      <c r="E266" s="6" t="str">
        <f>IF(B266="","",'[1]!!'!I266)</f>
        <v/>
      </c>
      <c r="F266" s="5"/>
    </row>
    <row r="267" spans="1:6" ht="15" customHeight="1" x14ac:dyDescent="0.7">
      <c r="A267" s="5"/>
      <c r="B267" s="15"/>
      <c r="C267" s="15"/>
      <c r="D267" s="6" t="str">
        <f>IF(B267="","",'[1]!!'!H267)</f>
        <v/>
      </c>
      <c r="E267" s="6" t="str">
        <f>IF(B267="","",'[1]!!'!I267)</f>
        <v/>
      </c>
      <c r="F267" s="5"/>
    </row>
    <row r="268" spans="1:6" ht="15" customHeight="1" x14ac:dyDescent="0.7">
      <c r="A268" s="5"/>
      <c r="B268" s="15"/>
      <c r="C268" s="15"/>
      <c r="D268" s="6" t="str">
        <f>IF(B268="","",'[1]!!'!H268)</f>
        <v/>
      </c>
      <c r="E268" s="6" t="str">
        <f>IF(B268="","",'[1]!!'!I268)</f>
        <v/>
      </c>
      <c r="F268" s="5"/>
    </row>
    <row r="269" spans="1:6" ht="15" customHeight="1" x14ac:dyDescent="0.7">
      <c r="A269" s="5"/>
      <c r="B269" s="15"/>
      <c r="C269" s="15"/>
      <c r="D269" s="6" t="str">
        <f>IF(B269="","",'[1]!!'!H269)</f>
        <v/>
      </c>
      <c r="E269" s="6" t="str">
        <f>IF(B269="","",'[1]!!'!I269)</f>
        <v/>
      </c>
      <c r="F269" s="5"/>
    </row>
    <row r="270" spans="1:6" ht="15" customHeight="1" x14ac:dyDescent="0.7">
      <c r="A270" s="5"/>
      <c r="B270" s="15"/>
      <c r="C270" s="16"/>
      <c r="D270" s="6" t="str">
        <f>IF(B270="","",'[1]!!'!H270)</f>
        <v/>
      </c>
      <c r="E270" s="6" t="str">
        <f>IF(B270="","",'[1]!!'!I270)</f>
        <v/>
      </c>
      <c r="F270" s="5"/>
    </row>
    <row r="271" spans="1:6" ht="15" customHeight="1" x14ac:dyDescent="0.7">
      <c r="A271" s="5"/>
      <c r="B271" s="15"/>
      <c r="C271" s="15"/>
      <c r="D271" s="6" t="str">
        <f>IF(B271="","",'[1]!!'!H271)</f>
        <v/>
      </c>
      <c r="E271" s="6" t="str">
        <f>IF(B271="","",'[1]!!'!I271)</f>
        <v/>
      </c>
      <c r="F271" s="5"/>
    </row>
    <row r="272" spans="1:6" ht="15" customHeight="1" x14ac:dyDescent="0.7">
      <c r="A272" s="5"/>
      <c r="B272" s="15"/>
      <c r="C272" s="15"/>
      <c r="D272" s="6" t="str">
        <f>IF(B272="","",'[1]!!'!H272)</f>
        <v/>
      </c>
      <c r="E272" s="6" t="str">
        <f>IF(B272="","",'[1]!!'!I272)</f>
        <v/>
      </c>
      <c r="F272" s="5"/>
    </row>
    <row r="273" spans="1:6" ht="15" customHeight="1" x14ac:dyDescent="0.7">
      <c r="A273" s="5"/>
      <c r="B273" s="15"/>
      <c r="C273" s="15"/>
      <c r="D273" s="6" t="str">
        <f>IF(B273="","",'[1]!!'!H273)</f>
        <v/>
      </c>
      <c r="E273" s="6" t="str">
        <f>IF(B273="","",'[1]!!'!I273)</f>
        <v/>
      </c>
      <c r="F273" s="5"/>
    </row>
    <row r="274" spans="1:6" ht="15" customHeight="1" x14ac:dyDescent="0.7">
      <c r="A274" s="5"/>
      <c r="B274" s="15"/>
      <c r="C274" s="16"/>
      <c r="D274" s="6" t="str">
        <f>IF(B274="","",'[1]!!'!H274)</f>
        <v/>
      </c>
      <c r="E274" s="6" t="str">
        <f>IF(B274="","",'[1]!!'!I274)</f>
        <v/>
      </c>
      <c r="F274" s="5"/>
    </row>
    <row r="275" spans="1:6" ht="15" customHeight="1" x14ac:dyDescent="0.7">
      <c r="A275" s="5"/>
      <c r="B275" s="15"/>
      <c r="C275" s="15"/>
      <c r="D275" s="6" t="str">
        <f>IF(B275="","",'[1]!!'!H275)</f>
        <v/>
      </c>
      <c r="E275" s="6" t="str">
        <f>IF(B275="","",'[1]!!'!I275)</f>
        <v/>
      </c>
      <c r="F275" s="5"/>
    </row>
    <row r="276" spans="1:6" ht="15" customHeight="1" x14ac:dyDescent="0.7">
      <c r="A276" s="5"/>
      <c r="B276" s="15"/>
      <c r="C276" s="15"/>
      <c r="D276" s="6" t="str">
        <f>IF(B276="","",'[1]!!'!H276)</f>
        <v/>
      </c>
      <c r="E276" s="6" t="str">
        <f>IF(B276="","",'[1]!!'!I276)</f>
        <v/>
      </c>
      <c r="F276" s="5"/>
    </row>
    <row r="277" spans="1:6" ht="15" customHeight="1" x14ac:dyDescent="0.7">
      <c r="A277" s="5"/>
      <c r="B277" s="15"/>
      <c r="C277" s="15"/>
      <c r="D277" s="6" t="str">
        <f>IF(B277="","",'[1]!!'!H277)</f>
        <v/>
      </c>
      <c r="E277" s="6" t="str">
        <f>IF(B277="","",'[1]!!'!I277)</f>
        <v/>
      </c>
      <c r="F277" s="5"/>
    </row>
    <row r="278" spans="1:6" ht="15" customHeight="1" x14ac:dyDescent="0.7">
      <c r="A278" s="5"/>
      <c r="B278" s="15"/>
      <c r="C278" s="16"/>
      <c r="D278" s="6" t="str">
        <f>IF(B278="","",'[1]!!'!H278)</f>
        <v/>
      </c>
      <c r="E278" s="6" t="str">
        <f>IF(B278="","",'[1]!!'!I278)</f>
        <v/>
      </c>
      <c r="F278" s="5"/>
    </row>
    <row r="279" spans="1:6" ht="15" customHeight="1" x14ac:dyDescent="0.7">
      <c r="A279" s="5"/>
      <c r="B279" s="15"/>
      <c r="C279" s="15"/>
      <c r="D279" s="6" t="str">
        <f>IF(B279="","",'[1]!!'!H279)</f>
        <v/>
      </c>
      <c r="E279" s="6" t="str">
        <f>IF(B279="","",'[1]!!'!I279)</f>
        <v/>
      </c>
      <c r="F279" s="5"/>
    </row>
    <row r="280" spans="1:6" ht="15" customHeight="1" x14ac:dyDescent="0.7">
      <c r="A280" s="5"/>
      <c r="B280" s="15"/>
      <c r="C280" s="15"/>
      <c r="D280" s="6" t="str">
        <f>IF(B280="","",'[1]!!'!H280)</f>
        <v/>
      </c>
      <c r="E280" s="6" t="str">
        <f>IF(B280="","",'[1]!!'!I280)</f>
        <v/>
      </c>
      <c r="F280" s="5"/>
    </row>
    <row r="281" spans="1:6" ht="15" customHeight="1" x14ac:dyDescent="0.7">
      <c r="A281" s="5"/>
      <c r="B281" s="15"/>
      <c r="C281" s="15"/>
      <c r="D281" s="6" t="str">
        <f>IF(B281="","",'[1]!!'!H281)</f>
        <v/>
      </c>
      <c r="E281" s="6" t="str">
        <f>IF(B281="","",'[1]!!'!I281)</f>
        <v/>
      </c>
      <c r="F281" s="5"/>
    </row>
    <row r="282" spans="1:6" ht="15" customHeight="1" x14ac:dyDescent="0.7">
      <c r="A282" s="5"/>
      <c r="B282" s="15"/>
      <c r="C282" s="16"/>
      <c r="D282" s="6" t="str">
        <f>IF(B282="","",'[1]!!'!H282)</f>
        <v/>
      </c>
      <c r="E282" s="6" t="str">
        <f>IF(B282="","",'[1]!!'!I282)</f>
        <v/>
      </c>
      <c r="F282" s="5"/>
    </row>
    <row r="283" spans="1:6" ht="15" customHeight="1" x14ac:dyDescent="0.7">
      <c r="A283" s="5"/>
      <c r="B283" s="15"/>
      <c r="C283" s="15"/>
      <c r="D283" s="6" t="str">
        <f>IF(B283="","",'[1]!!'!H283)</f>
        <v/>
      </c>
      <c r="E283" s="6" t="str">
        <f>IF(B283="","",'[1]!!'!I283)</f>
        <v/>
      </c>
      <c r="F283" s="5"/>
    </row>
    <row r="284" spans="1:6" ht="15" customHeight="1" x14ac:dyDescent="0.7">
      <c r="A284" s="5"/>
      <c r="B284" s="15"/>
      <c r="C284" s="15"/>
      <c r="D284" s="6" t="str">
        <f>IF(B284="","",'[1]!!'!H284)</f>
        <v/>
      </c>
      <c r="E284" s="6" t="str">
        <f>IF(B284="","",'[1]!!'!I284)</f>
        <v/>
      </c>
      <c r="F284" s="5"/>
    </row>
    <row r="285" spans="1:6" ht="15" customHeight="1" x14ac:dyDescent="0.7">
      <c r="A285" s="5"/>
      <c r="B285" s="15"/>
      <c r="C285" s="15"/>
      <c r="D285" s="6" t="str">
        <f>IF(B285="","",'[1]!!'!H285)</f>
        <v/>
      </c>
      <c r="E285" s="6" t="str">
        <f>IF(B285="","",'[1]!!'!I285)</f>
        <v/>
      </c>
      <c r="F285" s="5"/>
    </row>
    <row r="286" spans="1:6" ht="15" customHeight="1" x14ac:dyDescent="0.7">
      <c r="A286" s="5"/>
      <c r="B286" s="15"/>
      <c r="C286" s="16"/>
      <c r="D286" s="6" t="str">
        <f>IF(B286="","",'[1]!!'!H286)</f>
        <v/>
      </c>
      <c r="E286" s="6" t="str">
        <f>IF(B286="","",'[1]!!'!I286)</f>
        <v/>
      </c>
      <c r="F286" s="5"/>
    </row>
    <row r="287" spans="1:6" ht="15" customHeight="1" x14ac:dyDescent="0.7">
      <c r="A287" s="5"/>
      <c r="B287" s="15"/>
      <c r="C287" s="15"/>
      <c r="D287" s="6" t="str">
        <f>IF(B287="","",'[1]!!'!H287)</f>
        <v/>
      </c>
      <c r="E287" s="6" t="str">
        <f>IF(B287="","",'[1]!!'!I287)</f>
        <v/>
      </c>
      <c r="F287" s="5"/>
    </row>
    <row r="288" spans="1:6" ht="15" customHeight="1" x14ac:dyDescent="0.7">
      <c r="A288" s="5"/>
      <c r="B288" s="15"/>
      <c r="C288" s="15"/>
      <c r="D288" s="6" t="str">
        <f>IF(B288="","",'[1]!!'!H288)</f>
        <v/>
      </c>
      <c r="E288" s="6" t="str">
        <f>IF(B288="","",'[1]!!'!I288)</f>
        <v/>
      </c>
      <c r="F288" s="5"/>
    </row>
    <row r="289" spans="1:6" ht="15" customHeight="1" x14ac:dyDescent="0.7">
      <c r="A289" s="5"/>
      <c r="B289" s="15"/>
      <c r="C289" s="15"/>
      <c r="D289" s="6" t="str">
        <f>IF(B289="","",'[1]!!'!H289)</f>
        <v/>
      </c>
      <c r="E289" s="6" t="str">
        <f>IF(B289="","",'[1]!!'!I289)</f>
        <v/>
      </c>
      <c r="F289" s="5"/>
    </row>
    <row r="290" spans="1:6" ht="15" customHeight="1" x14ac:dyDescent="0.7">
      <c r="A290" s="5"/>
      <c r="B290" s="15"/>
      <c r="C290" s="16"/>
      <c r="D290" s="6" t="str">
        <f>IF(B290="","",'[1]!!'!H290)</f>
        <v/>
      </c>
      <c r="E290" s="6" t="str">
        <f>IF(B290="","",'[1]!!'!I290)</f>
        <v/>
      </c>
      <c r="F290" s="5"/>
    </row>
    <row r="291" spans="1:6" ht="15" customHeight="1" x14ac:dyDescent="0.7">
      <c r="A291" s="5"/>
      <c r="B291" s="15"/>
      <c r="C291" s="15"/>
      <c r="D291" s="6" t="str">
        <f>IF(B291="","",'[1]!!'!H291)</f>
        <v/>
      </c>
      <c r="E291" s="6" t="str">
        <f>IF(B291="","",'[1]!!'!I291)</f>
        <v/>
      </c>
      <c r="F291" s="5"/>
    </row>
    <row r="292" spans="1:6" ht="15" customHeight="1" x14ac:dyDescent="0.7">
      <c r="A292" s="5"/>
      <c r="B292" s="15"/>
      <c r="C292" s="15"/>
      <c r="D292" s="6" t="str">
        <f>IF(B292="","",'[1]!!'!H292)</f>
        <v/>
      </c>
      <c r="E292" s="6" t="str">
        <f>IF(B292="","",'[1]!!'!I292)</f>
        <v/>
      </c>
      <c r="F292" s="5"/>
    </row>
    <row r="293" spans="1:6" ht="15" customHeight="1" x14ac:dyDescent="0.7">
      <c r="A293" s="5"/>
      <c r="B293" s="15"/>
      <c r="C293" s="15"/>
      <c r="D293" s="6" t="str">
        <f>IF(B293="","",'[1]!!'!H293)</f>
        <v/>
      </c>
      <c r="E293" s="6" t="str">
        <f>IF(B293="","",'[1]!!'!I293)</f>
        <v/>
      </c>
      <c r="F293" s="5"/>
    </row>
    <row r="294" spans="1:6" ht="15" customHeight="1" x14ac:dyDescent="0.7">
      <c r="A294" s="5"/>
      <c r="B294" s="15"/>
      <c r="C294" s="16"/>
      <c r="D294" s="6" t="str">
        <f>IF(B294="","",'[1]!!'!H294)</f>
        <v/>
      </c>
      <c r="E294" s="6" t="str">
        <f>IF(B294="","",'[1]!!'!I294)</f>
        <v/>
      </c>
      <c r="F294" s="5"/>
    </row>
    <row r="295" spans="1:6" ht="15" customHeight="1" x14ac:dyDescent="0.7">
      <c r="A295" s="5"/>
      <c r="B295" s="15"/>
      <c r="C295" s="15"/>
      <c r="D295" s="6" t="str">
        <f>IF(B295="","",'[1]!!'!H295)</f>
        <v/>
      </c>
      <c r="E295" s="6" t="str">
        <f>IF(B295="","",'[1]!!'!I295)</f>
        <v/>
      </c>
      <c r="F295" s="5"/>
    </row>
    <row r="296" spans="1:6" ht="15" customHeight="1" x14ac:dyDescent="0.7">
      <c r="A296" s="5"/>
      <c r="B296" s="15"/>
      <c r="C296" s="15"/>
      <c r="D296" s="6" t="str">
        <f>IF(B296="","",'[1]!!'!H296)</f>
        <v/>
      </c>
      <c r="E296" s="6" t="str">
        <f>IF(B296="","",'[1]!!'!I296)</f>
        <v/>
      </c>
      <c r="F296" s="5"/>
    </row>
    <row r="297" spans="1:6" ht="15" customHeight="1" x14ac:dyDescent="0.7">
      <c r="A297" s="5"/>
      <c r="B297" s="15"/>
      <c r="C297" s="15"/>
      <c r="D297" s="6" t="str">
        <f>IF(B297="","",'[1]!!'!H297)</f>
        <v/>
      </c>
      <c r="E297" s="6" t="str">
        <f>IF(B297="","",'[1]!!'!I297)</f>
        <v/>
      </c>
      <c r="F297" s="5"/>
    </row>
    <row r="298" spans="1:6" ht="15" customHeight="1" x14ac:dyDescent="0.7">
      <c r="A298" s="5"/>
      <c r="B298" s="15"/>
      <c r="C298" s="16"/>
      <c r="D298" s="6" t="str">
        <f>IF(B298="","",'[1]!!'!H298)</f>
        <v/>
      </c>
      <c r="E298" s="6" t="str">
        <f>IF(B298="","",'[1]!!'!I298)</f>
        <v/>
      </c>
      <c r="F298" s="5"/>
    </row>
    <row r="299" spans="1:6" ht="15" customHeight="1" x14ac:dyDescent="0.7">
      <c r="A299" s="5"/>
      <c r="B299" s="15"/>
      <c r="C299" s="15"/>
      <c r="D299" s="6" t="str">
        <f>IF(B299="","",'[1]!!'!H299)</f>
        <v/>
      </c>
      <c r="E299" s="6" t="str">
        <f>IF(B299="","",'[1]!!'!I299)</f>
        <v/>
      </c>
      <c r="F299" s="5"/>
    </row>
    <row r="300" spans="1:6" ht="15" customHeight="1" x14ac:dyDescent="0.7">
      <c r="A300" s="5"/>
      <c r="B300" s="15"/>
      <c r="C300" s="15"/>
      <c r="D300" s="6" t="str">
        <f>IF(B300="","",'[1]!!'!H300)</f>
        <v/>
      </c>
      <c r="E300" s="6" t="str">
        <f>IF(B300="","",'[1]!!'!I300)</f>
        <v/>
      </c>
      <c r="F300" s="5"/>
    </row>
    <row r="301" spans="1:6" ht="15" customHeight="1" x14ac:dyDescent="0.7">
      <c r="A301" s="5"/>
      <c r="B301" s="15"/>
      <c r="C301" s="15"/>
      <c r="D301" s="6" t="str">
        <f>IF(B301="","",'[1]!!'!H301)</f>
        <v/>
      </c>
      <c r="E301" s="6" t="str">
        <f>IF(B301="","",'[1]!!'!I301)</f>
        <v/>
      </c>
      <c r="F301" s="5"/>
    </row>
    <row r="302" spans="1:6" ht="15" customHeight="1" x14ac:dyDescent="0.7">
      <c r="A302" s="5"/>
      <c r="B302" s="15"/>
      <c r="C302" s="16"/>
      <c r="D302" s="6" t="str">
        <f>IF(B302="","",'[1]!!'!H302)</f>
        <v/>
      </c>
      <c r="E302" s="6" t="str">
        <f>IF(B302="","",'[1]!!'!I302)</f>
        <v/>
      </c>
      <c r="F302" s="5"/>
    </row>
    <row r="303" spans="1:6" ht="15" customHeight="1" x14ac:dyDescent="0.7">
      <c r="A303" s="5"/>
      <c r="B303" s="15"/>
      <c r="C303" s="15"/>
      <c r="D303" s="6" t="str">
        <f>IF(B303="","",'[1]!!'!H303)</f>
        <v/>
      </c>
      <c r="E303" s="6" t="str">
        <f>IF(B303="","",'[1]!!'!I303)</f>
        <v/>
      </c>
      <c r="F303" s="5"/>
    </row>
    <row r="304" spans="1:6" ht="15" customHeight="1" x14ac:dyDescent="0.7">
      <c r="A304" s="5"/>
      <c r="B304" s="15"/>
      <c r="C304" s="15"/>
      <c r="D304" s="6" t="str">
        <f>IF(B304="","",'[1]!!'!H304)</f>
        <v/>
      </c>
      <c r="E304" s="6" t="str">
        <f>IF(B304="","",'[1]!!'!I304)</f>
        <v/>
      </c>
      <c r="F304" s="5"/>
    </row>
    <row r="305" spans="1:6" ht="15" customHeight="1" x14ac:dyDescent="0.7">
      <c r="A305" s="5"/>
      <c r="B305" s="15"/>
      <c r="C305" s="15"/>
      <c r="D305" s="6" t="str">
        <f>IF(B305="","",'[1]!!'!H305)</f>
        <v/>
      </c>
      <c r="E305" s="6" t="str">
        <f>IF(B305="","",'[1]!!'!I305)</f>
        <v/>
      </c>
      <c r="F305" s="5"/>
    </row>
    <row r="306" spans="1:6" ht="15" customHeight="1" x14ac:dyDescent="0.7">
      <c r="A306" s="5"/>
      <c r="B306" s="15"/>
      <c r="C306" s="16"/>
      <c r="D306" s="6" t="str">
        <f>IF(B306="","",'[1]!!'!H306)</f>
        <v/>
      </c>
      <c r="E306" s="6" t="str">
        <f>IF(B306="","",'[1]!!'!I306)</f>
        <v/>
      </c>
      <c r="F306" s="5"/>
    </row>
    <row r="307" spans="1:6" ht="15" customHeight="1" x14ac:dyDescent="0.7">
      <c r="A307" s="5"/>
      <c r="B307" s="15"/>
      <c r="C307" s="15"/>
      <c r="D307" s="6" t="str">
        <f>IF(B307="","",'[1]!!'!H307)</f>
        <v/>
      </c>
      <c r="E307" s="6" t="str">
        <f>IF(B307="","",'[1]!!'!I307)</f>
        <v/>
      </c>
      <c r="F307" s="5"/>
    </row>
    <row r="308" spans="1:6" ht="15" customHeight="1" x14ac:dyDescent="0.7">
      <c r="A308" s="5"/>
      <c r="B308" s="15"/>
      <c r="C308" s="15"/>
      <c r="D308" s="6" t="str">
        <f>IF(B308="","",'[1]!!'!H308)</f>
        <v/>
      </c>
      <c r="E308" s="6" t="str">
        <f>IF(B308="","",'[1]!!'!I308)</f>
        <v/>
      </c>
      <c r="F308" s="5"/>
    </row>
    <row r="309" spans="1:6" ht="15" customHeight="1" x14ac:dyDescent="0.7">
      <c r="A309" s="5"/>
      <c r="B309" s="15"/>
      <c r="C309" s="15"/>
      <c r="D309" s="6" t="str">
        <f>IF(B309="","",'[1]!!'!H309)</f>
        <v/>
      </c>
      <c r="E309" s="6" t="str">
        <f>IF(B309="","",'[1]!!'!I309)</f>
        <v/>
      </c>
      <c r="F309" s="5"/>
    </row>
    <row r="310" spans="1:6" ht="15" customHeight="1" x14ac:dyDescent="0.7">
      <c r="A310" s="5"/>
      <c r="B310" s="15"/>
      <c r="C310" s="16"/>
      <c r="D310" s="6" t="str">
        <f>IF(B310="","",'[1]!!'!H310)</f>
        <v/>
      </c>
      <c r="E310" s="6" t="str">
        <f>IF(B310="","",'[1]!!'!I310)</f>
        <v/>
      </c>
      <c r="F310" s="5"/>
    </row>
    <row r="311" spans="1:6" ht="15" customHeight="1" x14ac:dyDescent="0.7">
      <c r="A311" s="5"/>
      <c r="B311" s="15"/>
      <c r="C311" s="15"/>
      <c r="D311" s="6" t="str">
        <f>IF(B311="","",'[1]!!'!H311)</f>
        <v/>
      </c>
      <c r="E311" s="6" t="str">
        <f>IF(B311="","",'[1]!!'!I311)</f>
        <v/>
      </c>
      <c r="F311" s="5"/>
    </row>
    <row r="312" spans="1:6" ht="15" customHeight="1" x14ac:dyDescent="0.7">
      <c r="A312" s="5"/>
      <c r="B312" s="15"/>
      <c r="C312" s="15"/>
      <c r="D312" s="6" t="str">
        <f>IF(B312="","",'[1]!!'!H312)</f>
        <v/>
      </c>
      <c r="E312" s="6" t="str">
        <f>IF(B312="","",'[1]!!'!I312)</f>
        <v/>
      </c>
      <c r="F312" s="5"/>
    </row>
    <row r="313" spans="1:6" ht="15" customHeight="1" x14ac:dyDescent="0.7">
      <c r="A313" s="5"/>
      <c r="B313" s="15"/>
      <c r="C313" s="15"/>
      <c r="D313" s="6" t="str">
        <f>IF(B313="","",'[1]!!'!H313)</f>
        <v/>
      </c>
      <c r="E313" s="6" t="str">
        <f>IF(B313="","",'[1]!!'!I313)</f>
        <v/>
      </c>
      <c r="F313" s="5"/>
    </row>
    <row r="314" spans="1:6" ht="15" customHeight="1" x14ac:dyDescent="0.7">
      <c r="A314" s="5"/>
      <c r="B314" s="15"/>
      <c r="C314" s="16"/>
      <c r="D314" s="6" t="str">
        <f>IF(B314="","",'[1]!!'!H314)</f>
        <v/>
      </c>
      <c r="E314" s="6" t="str">
        <f>IF(B314="","",'[1]!!'!I314)</f>
        <v/>
      </c>
      <c r="F314" s="5"/>
    </row>
    <row r="315" spans="1:6" ht="15" customHeight="1" x14ac:dyDescent="0.7">
      <c r="A315" s="5"/>
      <c r="B315" s="15"/>
      <c r="C315" s="15"/>
      <c r="D315" s="6" t="str">
        <f>IF(B315="","",'[1]!!'!H315)</f>
        <v/>
      </c>
      <c r="E315" s="6" t="str">
        <f>IF(B315="","",'[1]!!'!I315)</f>
        <v/>
      </c>
      <c r="F315" s="5"/>
    </row>
    <row r="316" spans="1:6" ht="15" customHeight="1" x14ac:dyDescent="0.7">
      <c r="A316" s="5"/>
      <c r="B316" s="15"/>
      <c r="C316" s="15"/>
      <c r="D316" s="6" t="str">
        <f>IF(B316="","",'[1]!!'!H316)</f>
        <v/>
      </c>
      <c r="E316" s="6" t="str">
        <f>IF(B316="","",'[1]!!'!I316)</f>
        <v/>
      </c>
      <c r="F316" s="5"/>
    </row>
    <row r="317" spans="1:6" ht="15" customHeight="1" x14ac:dyDescent="0.7">
      <c r="A317" s="5"/>
      <c r="B317" s="15"/>
      <c r="C317" s="15"/>
      <c r="D317" s="6" t="str">
        <f>IF(B317="","",'[1]!!'!H317)</f>
        <v/>
      </c>
      <c r="E317" s="6" t="str">
        <f>IF(B317="","",'[1]!!'!I317)</f>
        <v/>
      </c>
      <c r="F317" s="5"/>
    </row>
    <row r="318" spans="1:6" ht="15" customHeight="1" x14ac:dyDescent="0.7">
      <c r="A318" s="5"/>
      <c r="B318" s="15"/>
      <c r="C318" s="16"/>
      <c r="D318" s="6" t="str">
        <f>IF(B318="","",'[1]!!'!H318)</f>
        <v/>
      </c>
      <c r="E318" s="6" t="str">
        <f>IF(B318="","",'[1]!!'!I318)</f>
        <v/>
      </c>
      <c r="F318" s="5"/>
    </row>
    <row r="319" spans="1:6" ht="15" customHeight="1" x14ac:dyDescent="0.7">
      <c r="A319" s="5"/>
      <c r="B319" s="15"/>
      <c r="C319" s="15"/>
      <c r="D319" s="6" t="str">
        <f>IF(B319="","",'[1]!!'!H319)</f>
        <v/>
      </c>
      <c r="E319" s="6" t="str">
        <f>IF(B319="","",'[1]!!'!I319)</f>
        <v/>
      </c>
      <c r="F319" s="5"/>
    </row>
    <row r="320" spans="1:6" ht="15" customHeight="1" x14ac:dyDescent="0.7">
      <c r="A320" s="5"/>
      <c r="B320" s="15"/>
      <c r="C320" s="15"/>
      <c r="D320" s="6" t="str">
        <f>IF(B320="","",'[1]!!'!H320)</f>
        <v/>
      </c>
      <c r="E320" s="6" t="str">
        <f>IF(B320="","",'[1]!!'!I320)</f>
        <v/>
      </c>
      <c r="F320" s="5"/>
    </row>
    <row r="321" spans="1:6" ht="15" customHeight="1" x14ac:dyDescent="0.7">
      <c r="A321" s="5"/>
      <c r="B321" s="15"/>
      <c r="C321" s="15"/>
      <c r="D321" s="6" t="str">
        <f>IF(B321="","",'[1]!!'!H321)</f>
        <v/>
      </c>
      <c r="E321" s="6" t="str">
        <f>IF(B321="","",'[1]!!'!I321)</f>
        <v/>
      </c>
      <c r="F321" s="5"/>
    </row>
    <row r="322" spans="1:6" ht="15" customHeight="1" x14ac:dyDescent="0.7">
      <c r="A322" s="5"/>
      <c r="B322" s="15"/>
      <c r="C322" s="16"/>
      <c r="D322" s="6" t="str">
        <f>IF(B322="","",'[1]!!'!H322)</f>
        <v/>
      </c>
      <c r="E322" s="6" t="str">
        <f>IF(B322="","",'[1]!!'!I322)</f>
        <v/>
      </c>
      <c r="F322" s="5"/>
    </row>
    <row r="323" spans="1:6" ht="15" customHeight="1" x14ac:dyDescent="0.7">
      <c r="A323" s="5"/>
      <c r="B323" s="15"/>
      <c r="C323" s="15"/>
      <c r="D323" s="6" t="str">
        <f>IF(B323="","",'[1]!!'!H323)</f>
        <v/>
      </c>
      <c r="E323" s="6" t="str">
        <f>IF(B323="","",'[1]!!'!I323)</f>
        <v/>
      </c>
      <c r="F323" s="5"/>
    </row>
    <row r="324" spans="1:6" ht="15" customHeight="1" x14ac:dyDescent="0.7">
      <c r="A324" s="5"/>
      <c r="B324" s="15"/>
      <c r="C324" s="15"/>
      <c r="D324" s="6" t="str">
        <f>IF(B324="","",'[1]!!'!H324)</f>
        <v/>
      </c>
      <c r="E324" s="6" t="str">
        <f>IF(B324="","",'[1]!!'!I324)</f>
        <v/>
      </c>
      <c r="F324" s="5"/>
    </row>
    <row r="325" spans="1:6" ht="15" customHeight="1" x14ac:dyDescent="0.7">
      <c r="A325" s="5"/>
      <c r="B325" s="15"/>
      <c r="C325" s="15"/>
      <c r="D325" s="6" t="str">
        <f>IF(B325="","",'[1]!!'!H325)</f>
        <v/>
      </c>
      <c r="E325" s="6" t="str">
        <f>IF(B325="","",'[1]!!'!I325)</f>
        <v/>
      </c>
      <c r="F325" s="5"/>
    </row>
    <row r="326" spans="1:6" ht="15" customHeight="1" x14ac:dyDescent="0.7">
      <c r="A326" s="5"/>
      <c r="B326" s="15"/>
      <c r="C326" s="16"/>
      <c r="D326" s="6" t="str">
        <f>IF(B326="","",'[1]!!'!H326)</f>
        <v/>
      </c>
      <c r="E326" s="6" t="str">
        <f>IF(B326="","",'[1]!!'!I326)</f>
        <v/>
      </c>
      <c r="F326" s="5"/>
    </row>
    <row r="327" spans="1:6" ht="15" customHeight="1" x14ac:dyDescent="0.7">
      <c r="A327" s="5"/>
      <c r="B327" s="15"/>
      <c r="C327" s="15"/>
      <c r="D327" s="6" t="str">
        <f>IF(B327="","",'[1]!!'!H327)</f>
        <v/>
      </c>
      <c r="E327" s="6" t="str">
        <f>IF(B327="","",'[1]!!'!I327)</f>
        <v/>
      </c>
      <c r="F327" s="5"/>
    </row>
    <row r="328" spans="1:6" ht="15" customHeight="1" x14ac:dyDescent="0.7">
      <c r="A328" s="5"/>
      <c r="B328" s="15"/>
      <c r="C328" s="15"/>
      <c r="D328" s="6" t="str">
        <f>IF(B328="","",'[1]!!'!H328)</f>
        <v/>
      </c>
      <c r="E328" s="6" t="str">
        <f>IF(B328="","",'[1]!!'!I328)</f>
        <v/>
      </c>
      <c r="F328" s="5"/>
    </row>
    <row r="329" spans="1:6" ht="15" customHeight="1" x14ac:dyDescent="0.7">
      <c r="A329" s="5"/>
      <c r="B329" s="15"/>
      <c r="C329" s="15"/>
      <c r="D329" s="6" t="str">
        <f>IF(B329="","",'[1]!!'!H329)</f>
        <v/>
      </c>
      <c r="E329" s="6" t="str">
        <f>IF(B329="","",'[1]!!'!I329)</f>
        <v/>
      </c>
      <c r="F329" s="5"/>
    </row>
    <row r="330" spans="1:6" ht="15" customHeight="1" x14ac:dyDescent="0.7">
      <c r="A330" s="5"/>
      <c r="B330" s="15"/>
      <c r="C330" s="16"/>
      <c r="D330" s="6" t="str">
        <f>IF(B330="","",'[1]!!'!H330)</f>
        <v/>
      </c>
      <c r="E330" s="6" t="str">
        <f>IF(B330="","",'[1]!!'!I330)</f>
        <v/>
      </c>
      <c r="F330" s="5"/>
    </row>
    <row r="331" spans="1:6" ht="15" customHeight="1" x14ac:dyDescent="0.7">
      <c r="A331" s="5"/>
      <c r="B331" s="15"/>
      <c r="C331" s="15"/>
      <c r="D331" s="6" t="str">
        <f>IF(B331="","",'[1]!!'!H331)</f>
        <v/>
      </c>
      <c r="E331" s="6" t="str">
        <f>IF(B331="","",'[1]!!'!I331)</f>
        <v/>
      </c>
      <c r="F331" s="5"/>
    </row>
    <row r="332" spans="1:6" ht="15" customHeight="1" x14ac:dyDescent="0.7">
      <c r="A332" s="5"/>
      <c r="B332" s="15"/>
      <c r="C332" s="15"/>
      <c r="D332" s="6" t="str">
        <f>IF(B332="","",'[1]!!'!H332)</f>
        <v/>
      </c>
      <c r="E332" s="6" t="str">
        <f>IF(B332="","",'[1]!!'!I332)</f>
        <v/>
      </c>
      <c r="F332" s="5"/>
    </row>
    <row r="333" spans="1:6" ht="15" customHeight="1" x14ac:dyDescent="0.7">
      <c r="A333" s="5"/>
      <c r="B333" s="15"/>
      <c r="C333" s="15"/>
      <c r="D333" s="6" t="str">
        <f>IF(B333="","",'[1]!!'!H333)</f>
        <v/>
      </c>
      <c r="E333" s="6" t="str">
        <f>IF(B333="","",'[1]!!'!I333)</f>
        <v/>
      </c>
      <c r="F333" s="5"/>
    </row>
    <row r="334" spans="1:6" ht="15" customHeight="1" x14ac:dyDescent="0.7">
      <c r="A334" s="5"/>
      <c r="B334" s="15"/>
      <c r="C334" s="16"/>
      <c r="D334" s="6" t="str">
        <f>IF(B334="","",'[1]!!'!H334)</f>
        <v/>
      </c>
      <c r="E334" s="6" t="str">
        <f>IF(B334="","",'[1]!!'!I334)</f>
        <v/>
      </c>
      <c r="F334" s="5"/>
    </row>
    <row r="335" spans="1:6" ht="15" customHeight="1" x14ac:dyDescent="0.7">
      <c r="A335" s="5"/>
      <c r="B335" s="15"/>
      <c r="C335" s="15"/>
      <c r="D335" s="6" t="str">
        <f>IF(B335="","",'[1]!!'!H335)</f>
        <v/>
      </c>
      <c r="E335" s="6" t="str">
        <f>IF(B335="","",'[1]!!'!I335)</f>
        <v/>
      </c>
      <c r="F335" s="5"/>
    </row>
    <row r="336" spans="1:6" ht="15" customHeight="1" x14ac:dyDescent="0.7">
      <c r="A336" s="5"/>
      <c r="B336" s="15"/>
      <c r="C336" s="15"/>
      <c r="D336" s="6" t="str">
        <f>IF(B336="","",'[1]!!'!H336)</f>
        <v/>
      </c>
      <c r="E336" s="6" t="str">
        <f>IF(B336="","",'[1]!!'!I336)</f>
        <v/>
      </c>
      <c r="F336" s="5"/>
    </row>
    <row r="337" spans="1:6" ht="15" customHeight="1" x14ac:dyDescent="0.7">
      <c r="A337" s="5"/>
      <c r="B337" s="15"/>
      <c r="C337" s="15"/>
      <c r="D337" s="6" t="str">
        <f>IF(B337="","",'[1]!!'!H337)</f>
        <v/>
      </c>
      <c r="E337" s="6" t="str">
        <f>IF(B337="","",'[1]!!'!I337)</f>
        <v/>
      </c>
      <c r="F337" s="5"/>
    </row>
    <row r="338" spans="1:6" ht="15" customHeight="1" x14ac:dyDescent="0.7">
      <c r="A338" s="5"/>
      <c r="B338" s="15"/>
      <c r="C338" s="16"/>
      <c r="D338" s="6" t="str">
        <f>IF(B338="","",'[1]!!'!H338)</f>
        <v/>
      </c>
      <c r="E338" s="6" t="str">
        <f>IF(B338="","",'[1]!!'!I338)</f>
        <v/>
      </c>
      <c r="F338" s="5"/>
    </row>
    <row r="339" spans="1:6" ht="15" customHeight="1" x14ac:dyDescent="0.7">
      <c r="A339" s="5"/>
      <c r="B339" s="15"/>
      <c r="C339" s="15"/>
      <c r="D339" s="6" t="str">
        <f>IF(B339="","",'[1]!!'!H339)</f>
        <v/>
      </c>
      <c r="E339" s="6" t="str">
        <f>IF(B339="","",'[1]!!'!I339)</f>
        <v/>
      </c>
      <c r="F339" s="5"/>
    </row>
    <row r="340" spans="1:6" ht="15" customHeight="1" x14ac:dyDescent="0.7">
      <c r="A340" s="5"/>
      <c r="B340" s="15"/>
      <c r="C340" s="15"/>
      <c r="D340" s="6" t="str">
        <f>IF(B340="","",'[1]!!'!H340)</f>
        <v/>
      </c>
      <c r="E340" s="6" t="str">
        <f>IF(B340="","",'[1]!!'!I340)</f>
        <v/>
      </c>
      <c r="F340" s="5"/>
    </row>
    <row r="341" spans="1:6" ht="15" customHeight="1" x14ac:dyDescent="0.7">
      <c r="A341" s="5"/>
      <c r="B341" s="15"/>
      <c r="C341" s="15"/>
      <c r="D341" s="6" t="str">
        <f>IF(B341="","",'[1]!!'!H341)</f>
        <v/>
      </c>
      <c r="E341" s="6" t="str">
        <f>IF(B341="","",'[1]!!'!I341)</f>
        <v/>
      </c>
      <c r="F341" s="5"/>
    </row>
    <row r="342" spans="1:6" ht="15" customHeight="1" x14ac:dyDescent="0.7">
      <c r="A342" s="5"/>
      <c r="B342" s="15"/>
      <c r="C342" s="16"/>
      <c r="D342" s="6" t="str">
        <f>IF(B342="","",'[1]!!'!H342)</f>
        <v/>
      </c>
      <c r="E342" s="6" t="str">
        <f>IF(B342="","",'[1]!!'!I342)</f>
        <v/>
      </c>
      <c r="F342" s="5"/>
    </row>
    <row r="343" spans="1:6" ht="15" customHeight="1" x14ac:dyDescent="0.7">
      <c r="A343" s="5"/>
      <c r="B343" s="15"/>
      <c r="C343" s="15"/>
      <c r="D343" s="6" t="str">
        <f>IF(B343="","",'[1]!!'!H343)</f>
        <v/>
      </c>
      <c r="E343" s="6" t="str">
        <f>IF(B343="","",'[1]!!'!I343)</f>
        <v/>
      </c>
      <c r="F343" s="5"/>
    </row>
    <row r="344" spans="1:6" ht="15" customHeight="1" x14ac:dyDescent="0.7">
      <c r="A344" s="5"/>
      <c r="B344" s="15"/>
      <c r="C344" s="15"/>
      <c r="D344" s="6" t="str">
        <f>IF(B344="","",'[1]!!'!H344)</f>
        <v/>
      </c>
      <c r="E344" s="6" t="str">
        <f>IF(B344="","",'[1]!!'!I344)</f>
        <v/>
      </c>
      <c r="F344" s="5"/>
    </row>
    <row r="345" spans="1:6" ht="15" customHeight="1" x14ac:dyDescent="0.7">
      <c r="A345" s="5"/>
      <c r="B345" s="15"/>
      <c r="C345" s="15"/>
      <c r="D345" s="6" t="str">
        <f>IF(B345="","",'[1]!!'!H345)</f>
        <v/>
      </c>
      <c r="E345" s="6" t="str">
        <f>IF(B345="","",'[1]!!'!I345)</f>
        <v/>
      </c>
      <c r="F345" s="5"/>
    </row>
    <row r="346" spans="1:6" ht="15" customHeight="1" x14ac:dyDescent="0.7">
      <c r="A346" s="5"/>
      <c r="B346" s="15"/>
      <c r="C346" s="16"/>
      <c r="D346" s="6" t="str">
        <f>IF(B346="","",'[1]!!'!H346)</f>
        <v/>
      </c>
      <c r="E346" s="6" t="str">
        <f>IF(B346="","",'[1]!!'!I346)</f>
        <v/>
      </c>
      <c r="F346" s="5"/>
    </row>
    <row r="347" spans="1:6" ht="15" customHeight="1" x14ac:dyDescent="0.7">
      <c r="A347" s="5"/>
      <c r="B347" s="15"/>
      <c r="C347" s="15"/>
      <c r="D347" s="6" t="str">
        <f>IF(B347="","",'[1]!!'!H347)</f>
        <v/>
      </c>
      <c r="E347" s="6" t="str">
        <f>IF(B347="","",'[1]!!'!I347)</f>
        <v/>
      </c>
      <c r="F347" s="5"/>
    </row>
    <row r="348" spans="1:6" ht="15" customHeight="1" x14ac:dyDescent="0.7">
      <c r="A348" s="5"/>
      <c r="B348" s="15"/>
      <c r="C348" s="15"/>
      <c r="D348" s="6" t="str">
        <f>IF(B348="","",'[1]!!'!H348)</f>
        <v/>
      </c>
      <c r="E348" s="6" t="str">
        <f>IF(B348="","",'[1]!!'!I348)</f>
        <v/>
      </c>
      <c r="F348" s="5"/>
    </row>
    <row r="349" spans="1:6" ht="15" customHeight="1" x14ac:dyDescent="0.7">
      <c r="A349" s="5"/>
      <c r="B349" s="15"/>
      <c r="C349" s="15"/>
      <c r="D349" s="6" t="str">
        <f>IF(B349="","",'[1]!!'!H349)</f>
        <v/>
      </c>
      <c r="E349" s="6" t="str">
        <f>IF(B349="","",'[1]!!'!I349)</f>
        <v/>
      </c>
      <c r="F349" s="5"/>
    </row>
    <row r="350" spans="1:6" ht="15" customHeight="1" x14ac:dyDescent="0.7">
      <c r="A350" s="5"/>
      <c r="B350" s="15"/>
      <c r="C350" s="16"/>
      <c r="D350" s="6" t="str">
        <f>IF(B350="","",'[1]!!'!H350)</f>
        <v/>
      </c>
      <c r="E350" s="6" t="str">
        <f>IF(B350="","",'[1]!!'!I350)</f>
        <v/>
      </c>
      <c r="F350" s="5"/>
    </row>
    <row r="351" spans="1:6" ht="15" customHeight="1" x14ac:dyDescent="0.7">
      <c r="A351" s="5"/>
      <c r="B351" s="15"/>
      <c r="C351" s="15"/>
      <c r="D351" s="6" t="str">
        <f>IF(B351="","",'[1]!!'!H351)</f>
        <v/>
      </c>
      <c r="E351" s="6" t="str">
        <f>IF(B351="","",'[1]!!'!I351)</f>
        <v/>
      </c>
      <c r="F351" s="5"/>
    </row>
    <row r="352" spans="1:6" ht="15" customHeight="1" x14ac:dyDescent="0.7">
      <c r="A352" s="5"/>
      <c r="B352" s="15"/>
      <c r="C352" s="15"/>
      <c r="D352" s="6" t="str">
        <f>IF(B352="","",'[1]!!'!H352)</f>
        <v/>
      </c>
      <c r="E352" s="6" t="str">
        <f>IF(B352="","",'[1]!!'!I352)</f>
        <v/>
      </c>
      <c r="F352" s="5"/>
    </row>
    <row r="353" spans="1:6" ht="15" customHeight="1" x14ac:dyDescent="0.7">
      <c r="A353" s="5"/>
      <c r="B353" s="15"/>
      <c r="C353" s="15"/>
      <c r="D353" s="6" t="str">
        <f>IF(B353="","",'[1]!!'!H353)</f>
        <v/>
      </c>
      <c r="E353" s="6" t="str">
        <f>IF(B353="","",'[1]!!'!I353)</f>
        <v/>
      </c>
      <c r="F353" s="5"/>
    </row>
    <row r="354" spans="1:6" ht="15" customHeight="1" x14ac:dyDescent="0.7">
      <c r="A354" s="5"/>
      <c r="B354" s="15"/>
      <c r="C354" s="16"/>
      <c r="D354" s="6" t="str">
        <f>IF(B354="","",'[1]!!'!H354)</f>
        <v/>
      </c>
      <c r="E354" s="6" t="str">
        <f>IF(B354="","",'[1]!!'!I354)</f>
        <v/>
      </c>
      <c r="F354" s="5"/>
    </row>
    <row r="355" spans="1:6" ht="15" customHeight="1" x14ac:dyDescent="0.7">
      <c r="A355" s="5"/>
      <c r="B355" s="15"/>
      <c r="C355" s="15"/>
      <c r="D355" s="6" t="str">
        <f>IF(B355="","",'[1]!!'!H355)</f>
        <v/>
      </c>
      <c r="E355" s="6" t="str">
        <f>IF(B355="","",'[1]!!'!I355)</f>
        <v/>
      </c>
      <c r="F355" s="5"/>
    </row>
    <row r="356" spans="1:6" ht="15" customHeight="1" x14ac:dyDescent="0.7">
      <c r="A356" s="5"/>
      <c r="B356" s="15"/>
      <c r="C356" s="15"/>
      <c r="D356" s="6" t="str">
        <f>IF(B356="","",'[1]!!'!H356)</f>
        <v/>
      </c>
      <c r="E356" s="6" t="str">
        <f>IF(B356="","",'[1]!!'!I356)</f>
        <v/>
      </c>
      <c r="F356" s="5"/>
    </row>
    <row r="357" spans="1:6" ht="15" customHeight="1" x14ac:dyDescent="0.7">
      <c r="A357" s="5"/>
      <c r="B357" s="15"/>
      <c r="C357" s="15"/>
      <c r="D357" s="6" t="str">
        <f>IF(B357="","",'[1]!!'!H357)</f>
        <v/>
      </c>
      <c r="E357" s="6" t="str">
        <f>IF(B357="","",'[1]!!'!I357)</f>
        <v/>
      </c>
      <c r="F357" s="5"/>
    </row>
    <row r="358" spans="1:6" ht="15" customHeight="1" x14ac:dyDescent="0.7">
      <c r="A358" s="5"/>
      <c r="B358" s="15"/>
      <c r="C358" s="16"/>
      <c r="D358" s="6" t="str">
        <f>IF(B358="","",'[1]!!'!H358)</f>
        <v/>
      </c>
      <c r="E358" s="6" t="str">
        <f>IF(B358="","",'[1]!!'!I358)</f>
        <v/>
      </c>
      <c r="F358" s="5"/>
    </row>
    <row r="359" spans="1:6" ht="15" customHeight="1" x14ac:dyDescent="0.7">
      <c r="A359" s="5"/>
      <c r="B359" s="15"/>
      <c r="C359" s="15"/>
      <c r="D359" s="6" t="str">
        <f>IF(B359="","",'[1]!!'!H359)</f>
        <v/>
      </c>
      <c r="E359" s="6" t="str">
        <f>IF(B359="","",'[1]!!'!I359)</f>
        <v/>
      </c>
      <c r="F359" s="5"/>
    </row>
    <row r="360" spans="1:6" ht="15" customHeight="1" x14ac:dyDescent="0.7">
      <c r="A360" s="5"/>
      <c r="B360" s="15"/>
      <c r="C360" s="15"/>
      <c r="D360" s="6" t="str">
        <f>IF(B360="","",'[1]!!'!H360)</f>
        <v/>
      </c>
      <c r="E360" s="6" t="str">
        <f>IF(B360="","",'[1]!!'!I360)</f>
        <v/>
      </c>
      <c r="F360" s="5"/>
    </row>
    <row r="361" spans="1:6" ht="15" customHeight="1" x14ac:dyDescent="0.7">
      <c r="A361" s="5"/>
      <c r="B361" s="15"/>
      <c r="C361" s="15"/>
      <c r="D361" s="6" t="str">
        <f>IF(B361="","",'[1]!!'!H361)</f>
        <v/>
      </c>
      <c r="E361" s="6" t="str">
        <f>IF(B361="","",'[1]!!'!I361)</f>
        <v/>
      </c>
      <c r="F361" s="5"/>
    </row>
    <row r="362" spans="1:6" ht="15" customHeight="1" x14ac:dyDescent="0.7">
      <c r="A362" s="5"/>
      <c r="B362" s="15"/>
      <c r="C362" s="16"/>
      <c r="D362" s="6" t="str">
        <f>IF(B362="","",'[1]!!'!H362)</f>
        <v/>
      </c>
      <c r="E362" s="6" t="str">
        <f>IF(B362="","",'[1]!!'!I362)</f>
        <v/>
      </c>
      <c r="F362" s="5"/>
    </row>
    <row r="363" spans="1:6" ht="15" customHeight="1" x14ac:dyDescent="0.7">
      <c r="A363" s="5"/>
      <c r="B363" s="15"/>
      <c r="C363" s="15"/>
      <c r="D363" s="6" t="str">
        <f>IF(B363="","",'[1]!!'!H363)</f>
        <v/>
      </c>
      <c r="E363" s="6" t="str">
        <f>IF(B363="","",'[1]!!'!I363)</f>
        <v/>
      </c>
      <c r="F363" s="5"/>
    </row>
    <row r="364" spans="1:6" ht="15" customHeight="1" x14ac:dyDescent="0.7">
      <c r="A364" s="5"/>
      <c r="B364" s="15"/>
      <c r="C364" s="15"/>
      <c r="D364" s="6" t="str">
        <f>IF(B364="","",'[1]!!'!H364)</f>
        <v/>
      </c>
      <c r="E364" s="6" t="str">
        <f>IF(B364="","",'[1]!!'!I364)</f>
        <v/>
      </c>
      <c r="F364" s="5"/>
    </row>
    <row r="365" spans="1:6" ht="15" customHeight="1" x14ac:dyDescent="0.7">
      <c r="A365" s="5"/>
      <c r="B365" s="15"/>
      <c r="C365" s="15"/>
      <c r="D365" s="6" t="str">
        <f>IF(B365="","",'[1]!!'!H365)</f>
        <v/>
      </c>
      <c r="E365" s="6" t="str">
        <f>IF(B365="","",'[1]!!'!I365)</f>
        <v/>
      </c>
      <c r="F365" s="5"/>
    </row>
    <row r="366" spans="1:6" ht="15" customHeight="1" x14ac:dyDescent="0.7">
      <c r="A366" s="5"/>
      <c r="B366" s="15"/>
      <c r="C366" s="16"/>
      <c r="D366" s="6" t="str">
        <f>IF(B366="","",'[1]!!'!H366)</f>
        <v/>
      </c>
      <c r="E366" s="6" t="str">
        <f>IF(B366="","",'[1]!!'!I366)</f>
        <v/>
      </c>
      <c r="F366" s="5"/>
    </row>
    <row r="367" spans="1:6" ht="15" customHeight="1" x14ac:dyDescent="0.7">
      <c r="A367" s="5"/>
      <c r="B367" s="15"/>
      <c r="C367" s="15"/>
      <c r="D367" s="6" t="str">
        <f>IF(B367="","",'[1]!!'!H367)</f>
        <v/>
      </c>
      <c r="E367" s="6" t="str">
        <f>IF(B367="","",'[1]!!'!I367)</f>
        <v/>
      </c>
      <c r="F367" s="5"/>
    </row>
    <row r="368" spans="1:6" ht="15" customHeight="1" x14ac:dyDescent="0.7">
      <c r="A368" s="5"/>
      <c r="B368" s="15"/>
      <c r="C368" s="15"/>
      <c r="D368" s="6" t="str">
        <f>IF(B368="","",'[1]!!'!H368)</f>
        <v/>
      </c>
      <c r="E368" s="6" t="str">
        <f>IF(B368="","",'[1]!!'!I368)</f>
        <v/>
      </c>
      <c r="F368" s="5"/>
    </row>
    <row r="369" spans="1:6" ht="15" customHeight="1" x14ac:dyDescent="0.7">
      <c r="A369" s="5"/>
      <c r="B369" s="15"/>
      <c r="C369" s="15"/>
      <c r="D369" s="6" t="str">
        <f>IF(B369="","",'[1]!!'!H369)</f>
        <v/>
      </c>
      <c r="E369" s="6" t="str">
        <f>IF(B369="","",'[1]!!'!I369)</f>
        <v/>
      </c>
      <c r="F369" s="5"/>
    </row>
    <row r="370" spans="1:6" ht="15" customHeight="1" x14ac:dyDescent="0.7">
      <c r="A370" s="5"/>
      <c r="B370" s="15"/>
      <c r="C370" s="16"/>
      <c r="D370" s="6" t="str">
        <f>IF(B370="","",'[1]!!'!H370)</f>
        <v/>
      </c>
      <c r="E370" s="6" t="str">
        <f>IF(B370="","",'[1]!!'!I370)</f>
        <v/>
      </c>
      <c r="F370" s="5"/>
    </row>
    <row r="371" spans="1:6" ht="15" customHeight="1" x14ac:dyDescent="0.7">
      <c r="A371" s="5"/>
      <c r="B371" s="15"/>
      <c r="C371" s="15"/>
      <c r="D371" s="6" t="str">
        <f>IF(B371="","",'[1]!!'!H371)</f>
        <v/>
      </c>
      <c r="E371" s="6" t="str">
        <f>IF(B371="","",'[1]!!'!I371)</f>
        <v/>
      </c>
      <c r="F371" s="5"/>
    </row>
    <row r="372" spans="1:6" ht="15" customHeight="1" x14ac:dyDescent="0.7">
      <c r="A372" s="5"/>
      <c r="B372" s="15"/>
      <c r="C372" s="15"/>
      <c r="D372" s="6" t="str">
        <f>IF(B372="","",'[1]!!'!H372)</f>
        <v/>
      </c>
      <c r="E372" s="6" t="str">
        <f>IF(B372="","",'[1]!!'!I372)</f>
        <v/>
      </c>
      <c r="F372" s="5"/>
    </row>
    <row r="373" spans="1:6" ht="15" customHeight="1" x14ac:dyDescent="0.7">
      <c r="A373" s="5"/>
      <c r="B373" s="15"/>
      <c r="C373" s="15"/>
      <c r="D373" s="6" t="str">
        <f>IF(B373="","",'[1]!!'!H373)</f>
        <v/>
      </c>
      <c r="E373" s="6" t="str">
        <f>IF(B373="","",'[1]!!'!I373)</f>
        <v/>
      </c>
      <c r="F373" s="5"/>
    </row>
    <row r="374" spans="1:6" ht="15" customHeight="1" x14ac:dyDescent="0.7">
      <c r="A374" s="5"/>
      <c r="B374" s="15"/>
      <c r="C374" s="16"/>
      <c r="D374" s="6" t="str">
        <f>IF(B374="","",'[1]!!'!H374)</f>
        <v/>
      </c>
      <c r="E374" s="6" t="str">
        <f>IF(B374="","",'[1]!!'!I374)</f>
        <v/>
      </c>
      <c r="F374" s="5"/>
    </row>
    <row r="375" spans="1:6" ht="15" customHeight="1" x14ac:dyDescent="0.7">
      <c r="A375" s="5"/>
      <c r="B375" s="15"/>
      <c r="C375" s="15"/>
      <c r="D375" s="6" t="str">
        <f>IF(B375="","",'[1]!!'!H375)</f>
        <v/>
      </c>
      <c r="E375" s="6" t="str">
        <f>IF(B375="","",'[1]!!'!I375)</f>
        <v/>
      </c>
      <c r="F375" s="5"/>
    </row>
    <row r="376" spans="1:6" ht="15" customHeight="1" x14ac:dyDescent="0.7">
      <c r="A376" s="5"/>
      <c r="B376" s="15"/>
      <c r="C376" s="15"/>
      <c r="D376" s="6" t="str">
        <f>IF(B376="","",'[1]!!'!H376)</f>
        <v/>
      </c>
      <c r="E376" s="6" t="str">
        <f>IF(B376="","",'[1]!!'!I376)</f>
        <v/>
      </c>
      <c r="F376" s="5"/>
    </row>
    <row r="377" spans="1:6" ht="15" customHeight="1" x14ac:dyDescent="0.7">
      <c r="A377" s="5"/>
      <c r="B377" s="15"/>
      <c r="C377" s="15"/>
      <c r="D377" s="6" t="str">
        <f>IF(B377="","",'[1]!!'!H377)</f>
        <v/>
      </c>
      <c r="E377" s="6" t="str">
        <f>IF(B377="","",'[1]!!'!I377)</f>
        <v/>
      </c>
      <c r="F377" s="5"/>
    </row>
    <row r="378" spans="1:6" ht="15" customHeight="1" x14ac:dyDescent="0.7">
      <c r="A378" s="5"/>
      <c r="B378" s="15"/>
      <c r="C378" s="16"/>
      <c r="D378" s="6" t="str">
        <f>IF(B378="","",'[1]!!'!H378)</f>
        <v/>
      </c>
      <c r="E378" s="6" t="str">
        <f>IF(B378="","",'[1]!!'!I378)</f>
        <v/>
      </c>
      <c r="F378" s="5"/>
    </row>
    <row r="379" spans="1:6" ht="15" customHeight="1" x14ac:dyDescent="0.7">
      <c r="A379" s="5"/>
      <c r="B379" s="15"/>
      <c r="C379" s="15"/>
      <c r="D379" s="6" t="str">
        <f>IF(B379="","",'[1]!!'!H379)</f>
        <v/>
      </c>
      <c r="E379" s="6" t="str">
        <f>IF(B379="","",'[1]!!'!I379)</f>
        <v/>
      </c>
      <c r="F379" s="5"/>
    </row>
    <row r="380" spans="1:6" ht="15" customHeight="1" x14ac:dyDescent="0.7">
      <c r="A380" s="5"/>
      <c r="B380" s="15"/>
      <c r="C380" s="15"/>
      <c r="D380" s="6" t="str">
        <f>IF(B380="","",'[1]!!'!H380)</f>
        <v/>
      </c>
      <c r="E380" s="6" t="str">
        <f>IF(B380="","",'[1]!!'!I380)</f>
        <v/>
      </c>
      <c r="F380" s="5"/>
    </row>
    <row r="381" spans="1:6" ht="15" customHeight="1" x14ac:dyDescent="0.7">
      <c r="A381" s="5"/>
      <c r="B381" s="15"/>
      <c r="C381" s="15"/>
      <c r="D381" s="6" t="str">
        <f>IF(B381="","",'[1]!!'!H381)</f>
        <v/>
      </c>
      <c r="E381" s="6" t="str">
        <f>IF(B381="","",'[1]!!'!I381)</f>
        <v/>
      </c>
      <c r="F381" s="5"/>
    </row>
    <row r="382" spans="1:6" ht="15" customHeight="1" x14ac:dyDescent="0.7">
      <c r="A382" s="5"/>
      <c r="B382" s="15"/>
      <c r="C382" s="16"/>
      <c r="D382" s="6" t="str">
        <f>IF(B382="","",'[1]!!'!H382)</f>
        <v/>
      </c>
      <c r="E382" s="6" t="str">
        <f>IF(B382="","",'[1]!!'!I382)</f>
        <v/>
      </c>
      <c r="F382" s="5"/>
    </row>
    <row r="383" spans="1:6" ht="15" customHeight="1" x14ac:dyDescent="0.7">
      <c r="A383" s="5"/>
      <c r="B383" s="15"/>
      <c r="C383" s="15"/>
      <c r="D383" s="6" t="str">
        <f>IF(B383="","",'[1]!!'!H383)</f>
        <v/>
      </c>
      <c r="E383" s="6" t="str">
        <f>IF(B383="","",'[1]!!'!I383)</f>
        <v/>
      </c>
      <c r="F383" s="5"/>
    </row>
    <row r="384" spans="1:6" ht="15" customHeight="1" x14ac:dyDescent="0.7">
      <c r="A384" s="5"/>
      <c r="B384" s="15"/>
      <c r="C384" s="15"/>
      <c r="D384" s="6" t="str">
        <f>IF(B384="","",'[1]!!'!H384)</f>
        <v/>
      </c>
      <c r="E384" s="6" t="str">
        <f>IF(B384="","",'[1]!!'!I384)</f>
        <v/>
      </c>
      <c r="F384" s="5"/>
    </row>
    <row r="385" spans="1:6" ht="15" customHeight="1" x14ac:dyDescent="0.7">
      <c r="A385" s="5"/>
      <c r="B385" s="15"/>
      <c r="C385" s="15"/>
      <c r="D385" s="6" t="str">
        <f>IF(B385="","",'[1]!!'!H385)</f>
        <v/>
      </c>
      <c r="E385" s="6" t="str">
        <f>IF(B385="","",'[1]!!'!I385)</f>
        <v/>
      </c>
      <c r="F385" s="5"/>
    </row>
    <row r="386" spans="1:6" ht="15" customHeight="1" x14ac:dyDescent="0.7">
      <c r="A386" s="5"/>
      <c r="B386" s="15"/>
      <c r="C386" s="16"/>
      <c r="D386" s="6" t="str">
        <f>IF(B386="","",'[1]!!'!H386)</f>
        <v/>
      </c>
      <c r="E386" s="6" t="str">
        <f>IF(B386="","",'[1]!!'!I386)</f>
        <v/>
      </c>
      <c r="F386" s="5"/>
    </row>
    <row r="387" spans="1:6" ht="15" customHeight="1" x14ac:dyDescent="0.7">
      <c r="A387" s="5"/>
      <c r="B387" s="15"/>
      <c r="C387" s="15"/>
      <c r="D387" s="6" t="str">
        <f>IF(B387="","",'[1]!!'!H387)</f>
        <v/>
      </c>
      <c r="E387" s="6" t="str">
        <f>IF(B387="","",'[1]!!'!I387)</f>
        <v/>
      </c>
      <c r="F387" s="5"/>
    </row>
    <row r="388" spans="1:6" ht="15" customHeight="1" x14ac:dyDescent="0.7">
      <c r="A388" s="5"/>
      <c r="B388" s="15"/>
      <c r="C388" s="15"/>
      <c r="D388" s="6" t="str">
        <f>IF(B388="","",'[1]!!'!H388)</f>
        <v/>
      </c>
      <c r="E388" s="6" t="str">
        <f>IF(B388="","",'[1]!!'!I388)</f>
        <v/>
      </c>
      <c r="F388" s="5"/>
    </row>
    <row r="389" spans="1:6" ht="15" customHeight="1" x14ac:dyDescent="0.7">
      <c r="A389" s="5"/>
      <c r="B389" s="15"/>
      <c r="C389" s="15"/>
      <c r="D389" s="6" t="str">
        <f>IF(B389="","",'[1]!!'!H389)</f>
        <v/>
      </c>
      <c r="E389" s="6" t="str">
        <f>IF(B389="","",'[1]!!'!I389)</f>
        <v/>
      </c>
      <c r="F389" s="5"/>
    </row>
    <row r="390" spans="1:6" ht="15" customHeight="1" x14ac:dyDescent="0.7">
      <c r="A390" s="5"/>
      <c r="B390" s="15"/>
      <c r="C390" s="16"/>
      <c r="D390" s="6" t="str">
        <f>IF(B390="","",'[1]!!'!H390)</f>
        <v/>
      </c>
      <c r="E390" s="6" t="str">
        <f>IF(B390="","",'[1]!!'!I390)</f>
        <v/>
      </c>
      <c r="F390" s="5"/>
    </row>
    <row r="391" spans="1:6" ht="15" customHeight="1" x14ac:dyDescent="0.7">
      <c r="A391" s="5"/>
      <c r="B391" s="15"/>
      <c r="C391" s="15"/>
      <c r="D391" s="6" t="str">
        <f>IF(B391="","",'[1]!!'!H391)</f>
        <v/>
      </c>
      <c r="E391" s="6" t="str">
        <f>IF(B391="","",'[1]!!'!I391)</f>
        <v/>
      </c>
      <c r="F391" s="5"/>
    </row>
    <row r="392" spans="1:6" ht="15" customHeight="1" x14ac:dyDescent="0.7">
      <c r="A392" s="5"/>
      <c r="B392" s="15"/>
      <c r="C392" s="15"/>
      <c r="D392" s="6" t="str">
        <f>IF(B392="","",'[1]!!'!H392)</f>
        <v/>
      </c>
      <c r="E392" s="6" t="str">
        <f>IF(B392="","",'[1]!!'!I392)</f>
        <v/>
      </c>
      <c r="F392" s="5"/>
    </row>
    <row r="393" spans="1:6" ht="15" customHeight="1" x14ac:dyDescent="0.7">
      <c r="A393" s="5"/>
      <c r="B393" s="15"/>
      <c r="C393" s="15"/>
      <c r="D393" s="6" t="str">
        <f>IF(B393="","",'[1]!!'!H393)</f>
        <v/>
      </c>
      <c r="E393" s="6" t="str">
        <f>IF(B393="","",'[1]!!'!I393)</f>
        <v/>
      </c>
      <c r="F393" s="5"/>
    </row>
    <row r="394" spans="1:6" ht="15" customHeight="1" x14ac:dyDescent="0.7">
      <c r="A394" s="5"/>
      <c r="B394" s="15"/>
      <c r="C394" s="16"/>
      <c r="D394" s="6" t="str">
        <f>IF(B394="","",'[1]!!'!H394)</f>
        <v/>
      </c>
      <c r="E394" s="6" t="str">
        <f>IF(B394="","",'[1]!!'!I394)</f>
        <v/>
      </c>
      <c r="F394" s="5"/>
    </row>
    <row r="395" spans="1:6" ht="15" customHeight="1" x14ac:dyDescent="0.7">
      <c r="A395" s="5"/>
      <c r="B395" s="15"/>
      <c r="C395" s="15"/>
      <c r="D395" s="6" t="str">
        <f>IF(B395="","",'[1]!!'!H395)</f>
        <v/>
      </c>
      <c r="E395" s="6" t="str">
        <f>IF(B395="","",'[1]!!'!I395)</f>
        <v/>
      </c>
      <c r="F395" s="5"/>
    </row>
    <row r="396" spans="1:6" ht="15" customHeight="1" x14ac:dyDescent="0.7">
      <c r="A396" s="5"/>
      <c r="B396" s="15"/>
      <c r="C396" s="15"/>
      <c r="D396" s="6" t="str">
        <f>IF(B396="","",'[1]!!'!H396)</f>
        <v/>
      </c>
      <c r="E396" s="6" t="str">
        <f>IF(B396="","",'[1]!!'!I396)</f>
        <v/>
      </c>
      <c r="F396" s="5"/>
    </row>
    <row r="397" spans="1:6" ht="15" customHeight="1" x14ac:dyDescent="0.7">
      <c r="A397" s="5"/>
      <c r="B397" s="15"/>
      <c r="C397" s="15"/>
      <c r="D397" s="6" t="str">
        <f>IF(B397="","",'[1]!!'!H397)</f>
        <v/>
      </c>
      <c r="E397" s="6" t="str">
        <f>IF(B397="","",'[1]!!'!I397)</f>
        <v/>
      </c>
      <c r="F397" s="5"/>
    </row>
    <row r="398" spans="1:6" ht="15" customHeight="1" x14ac:dyDescent="0.7">
      <c r="A398" s="5"/>
      <c r="B398" s="15"/>
      <c r="C398" s="16"/>
      <c r="D398" s="6" t="str">
        <f>IF(B398="","",'[1]!!'!H398)</f>
        <v/>
      </c>
      <c r="E398" s="6" t="str">
        <f>IF(B398="","",'[1]!!'!I398)</f>
        <v/>
      </c>
      <c r="F398" s="5"/>
    </row>
    <row r="399" spans="1:6" ht="15" customHeight="1" x14ac:dyDescent="0.7">
      <c r="A399" s="5"/>
      <c r="B399" s="15"/>
      <c r="C399" s="15"/>
      <c r="D399" s="6" t="str">
        <f>IF(B399="","",'[1]!!'!H399)</f>
        <v/>
      </c>
      <c r="E399" s="6" t="str">
        <f>IF(B399="","",'[1]!!'!I399)</f>
        <v/>
      </c>
      <c r="F399" s="5"/>
    </row>
    <row r="400" spans="1:6" ht="15" customHeight="1" x14ac:dyDescent="0.7">
      <c r="A400" s="5"/>
      <c r="B400" s="15"/>
      <c r="C400" s="15"/>
      <c r="D400" s="6" t="str">
        <f>IF(B400="","",'[1]!!'!H400)</f>
        <v/>
      </c>
      <c r="E400" s="6" t="str">
        <f>IF(B400="","",'[1]!!'!I400)</f>
        <v/>
      </c>
      <c r="F400" s="5"/>
    </row>
    <row r="401" spans="1:6" ht="15" customHeight="1" x14ac:dyDescent="0.7">
      <c r="A401" s="5"/>
      <c r="B401" s="15"/>
      <c r="C401" s="15"/>
      <c r="D401" s="6" t="str">
        <f>IF(B401="","",'[1]!!'!H401)</f>
        <v/>
      </c>
      <c r="E401" s="6" t="str">
        <f>IF(B401="","",'[1]!!'!I401)</f>
        <v/>
      </c>
      <c r="F401" s="5"/>
    </row>
    <row r="402" spans="1:6" ht="15" customHeight="1" x14ac:dyDescent="0.7">
      <c r="A402" s="5"/>
      <c r="B402" s="15"/>
      <c r="C402" s="16"/>
      <c r="D402" s="6" t="str">
        <f>IF(B402="","",'[1]!!'!H402)</f>
        <v/>
      </c>
      <c r="E402" s="6" t="str">
        <f>IF(B402="","",'[1]!!'!I402)</f>
        <v/>
      </c>
      <c r="F402" s="5"/>
    </row>
    <row r="403" spans="1:6" ht="15" customHeight="1" x14ac:dyDescent="0.7">
      <c r="A403" s="5"/>
      <c r="B403" s="15"/>
      <c r="C403" s="15"/>
      <c r="D403" s="6" t="str">
        <f>IF(B403="","",'[1]!!'!H403)</f>
        <v/>
      </c>
      <c r="E403" s="6" t="str">
        <f>IF(B403="","",'[1]!!'!I403)</f>
        <v/>
      </c>
      <c r="F403" s="5"/>
    </row>
    <row r="404" spans="1:6" ht="15" customHeight="1" x14ac:dyDescent="0.7">
      <c r="A404" s="5"/>
      <c r="B404" s="15"/>
      <c r="C404" s="15"/>
      <c r="D404" s="6" t="str">
        <f>IF(B404="","",'[1]!!'!H404)</f>
        <v/>
      </c>
      <c r="E404" s="6" t="str">
        <f>IF(B404="","",'[1]!!'!I404)</f>
        <v/>
      </c>
      <c r="F404" s="5"/>
    </row>
    <row r="405" spans="1:6" ht="15" customHeight="1" x14ac:dyDescent="0.7">
      <c r="A405" s="5"/>
      <c r="B405" s="15"/>
      <c r="C405" s="15"/>
      <c r="D405" s="6" t="str">
        <f>IF(B405="","",'[1]!!'!H405)</f>
        <v/>
      </c>
      <c r="E405" s="6" t="str">
        <f>IF(B405="","",'[1]!!'!I405)</f>
        <v/>
      </c>
      <c r="F405" s="5"/>
    </row>
    <row r="406" spans="1:6" ht="15" customHeight="1" x14ac:dyDescent="0.7">
      <c r="A406" s="5"/>
      <c r="B406" s="15"/>
      <c r="C406" s="16"/>
      <c r="D406" s="6" t="str">
        <f>IF(B406="","",'[1]!!'!H406)</f>
        <v/>
      </c>
      <c r="E406" s="6" t="str">
        <f>IF(B406="","",'[1]!!'!I406)</f>
        <v/>
      </c>
      <c r="F406" s="5"/>
    </row>
    <row r="407" spans="1:6" ht="15" customHeight="1" x14ac:dyDescent="0.7">
      <c r="A407" s="5"/>
      <c r="B407" s="15"/>
      <c r="C407" s="15"/>
      <c r="D407" s="6" t="str">
        <f>IF(B407="","",'[1]!!'!H407)</f>
        <v/>
      </c>
      <c r="E407" s="6" t="str">
        <f>IF(B407="","",'[1]!!'!I407)</f>
        <v/>
      </c>
      <c r="F407" s="5"/>
    </row>
    <row r="408" spans="1:6" ht="15" customHeight="1" x14ac:dyDescent="0.7">
      <c r="A408" s="5"/>
      <c r="B408" s="15"/>
      <c r="C408" s="15"/>
      <c r="D408" s="6" t="str">
        <f>IF(B408="","",'[1]!!'!H408)</f>
        <v/>
      </c>
      <c r="E408" s="6" t="str">
        <f>IF(B408="","",'[1]!!'!I408)</f>
        <v/>
      </c>
      <c r="F408" s="5"/>
    </row>
    <row r="409" spans="1:6" ht="15" customHeight="1" x14ac:dyDescent="0.7">
      <c r="A409" s="5"/>
      <c r="B409" s="15"/>
      <c r="C409" s="15"/>
      <c r="D409" s="6" t="str">
        <f>IF(B409="","",'[1]!!'!H409)</f>
        <v/>
      </c>
      <c r="E409" s="6" t="str">
        <f>IF(B409="","",'[1]!!'!I409)</f>
        <v/>
      </c>
      <c r="F409" s="5"/>
    </row>
    <row r="410" spans="1:6" ht="15" customHeight="1" x14ac:dyDescent="0.7">
      <c r="A410" s="5"/>
      <c r="B410" s="15"/>
      <c r="C410" s="16"/>
      <c r="D410" s="6" t="str">
        <f>IF(B410="","",'[1]!!'!H410)</f>
        <v/>
      </c>
      <c r="E410" s="6" t="str">
        <f>IF(B410="","",'[1]!!'!I410)</f>
        <v/>
      </c>
      <c r="F410" s="5"/>
    </row>
    <row r="411" spans="1:6" ht="15" customHeight="1" x14ac:dyDescent="0.7">
      <c r="A411" s="5"/>
      <c r="B411" s="15"/>
      <c r="C411" s="15"/>
      <c r="D411" s="6" t="str">
        <f>IF(B411="","",'[1]!!'!H411)</f>
        <v/>
      </c>
      <c r="E411" s="6" t="str">
        <f>IF(B411="","",'[1]!!'!I411)</f>
        <v/>
      </c>
      <c r="F411" s="5"/>
    </row>
    <row r="412" spans="1:6" ht="15" customHeight="1" x14ac:dyDescent="0.7">
      <c r="A412" s="5"/>
      <c r="B412" s="15"/>
      <c r="C412" s="15"/>
      <c r="D412" s="6" t="str">
        <f>IF(B412="","",'[1]!!'!H412)</f>
        <v/>
      </c>
      <c r="E412" s="6" t="str">
        <f>IF(B412="","",'[1]!!'!I412)</f>
        <v/>
      </c>
      <c r="F412" s="5"/>
    </row>
    <row r="413" spans="1:6" ht="15" customHeight="1" x14ac:dyDescent="0.7">
      <c r="A413" s="5"/>
      <c r="B413" s="15"/>
      <c r="C413" s="15"/>
      <c r="D413" s="6" t="str">
        <f>IF(B413="","",'[1]!!'!H413)</f>
        <v/>
      </c>
      <c r="E413" s="6" t="str">
        <f>IF(B413="","",'[1]!!'!I413)</f>
        <v/>
      </c>
      <c r="F413" s="5"/>
    </row>
    <row r="414" spans="1:6" ht="15" customHeight="1" x14ac:dyDescent="0.7">
      <c r="A414" s="5"/>
      <c r="B414" s="15"/>
      <c r="C414" s="16"/>
      <c r="D414" s="6" t="str">
        <f>IF(B414="","",'[1]!!'!H414)</f>
        <v/>
      </c>
      <c r="E414" s="6" t="str">
        <f>IF(B414="","",'[1]!!'!I414)</f>
        <v/>
      </c>
      <c r="F414" s="5"/>
    </row>
    <row r="415" spans="1:6" ht="15" customHeight="1" x14ac:dyDescent="0.7">
      <c r="A415" s="5"/>
      <c r="B415" s="15"/>
      <c r="C415" s="15"/>
      <c r="D415" s="6" t="str">
        <f>IF(B415="","",'[1]!!'!H415)</f>
        <v/>
      </c>
      <c r="E415" s="6" t="str">
        <f>IF(B415="","",'[1]!!'!I415)</f>
        <v/>
      </c>
      <c r="F415" s="5"/>
    </row>
    <row r="416" spans="1:6" ht="15" customHeight="1" x14ac:dyDescent="0.7">
      <c r="A416" s="5"/>
      <c r="B416" s="15"/>
      <c r="C416" s="15"/>
      <c r="D416" s="6" t="str">
        <f>IF(B416="","",'[1]!!'!H416)</f>
        <v/>
      </c>
      <c r="E416" s="6" t="str">
        <f>IF(B416="","",'[1]!!'!I416)</f>
        <v/>
      </c>
      <c r="F416" s="5"/>
    </row>
    <row r="417" spans="1:6" ht="15" customHeight="1" x14ac:dyDescent="0.7">
      <c r="A417" s="5"/>
      <c r="B417" s="15"/>
      <c r="C417" s="15"/>
      <c r="D417" s="6" t="str">
        <f>IF(B417="","",'[1]!!'!H417)</f>
        <v/>
      </c>
      <c r="E417" s="6" t="str">
        <f>IF(B417="","",'[1]!!'!I417)</f>
        <v/>
      </c>
      <c r="F417" s="5"/>
    </row>
    <row r="418" spans="1:6" ht="15" customHeight="1" x14ac:dyDescent="0.7">
      <c r="A418" s="5"/>
      <c r="B418" s="15"/>
      <c r="C418" s="16"/>
      <c r="D418" s="6" t="str">
        <f>IF(B418="","",'[1]!!'!H418)</f>
        <v/>
      </c>
      <c r="E418" s="6" t="str">
        <f>IF(B418="","",'[1]!!'!I418)</f>
        <v/>
      </c>
      <c r="F418" s="5"/>
    </row>
    <row r="419" spans="1:6" ht="15" customHeight="1" x14ac:dyDescent="0.7">
      <c r="A419" s="5"/>
      <c r="B419" s="15"/>
      <c r="C419" s="15"/>
      <c r="D419" s="6" t="str">
        <f>IF(B419="","",'[1]!!'!H419)</f>
        <v/>
      </c>
      <c r="E419" s="6" t="str">
        <f>IF(B419="","",'[1]!!'!I419)</f>
        <v/>
      </c>
      <c r="F419" s="5"/>
    </row>
    <row r="420" spans="1:6" ht="15" customHeight="1" x14ac:dyDescent="0.7">
      <c r="A420" s="5"/>
      <c r="B420" s="15"/>
      <c r="C420" s="15"/>
      <c r="D420" s="6" t="str">
        <f>IF(B420="","",'[1]!!'!H420)</f>
        <v/>
      </c>
      <c r="E420" s="6" t="str">
        <f>IF(B420="","",'[1]!!'!I420)</f>
        <v/>
      </c>
      <c r="F420" s="5"/>
    </row>
    <row r="421" spans="1:6" ht="15" customHeight="1" x14ac:dyDescent="0.7">
      <c r="A421" s="5"/>
      <c r="B421" s="15"/>
      <c r="C421" s="15"/>
      <c r="D421" s="6" t="str">
        <f>IF(B421="","",'[1]!!'!H421)</f>
        <v/>
      </c>
      <c r="E421" s="6" t="str">
        <f>IF(B421="","",'[1]!!'!I421)</f>
        <v/>
      </c>
      <c r="F421" s="5"/>
    </row>
    <row r="422" spans="1:6" ht="15" customHeight="1" x14ac:dyDescent="0.7">
      <c r="A422" s="5"/>
      <c r="B422" s="15"/>
      <c r="C422" s="16"/>
      <c r="D422" s="6" t="str">
        <f>IF(B422="","",'[1]!!'!H422)</f>
        <v/>
      </c>
      <c r="E422" s="6" t="str">
        <f>IF(B422="","",'[1]!!'!I422)</f>
        <v/>
      </c>
      <c r="F422" s="5"/>
    </row>
    <row r="423" spans="1:6" ht="15" customHeight="1" x14ac:dyDescent="0.7">
      <c r="A423" s="5"/>
      <c r="B423" s="15"/>
      <c r="C423" s="15"/>
      <c r="D423" s="6" t="str">
        <f>IF(B423="","",'[1]!!'!H423)</f>
        <v/>
      </c>
      <c r="E423" s="6" t="str">
        <f>IF(B423="","",'[1]!!'!I423)</f>
        <v/>
      </c>
      <c r="F423" s="5"/>
    </row>
    <row r="424" spans="1:6" ht="15" customHeight="1" x14ac:dyDescent="0.7">
      <c r="A424" s="5"/>
      <c r="B424" s="15"/>
      <c r="C424" s="15"/>
      <c r="D424" s="6" t="str">
        <f>IF(B424="","",'[1]!!'!H424)</f>
        <v/>
      </c>
      <c r="E424" s="6" t="str">
        <f>IF(B424="","",'[1]!!'!I424)</f>
        <v/>
      </c>
      <c r="F424" s="5"/>
    </row>
    <row r="425" spans="1:6" ht="15" customHeight="1" x14ac:dyDescent="0.7">
      <c r="A425" s="5"/>
      <c r="B425" s="15"/>
      <c r="C425" s="15"/>
      <c r="D425" s="6" t="str">
        <f>IF(B425="","",'[1]!!'!H425)</f>
        <v/>
      </c>
      <c r="E425" s="6" t="str">
        <f>IF(B425="","",'[1]!!'!I425)</f>
        <v/>
      </c>
      <c r="F425" s="5"/>
    </row>
    <row r="426" spans="1:6" ht="15" customHeight="1" x14ac:dyDescent="0.7">
      <c r="A426" s="5"/>
      <c r="B426" s="15"/>
      <c r="C426" s="16"/>
      <c r="D426" s="6" t="str">
        <f>IF(B426="","",'[1]!!'!H426)</f>
        <v/>
      </c>
      <c r="E426" s="6" t="str">
        <f>IF(B426="","",'[1]!!'!I426)</f>
        <v/>
      </c>
      <c r="F426" s="5"/>
    </row>
    <row r="427" spans="1:6" ht="15" customHeight="1" x14ac:dyDescent="0.7">
      <c r="A427" s="5"/>
      <c r="B427" s="15"/>
      <c r="C427" s="15"/>
      <c r="D427" s="6" t="str">
        <f>IF(B427="","",'[1]!!'!H427)</f>
        <v/>
      </c>
      <c r="E427" s="6" t="str">
        <f>IF(B427="","",'[1]!!'!I427)</f>
        <v/>
      </c>
      <c r="F427" s="5"/>
    </row>
    <row r="428" spans="1:6" ht="15" customHeight="1" x14ac:dyDescent="0.7">
      <c r="A428" s="5"/>
      <c r="B428" s="15"/>
      <c r="C428" s="15"/>
      <c r="D428" s="6" t="str">
        <f>IF(B428="","",'[1]!!'!H428)</f>
        <v/>
      </c>
      <c r="E428" s="6" t="str">
        <f>IF(B428="","",'[1]!!'!I428)</f>
        <v/>
      </c>
      <c r="F428" s="5"/>
    </row>
    <row r="429" spans="1:6" ht="15" customHeight="1" x14ac:dyDescent="0.7">
      <c r="A429" s="5"/>
      <c r="B429" s="15"/>
      <c r="C429" s="15"/>
      <c r="D429" s="6" t="str">
        <f>IF(B429="","",'[1]!!'!H429)</f>
        <v/>
      </c>
      <c r="E429" s="6" t="str">
        <f>IF(B429="","",'[1]!!'!I429)</f>
        <v/>
      </c>
      <c r="F429" s="5"/>
    </row>
    <row r="430" spans="1:6" ht="15" customHeight="1" x14ac:dyDescent="0.7">
      <c r="A430" s="5"/>
      <c r="B430" s="15"/>
      <c r="C430" s="16"/>
      <c r="D430" s="6" t="str">
        <f>IF(B430="","",'[1]!!'!H430)</f>
        <v/>
      </c>
      <c r="E430" s="6" t="str">
        <f>IF(B430="","",'[1]!!'!I430)</f>
        <v/>
      </c>
      <c r="F430" s="5"/>
    </row>
    <row r="431" spans="1:6" ht="15" customHeight="1" x14ac:dyDescent="0.7">
      <c r="A431" s="5"/>
      <c r="B431" s="15"/>
      <c r="C431" s="15"/>
      <c r="D431" s="6" t="str">
        <f>IF(B431="","",'[1]!!'!H431)</f>
        <v/>
      </c>
      <c r="E431" s="6" t="str">
        <f>IF(B431="","",'[1]!!'!I431)</f>
        <v/>
      </c>
      <c r="F431" s="5"/>
    </row>
    <row r="432" spans="1:6" ht="15" customHeight="1" x14ac:dyDescent="0.7">
      <c r="A432" s="5"/>
      <c r="B432" s="15"/>
      <c r="C432" s="15"/>
      <c r="D432" s="6" t="str">
        <f>IF(B432="","",'[1]!!'!H432)</f>
        <v/>
      </c>
      <c r="E432" s="6" t="str">
        <f>IF(B432="","",'[1]!!'!I432)</f>
        <v/>
      </c>
      <c r="F432" s="5"/>
    </row>
    <row r="433" spans="1:6" ht="15" customHeight="1" x14ac:dyDescent="0.7">
      <c r="A433" s="5"/>
      <c r="B433" s="15"/>
      <c r="C433" s="15"/>
      <c r="D433" s="6" t="str">
        <f>IF(B433="","",'[1]!!'!H433)</f>
        <v/>
      </c>
      <c r="E433" s="6" t="str">
        <f>IF(B433="","",'[1]!!'!I433)</f>
        <v/>
      </c>
      <c r="F433" s="5"/>
    </row>
    <row r="434" spans="1:6" ht="15" customHeight="1" x14ac:dyDescent="0.7">
      <c r="A434" s="5"/>
      <c r="B434" s="15"/>
      <c r="C434" s="16"/>
      <c r="D434" s="6" t="str">
        <f>IF(B434="","",'[1]!!'!H434)</f>
        <v/>
      </c>
      <c r="E434" s="6" t="str">
        <f>IF(B434="","",'[1]!!'!I434)</f>
        <v/>
      </c>
      <c r="F434" s="5"/>
    </row>
    <row r="435" spans="1:6" ht="15" customHeight="1" x14ac:dyDescent="0.7">
      <c r="A435" s="5"/>
      <c r="B435" s="15"/>
      <c r="C435" s="15"/>
      <c r="D435" s="6" t="str">
        <f>IF(B435="","",'[1]!!'!H435)</f>
        <v/>
      </c>
      <c r="E435" s="6" t="str">
        <f>IF(B435="","",'[1]!!'!I435)</f>
        <v/>
      </c>
      <c r="F435" s="5"/>
    </row>
    <row r="436" spans="1:6" ht="15" customHeight="1" x14ac:dyDescent="0.7">
      <c r="A436" s="5"/>
      <c r="B436" s="15"/>
      <c r="C436" s="15"/>
      <c r="D436" s="6" t="str">
        <f>IF(B436="","",'[1]!!'!H436)</f>
        <v/>
      </c>
      <c r="E436" s="6" t="str">
        <f>IF(B436="","",'[1]!!'!I436)</f>
        <v/>
      </c>
      <c r="F436" s="5"/>
    </row>
    <row r="437" spans="1:6" ht="15" customHeight="1" x14ac:dyDescent="0.7">
      <c r="A437" s="5"/>
      <c r="B437" s="15"/>
      <c r="C437" s="15"/>
      <c r="D437" s="6" t="str">
        <f>IF(B437="","",'[1]!!'!H437)</f>
        <v/>
      </c>
      <c r="E437" s="6" t="str">
        <f>IF(B437="","",'[1]!!'!I437)</f>
        <v/>
      </c>
      <c r="F437" s="5"/>
    </row>
    <row r="438" spans="1:6" ht="15" customHeight="1" x14ac:dyDescent="0.7">
      <c r="A438" s="5"/>
      <c r="B438" s="15"/>
      <c r="C438" s="16"/>
      <c r="D438" s="6" t="str">
        <f>IF(B438="","",'[1]!!'!H438)</f>
        <v/>
      </c>
      <c r="E438" s="6" t="str">
        <f>IF(B438="","",'[1]!!'!I438)</f>
        <v/>
      </c>
      <c r="F438" s="5"/>
    </row>
    <row r="439" spans="1:6" ht="15" customHeight="1" x14ac:dyDescent="0.7">
      <c r="A439" s="5"/>
      <c r="B439" s="15"/>
      <c r="C439" s="15"/>
      <c r="D439" s="6" t="str">
        <f>IF(B439="","",'[1]!!'!H439)</f>
        <v/>
      </c>
      <c r="E439" s="6" t="str">
        <f>IF(B439="","",'[1]!!'!I439)</f>
        <v/>
      </c>
      <c r="F439" s="5"/>
    </row>
    <row r="440" spans="1:6" ht="15" customHeight="1" x14ac:dyDescent="0.7">
      <c r="A440" s="5"/>
      <c r="B440" s="15"/>
      <c r="C440" s="15"/>
      <c r="D440" s="6" t="str">
        <f>IF(B440="","",'[1]!!'!H440)</f>
        <v/>
      </c>
      <c r="E440" s="6" t="str">
        <f>IF(B440="","",'[1]!!'!I440)</f>
        <v/>
      </c>
      <c r="F440" s="5"/>
    </row>
    <row r="441" spans="1:6" ht="15" customHeight="1" x14ac:dyDescent="0.7">
      <c r="A441" s="5"/>
      <c r="B441" s="15"/>
      <c r="C441" s="15"/>
      <c r="D441" s="6" t="str">
        <f>IF(B441="","",'[1]!!'!H441)</f>
        <v/>
      </c>
      <c r="E441" s="6" t="str">
        <f>IF(B441="","",'[1]!!'!I441)</f>
        <v/>
      </c>
      <c r="F441" s="5"/>
    </row>
    <row r="442" spans="1:6" ht="15" customHeight="1" x14ac:dyDescent="0.7">
      <c r="A442" s="5"/>
      <c r="B442" s="15"/>
      <c r="C442" s="16"/>
      <c r="D442" s="6" t="str">
        <f>IF(B442="","",'[1]!!'!H442)</f>
        <v/>
      </c>
      <c r="E442" s="6" t="str">
        <f>IF(B442="","",'[1]!!'!I442)</f>
        <v/>
      </c>
      <c r="F442" s="5"/>
    </row>
    <row r="443" spans="1:6" ht="15" customHeight="1" x14ac:dyDescent="0.7">
      <c r="A443" s="5"/>
      <c r="B443" s="15"/>
      <c r="C443" s="15"/>
      <c r="D443" s="6" t="str">
        <f>IF(B443="","",'[1]!!'!H443)</f>
        <v/>
      </c>
      <c r="E443" s="6" t="str">
        <f>IF(B443="","",'[1]!!'!I443)</f>
        <v/>
      </c>
      <c r="F443" s="5"/>
    </row>
    <row r="444" spans="1:6" ht="15" customHeight="1" x14ac:dyDescent="0.7">
      <c r="A444" s="5"/>
      <c r="B444" s="15"/>
      <c r="C444" s="15"/>
      <c r="D444" s="6" t="str">
        <f>IF(B444="","",'[1]!!'!H444)</f>
        <v/>
      </c>
      <c r="E444" s="6" t="str">
        <f>IF(B444="","",'[1]!!'!I444)</f>
        <v/>
      </c>
      <c r="F444" s="5"/>
    </row>
    <row r="445" spans="1:6" ht="15" customHeight="1" x14ac:dyDescent="0.7">
      <c r="A445" s="5"/>
      <c r="B445" s="15"/>
      <c r="C445" s="15"/>
      <c r="D445" s="6" t="str">
        <f>IF(B445="","",'[1]!!'!H445)</f>
        <v/>
      </c>
      <c r="E445" s="6" t="str">
        <f>IF(B445="","",'[1]!!'!I445)</f>
        <v/>
      </c>
      <c r="F445" s="5"/>
    </row>
    <row r="446" spans="1:6" ht="15" customHeight="1" x14ac:dyDescent="0.7">
      <c r="A446" s="5"/>
      <c r="B446" s="15"/>
      <c r="C446" s="16"/>
      <c r="D446" s="6" t="str">
        <f>IF(B446="","",'[1]!!'!H446)</f>
        <v/>
      </c>
      <c r="E446" s="6" t="str">
        <f>IF(B446="","",'[1]!!'!I446)</f>
        <v/>
      </c>
      <c r="F446" s="5"/>
    </row>
    <row r="447" spans="1:6" ht="15" customHeight="1" x14ac:dyDescent="0.7">
      <c r="A447" s="5"/>
      <c r="B447" s="15"/>
      <c r="C447" s="15"/>
      <c r="D447" s="6" t="str">
        <f>IF(B447="","",'[1]!!'!H447)</f>
        <v/>
      </c>
      <c r="E447" s="6" t="str">
        <f>IF(B447="","",'[1]!!'!I447)</f>
        <v/>
      </c>
      <c r="F447" s="5"/>
    </row>
    <row r="448" spans="1:6" ht="15" customHeight="1" x14ac:dyDescent="0.7">
      <c r="A448" s="5"/>
      <c r="B448" s="15"/>
      <c r="C448" s="15"/>
      <c r="D448" s="6" t="str">
        <f>IF(B448="","",'[1]!!'!H448)</f>
        <v/>
      </c>
      <c r="E448" s="6" t="str">
        <f>IF(B448="","",'[1]!!'!I448)</f>
        <v/>
      </c>
      <c r="F448" s="5"/>
    </row>
    <row r="449" spans="1:6" ht="15" customHeight="1" x14ac:dyDescent="0.7">
      <c r="A449" s="5"/>
      <c r="B449" s="15"/>
      <c r="C449" s="15"/>
      <c r="D449" s="6" t="str">
        <f>IF(B449="","",'[1]!!'!H449)</f>
        <v/>
      </c>
      <c r="E449" s="6" t="str">
        <f>IF(B449="","",'[1]!!'!I449)</f>
        <v/>
      </c>
      <c r="F449" s="5"/>
    </row>
    <row r="450" spans="1:6" ht="15" customHeight="1" x14ac:dyDescent="0.7">
      <c r="A450" s="5"/>
      <c r="B450" s="15"/>
      <c r="C450" s="16"/>
      <c r="D450" s="6" t="str">
        <f>IF(B450="","",'[1]!!'!H450)</f>
        <v/>
      </c>
      <c r="E450" s="6" t="str">
        <f>IF(B450="","",'[1]!!'!I450)</f>
        <v/>
      </c>
      <c r="F450" s="5"/>
    </row>
    <row r="451" spans="1:6" ht="15" customHeight="1" x14ac:dyDescent="0.7">
      <c r="A451" s="5"/>
      <c r="B451" s="15"/>
      <c r="C451" s="15"/>
      <c r="D451" s="6" t="str">
        <f>IF(B451="","",'[1]!!'!H451)</f>
        <v/>
      </c>
      <c r="E451" s="6" t="str">
        <f>IF(B451="","",'[1]!!'!I451)</f>
        <v/>
      </c>
      <c r="F451" s="5"/>
    </row>
    <row r="452" spans="1:6" ht="15" customHeight="1" x14ac:dyDescent="0.7">
      <c r="A452" s="5"/>
      <c r="B452" s="15"/>
      <c r="C452" s="15"/>
      <c r="D452" s="6" t="str">
        <f>IF(B452="","",'[1]!!'!H452)</f>
        <v/>
      </c>
      <c r="E452" s="6" t="str">
        <f>IF(B452="","",'[1]!!'!I452)</f>
        <v/>
      </c>
      <c r="F452" s="5"/>
    </row>
    <row r="453" spans="1:6" ht="15" customHeight="1" x14ac:dyDescent="0.7">
      <c r="A453" s="5"/>
      <c r="B453" s="15"/>
      <c r="C453" s="15"/>
      <c r="D453" s="6" t="str">
        <f>IF(B453="","",'[1]!!'!H453)</f>
        <v/>
      </c>
      <c r="E453" s="6" t="str">
        <f>IF(B453="","",'[1]!!'!I453)</f>
        <v/>
      </c>
      <c r="F453" s="5"/>
    </row>
    <row r="454" spans="1:6" ht="15" customHeight="1" x14ac:dyDescent="0.7">
      <c r="A454" s="5"/>
      <c r="B454" s="15"/>
      <c r="C454" s="16"/>
      <c r="D454" s="6" t="str">
        <f>IF(B454="","",'[1]!!'!H454)</f>
        <v/>
      </c>
      <c r="E454" s="6" t="str">
        <f>IF(B454="","",'[1]!!'!I454)</f>
        <v/>
      </c>
      <c r="F454" s="5"/>
    </row>
    <row r="455" spans="1:6" ht="15" customHeight="1" x14ac:dyDescent="0.7">
      <c r="A455" s="5"/>
      <c r="B455" s="15"/>
      <c r="C455" s="15"/>
      <c r="D455" s="6" t="str">
        <f>IF(B455="","",'[1]!!'!H455)</f>
        <v/>
      </c>
      <c r="E455" s="6" t="str">
        <f>IF(B455="","",'[1]!!'!I455)</f>
        <v/>
      </c>
      <c r="F455" s="5"/>
    </row>
    <row r="456" spans="1:6" ht="15" customHeight="1" x14ac:dyDescent="0.7">
      <c r="A456" s="5"/>
      <c r="B456" s="15"/>
      <c r="C456" s="15"/>
      <c r="D456" s="6" t="str">
        <f>IF(B456="","",'[1]!!'!H456)</f>
        <v/>
      </c>
      <c r="E456" s="6" t="str">
        <f>IF(B456="","",'[1]!!'!I456)</f>
        <v/>
      </c>
      <c r="F456" s="5"/>
    </row>
    <row r="457" spans="1:6" ht="15" customHeight="1" x14ac:dyDescent="0.7">
      <c r="A457" s="5"/>
      <c r="B457" s="15"/>
      <c r="C457" s="15"/>
      <c r="D457" s="6" t="str">
        <f>IF(B457="","",'[1]!!'!H457)</f>
        <v/>
      </c>
      <c r="E457" s="6" t="str">
        <f>IF(B457="","",'[1]!!'!I457)</f>
        <v/>
      </c>
      <c r="F457" s="5"/>
    </row>
    <row r="458" spans="1:6" ht="15" customHeight="1" x14ac:dyDescent="0.7">
      <c r="A458" s="5"/>
      <c r="B458" s="15"/>
      <c r="C458" s="16"/>
      <c r="D458" s="6" t="str">
        <f>IF(B458="","",'[1]!!'!H458)</f>
        <v/>
      </c>
      <c r="E458" s="6" t="str">
        <f>IF(B458="","",'[1]!!'!I458)</f>
        <v/>
      </c>
      <c r="F458" s="5"/>
    </row>
    <row r="459" spans="1:6" ht="15" customHeight="1" x14ac:dyDescent="0.7">
      <c r="A459" s="5"/>
      <c r="B459" s="15"/>
      <c r="C459" s="15"/>
      <c r="D459" s="6" t="str">
        <f>IF(B459="","",'[1]!!'!H459)</f>
        <v/>
      </c>
      <c r="E459" s="6" t="str">
        <f>IF(B459="","",'[1]!!'!I459)</f>
        <v/>
      </c>
      <c r="F459" s="5"/>
    </row>
    <row r="460" spans="1:6" ht="15" customHeight="1" x14ac:dyDescent="0.7">
      <c r="A460" s="5"/>
      <c r="B460" s="15"/>
      <c r="C460" s="15"/>
      <c r="D460" s="6" t="str">
        <f>IF(B460="","",'[1]!!'!H460)</f>
        <v/>
      </c>
      <c r="E460" s="6" t="str">
        <f>IF(B460="","",'[1]!!'!I460)</f>
        <v/>
      </c>
      <c r="F460" s="5"/>
    </row>
    <row r="461" spans="1:6" ht="15" customHeight="1" x14ac:dyDescent="0.7">
      <c r="A461" s="5"/>
      <c r="B461" s="15"/>
      <c r="C461" s="15"/>
      <c r="D461" s="6" t="str">
        <f>IF(B461="","",'[1]!!'!H461)</f>
        <v/>
      </c>
      <c r="E461" s="6" t="str">
        <f>IF(B461="","",'[1]!!'!I461)</f>
        <v/>
      </c>
      <c r="F461" s="5"/>
    </row>
    <row r="462" spans="1:6" ht="15" customHeight="1" x14ac:dyDescent="0.7">
      <c r="A462" s="5"/>
      <c r="B462" s="15"/>
      <c r="C462" s="16"/>
      <c r="D462" s="6" t="str">
        <f>IF(B462="","",'[1]!!'!H462)</f>
        <v/>
      </c>
      <c r="E462" s="6" t="str">
        <f>IF(B462="","",'[1]!!'!I462)</f>
        <v/>
      </c>
      <c r="F462" s="5"/>
    </row>
    <row r="463" spans="1:6" ht="15" customHeight="1" x14ac:dyDescent="0.7">
      <c r="A463" s="5"/>
      <c r="B463" s="15"/>
      <c r="C463" s="15"/>
      <c r="D463" s="6" t="str">
        <f>IF(B463="","",'[1]!!'!H463)</f>
        <v/>
      </c>
      <c r="E463" s="6" t="str">
        <f>IF(B463="","",'[1]!!'!I463)</f>
        <v/>
      </c>
      <c r="F463" s="5"/>
    </row>
    <row r="464" spans="1:6" ht="15" customHeight="1" x14ac:dyDescent="0.7">
      <c r="A464" s="5"/>
      <c r="B464" s="15"/>
      <c r="C464" s="15"/>
      <c r="D464" s="6" t="str">
        <f>IF(B464="","",'[1]!!'!H464)</f>
        <v/>
      </c>
      <c r="E464" s="6" t="str">
        <f>IF(B464="","",'[1]!!'!I464)</f>
        <v/>
      </c>
      <c r="F464" s="5"/>
    </row>
    <row r="465" spans="1:6" ht="15" customHeight="1" x14ac:dyDescent="0.7">
      <c r="A465" s="5"/>
      <c r="B465" s="15"/>
      <c r="C465" s="15"/>
      <c r="D465" s="6" t="str">
        <f>IF(B465="","",'[1]!!'!H465)</f>
        <v/>
      </c>
      <c r="E465" s="6" t="str">
        <f>IF(B465="","",'[1]!!'!I465)</f>
        <v/>
      </c>
      <c r="F465" s="5"/>
    </row>
    <row r="466" spans="1:6" ht="15" customHeight="1" x14ac:dyDescent="0.7">
      <c r="A466" s="5"/>
      <c r="B466" s="15"/>
      <c r="C466" s="16"/>
      <c r="D466" s="6" t="str">
        <f>IF(B466="","",'[1]!!'!H466)</f>
        <v/>
      </c>
      <c r="E466" s="6" t="str">
        <f>IF(B466="","",'[1]!!'!I466)</f>
        <v/>
      </c>
      <c r="F466" s="5"/>
    </row>
    <row r="467" spans="1:6" ht="15" customHeight="1" x14ac:dyDescent="0.7">
      <c r="A467" s="5"/>
      <c r="B467" s="15"/>
      <c r="C467" s="15"/>
      <c r="D467" s="6" t="str">
        <f>IF(B467="","",'[1]!!'!H467)</f>
        <v/>
      </c>
      <c r="E467" s="6" t="str">
        <f>IF(B467="","",'[1]!!'!I467)</f>
        <v/>
      </c>
      <c r="F467" s="5"/>
    </row>
    <row r="468" spans="1:6" ht="15" customHeight="1" x14ac:dyDescent="0.7">
      <c r="A468" s="5"/>
      <c r="B468" s="15"/>
      <c r="C468" s="15"/>
      <c r="D468" s="6" t="str">
        <f>IF(B468="","",'[1]!!'!H468)</f>
        <v/>
      </c>
      <c r="E468" s="6" t="str">
        <f>IF(B468="","",'[1]!!'!I468)</f>
        <v/>
      </c>
      <c r="F468" s="5"/>
    </row>
    <row r="469" spans="1:6" ht="15" customHeight="1" x14ac:dyDescent="0.7">
      <c r="A469" s="5"/>
      <c r="B469" s="15"/>
      <c r="C469" s="15"/>
      <c r="D469" s="6" t="str">
        <f>IF(B469="","",'[1]!!'!H469)</f>
        <v/>
      </c>
      <c r="E469" s="6" t="str">
        <f>IF(B469="","",'[1]!!'!I469)</f>
        <v/>
      </c>
      <c r="F469" s="5"/>
    </row>
    <row r="470" spans="1:6" ht="15" customHeight="1" x14ac:dyDescent="0.7">
      <c r="A470" s="5"/>
      <c r="B470" s="15"/>
      <c r="C470" s="16"/>
      <c r="D470" s="6" t="str">
        <f>IF(B470="","",'[1]!!'!H470)</f>
        <v/>
      </c>
      <c r="E470" s="6" t="str">
        <f>IF(B470="","",'[1]!!'!I470)</f>
        <v/>
      </c>
      <c r="F470" s="5"/>
    </row>
    <row r="471" spans="1:6" ht="15" customHeight="1" x14ac:dyDescent="0.7">
      <c r="A471" s="5"/>
      <c r="B471" s="15"/>
      <c r="C471" s="15"/>
      <c r="D471" s="6" t="str">
        <f>IF(B471="","",'[1]!!'!H471)</f>
        <v/>
      </c>
      <c r="E471" s="6" t="str">
        <f>IF(B471="","",'[1]!!'!I471)</f>
        <v/>
      </c>
      <c r="F471" s="5"/>
    </row>
    <row r="472" spans="1:6" ht="15" customHeight="1" x14ac:dyDescent="0.7">
      <c r="A472" s="5"/>
      <c r="B472" s="15"/>
      <c r="C472" s="15"/>
      <c r="D472" s="6" t="str">
        <f>IF(B472="","",'[1]!!'!H472)</f>
        <v/>
      </c>
      <c r="E472" s="6" t="str">
        <f>IF(B472="","",'[1]!!'!I472)</f>
        <v/>
      </c>
      <c r="F472" s="5"/>
    </row>
    <row r="473" spans="1:6" ht="15" customHeight="1" x14ac:dyDescent="0.7">
      <c r="A473" s="5"/>
      <c r="B473" s="15"/>
      <c r="C473" s="15"/>
      <c r="D473" s="6" t="str">
        <f>IF(B473="","",'[1]!!'!H473)</f>
        <v/>
      </c>
      <c r="E473" s="6" t="str">
        <f>IF(B473="","",'[1]!!'!I473)</f>
        <v/>
      </c>
      <c r="F473" s="5"/>
    </row>
    <row r="474" spans="1:6" ht="15" customHeight="1" x14ac:dyDescent="0.7">
      <c r="A474" s="5"/>
      <c r="B474" s="15"/>
      <c r="C474" s="16"/>
      <c r="D474" s="6" t="str">
        <f>IF(B474="","",'[1]!!'!H474)</f>
        <v/>
      </c>
      <c r="E474" s="6" t="str">
        <f>IF(B474="","",'[1]!!'!I474)</f>
        <v/>
      </c>
      <c r="F474" s="5"/>
    </row>
    <row r="475" spans="1:6" ht="15" customHeight="1" x14ac:dyDescent="0.7">
      <c r="A475" s="5"/>
      <c r="B475" s="15"/>
      <c r="C475" s="15"/>
      <c r="D475" s="6" t="str">
        <f>IF(B475="","",'[1]!!'!H475)</f>
        <v/>
      </c>
      <c r="E475" s="6" t="str">
        <f>IF(B475="","",'[1]!!'!I475)</f>
        <v/>
      </c>
      <c r="F475" s="5"/>
    </row>
    <row r="476" spans="1:6" ht="15" customHeight="1" x14ac:dyDescent="0.7">
      <c r="A476" s="5"/>
      <c r="B476" s="15"/>
      <c r="C476" s="15"/>
      <c r="D476" s="6" t="str">
        <f>IF(B476="","",'[1]!!'!H476)</f>
        <v/>
      </c>
      <c r="E476" s="6" t="str">
        <f>IF(B476="","",'[1]!!'!I476)</f>
        <v/>
      </c>
      <c r="F476" s="5"/>
    </row>
    <row r="477" spans="1:6" ht="15" customHeight="1" x14ac:dyDescent="0.7">
      <c r="A477" s="5"/>
      <c r="B477" s="15"/>
      <c r="C477" s="15"/>
      <c r="D477" s="6" t="str">
        <f>IF(B477="","",'[1]!!'!H477)</f>
        <v/>
      </c>
      <c r="E477" s="6" t="str">
        <f>IF(B477="","",'[1]!!'!I477)</f>
        <v/>
      </c>
      <c r="F477" s="5"/>
    </row>
    <row r="478" spans="1:6" ht="15" customHeight="1" x14ac:dyDescent="0.7">
      <c r="A478" s="5"/>
      <c r="B478" s="15"/>
      <c r="C478" s="16"/>
      <c r="D478" s="6" t="str">
        <f>IF(B478="","",'[1]!!'!H478)</f>
        <v/>
      </c>
      <c r="E478" s="6" t="str">
        <f>IF(B478="","",'[1]!!'!I478)</f>
        <v/>
      </c>
      <c r="F478" s="5"/>
    </row>
    <row r="479" spans="1:6" ht="15" customHeight="1" x14ac:dyDescent="0.7">
      <c r="A479" s="5"/>
      <c r="B479" s="15"/>
      <c r="C479" s="15"/>
      <c r="D479" s="6" t="str">
        <f>IF(B479="","",'[1]!!'!H479)</f>
        <v/>
      </c>
      <c r="E479" s="6" t="str">
        <f>IF(B479="","",'[1]!!'!I479)</f>
        <v/>
      </c>
      <c r="F479" s="5"/>
    </row>
    <row r="480" spans="1:6" ht="15" customHeight="1" x14ac:dyDescent="0.7">
      <c r="A480" s="5"/>
      <c r="B480" s="15"/>
      <c r="C480" s="15"/>
      <c r="D480" s="6" t="str">
        <f>IF(B480="","",'[1]!!'!H480)</f>
        <v/>
      </c>
      <c r="E480" s="6" t="str">
        <f>IF(B480="","",'[1]!!'!I480)</f>
        <v/>
      </c>
      <c r="F480" s="5"/>
    </row>
    <row r="481" spans="1:6" ht="15" customHeight="1" x14ac:dyDescent="0.7">
      <c r="A481" s="5"/>
      <c r="B481" s="15"/>
      <c r="C481" s="15"/>
      <c r="D481" s="6" t="str">
        <f>IF(B481="","",'[1]!!'!H481)</f>
        <v/>
      </c>
      <c r="E481" s="6" t="str">
        <f>IF(B481="","",'[1]!!'!I481)</f>
        <v/>
      </c>
      <c r="F481" s="5"/>
    </row>
    <row r="482" spans="1:6" ht="15" customHeight="1" x14ac:dyDescent="0.7">
      <c r="A482" s="5"/>
      <c r="B482" s="15"/>
      <c r="C482" s="16"/>
      <c r="D482" s="6" t="str">
        <f>IF(B482="","",'[1]!!'!H482)</f>
        <v/>
      </c>
      <c r="E482" s="6" t="str">
        <f>IF(B482="","",'[1]!!'!I482)</f>
        <v/>
      </c>
      <c r="F482" s="5"/>
    </row>
    <row r="483" spans="1:6" ht="15" customHeight="1" x14ac:dyDescent="0.7">
      <c r="A483" s="5"/>
      <c r="B483" s="15"/>
      <c r="C483" s="15"/>
      <c r="D483" s="6" t="str">
        <f>IF(B483="","",'[1]!!'!H483)</f>
        <v/>
      </c>
      <c r="E483" s="6" t="str">
        <f>IF(B483="","",'[1]!!'!I483)</f>
        <v/>
      </c>
      <c r="F483" s="5"/>
    </row>
    <row r="484" spans="1:6" ht="15" customHeight="1" x14ac:dyDescent="0.7">
      <c r="A484" s="5"/>
      <c r="B484" s="15"/>
      <c r="C484" s="15"/>
      <c r="D484" s="6" t="str">
        <f>IF(B484="","",'[1]!!'!H484)</f>
        <v/>
      </c>
      <c r="E484" s="6" t="str">
        <f>IF(B484="","",'[1]!!'!I484)</f>
        <v/>
      </c>
      <c r="F484" s="5"/>
    </row>
    <row r="485" spans="1:6" ht="15" customHeight="1" x14ac:dyDescent="0.7">
      <c r="A485" s="5"/>
      <c r="B485" s="15"/>
      <c r="C485" s="15"/>
      <c r="D485" s="6" t="str">
        <f>IF(B485="","",'[1]!!'!H485)</f>
        <v/>
      </c>
      <c r="E485" s="6" t="str">
        <f>IF(B485="","",'[1]!!'!I485)</f>
        <v/>
      </c>
      <c r="F485" s="5"/>
    </row>
    <row r="486" spans="1:6" ht="15" customHeight="1" x14ac:dyDescent="0.7">
      <c r="A486" s="5"/>
      <c r="B486" s="15"/>
      <c r="C486" s="16"/>
      <c r="D486" s="6" t="str">
        <f>IF(B486="","",'[1]!!'!H486)</f>
        <v/>
      </c>
      <c r="E486" s="6" t="str">
        <f>IF(B486="","",'[1]!!'!I486)</f>
        <v/>
      </c>
      <c r="F486" s="5"/>
    </row>
    <row r="487" spans="1:6" ht="15" customHeight="1" x14ac:dyDescent="0.7">
      <c r="A487" s="5"/>
      <c r="B487" s="15"/>
      <c r="C487" s="15"/>
      <c r="D487" s="6" t="str">
        <f>IF(B487="","",'[1]!!'!H487)</f>
        <v/>
      </c>
      <c r="E487" s="6" t="str">
        <f>IF(B487="","",'[1]!!'!I487)</f>
        <v/>
      </c>
      <c r="F487" s="5"/>
    </row>
    <row r="488" spans="1:6" ht="15" customHeight="1" x14ac:dyDescent="0.7">
      <c r="A488" s="5"/>
      <c r="B488" s="15"/>
      <c r="C488" s="15"/>
      <c r="D488" s="6" t="str">
        <f>IF(B488="","",'[1]!!'!H488)</f>
        <v/>
      </c>
      <c r="E488" s="6" t="str">
        <f>IF(B488="","",'[1]!!'!I488)</f>
        <v/>
      </c>
      <c r="F488" s="5"/>
    </row>
    <row r="489" spans="1:6" ht="15" customHeight="1" x14ac:dyDescent="0.7">
      <c r="A489" s="5"/>
      <c r="B489" s="15"/>
      <c r="C489" s="15"/>
      <c r="D489" s="6" t="str">
        <f>IF(B489="","",'[1]!!'!H489)</f>
        <v/>
      </c>
      <c r="E489" s="6" t="str">
        <f>IF(B489="","",'[1]!!'!I489)</f>
        <v/>
      </c>
      <c r="F489" s="5"/>
    </row>
    <row r="490" spans="1:6" ht="15" customHeight="1" x14ac:dyDescent="0.7">
      <c r="A490" s="5"/>
      <c r="B490" s="15"/>
      <c r="C490" s="16"/>
      <c r="D490" s="6" t="str">
        <f>IF(B490="","",'[1]!!'!H490)</f>
        <v/>
      </c>
      <c r="E490" s="6" t="str">
        <f>IF(B490="","",'[1]!!'!I490)</f>
        <v/>
      </c>
      <c r="F490" s="5"/>
    </row>
    <row r="491" spans="1:6" ht="15" customHeight="1" x14ac:dyDescent="0.7">
      <c r="A491" s="5"/>
      <c r="B491" s="15"/>
      <c r="C491" s="15"/>
      <c r="D491" s="6" t="str">
        <f>IF(B491="","",'[1]!!'!H491)</f>
        <v/>
      </c>
      <c r="E491" s="6" t="str">
        <f>IF(B491="","",'[1]!!'!I491)</f>
        <v/>
      </c>
      <c r="F491" s="5"/>
    </row>
    <row r="492" spans="1:6" ht="15" customHeight="1" x14ac:dyDescent="0.7">
      <c r="A492" s="5"/>
      <c r="B492" s="15"/>
      <c r="C492" s="15"/>
      <c r="D492" s="6" t="str">
        <f>IF(B492="","",'[1]!!'!H492)</f>
        <v/>
      </c>
      <c r="E492" s="6" t="str">
        <f>IF(B492="","",'[1]!!'!I492)</f>
        <v/>
      </c>
      <c r="F492" s="5"/>
    </row>
    <row r="493" spans="1:6" ht="15" customHeight="1" x14ac:dyDescent="0.7">
      <c r="A493" s="5"/>
      <c r="B493" s="15"/>
      <c r="C493" s="15"/>
      <c r="D493" s="6" t="str">
        <f>IF(B493="","",'[1]!!'!H493)</f>
        <v/>
      </c>
      <c r="E493" s="6" t="str">
        <f>IF(B493="","",'[1]!!'!I493)</f>
        <v/>
      </c>
      <c r="F493" s="5"/>
    </row>
    <row r="494" spans="1:6" ht="15" customHeight="1" x14ac:dyDescent="0.7">
      <c r="A494" s="5"/>
      <c r="B494" s="15"/>
      <c r="C494" s="16"/>
      <c r="D494" s="6" t="str">
        <f>IF(B494="","",'[1]!!'!H494)</f>
        <v/>
      </c>
      <c r="E494" s="6" t="str">
        <f>IF(B494="","",'[1]!!'!I494)</f>
        <v/>
      </c>
      <c r="F494" s="5"/>
    </row>
    <row r="495" spans="1:6" ht="15" customHeight="1" x14ac:dyDescent="0.7">
      <c r="A495" s="5"/>
      <c r="B495" s="15"/>
      <c r="C495" s="15"/>
      <c r="D495" s="6" t="str">
        <f>IF(B495="","",'[1]!!'!H495)</f>
        <v/>
      </c>
      <c r="E495" s="6" t="str">
        <f>IF(B495="","",'[1]!!'!I495)</f>
        <v/>
      </c>
      <c r="F495" s="5"/>
    </row>
    <row r="496" spans="1:6" ht="15" customHeight="1" x14ac:dyDescent="0.7">
      <c r="A496" s="5"/>
      <c r="B496" s="15"/>
      <c r="C496" s="15"/>
      <c r="D496" s="6" t="str">
        <f>IF(B496="","",'[1]!!'!H496)</f>
        <v/>
      </c>
      <c r="E496" s="6" t="str">
        <f>IF(B496="","",'[1]!!'!I496)</f>
        <v/>
      </c>
      <c r="F496" s="5"/>
    </row>
    <row r="497" spans="1:6" ht="15" customHeight="1" x14ac:dyDescent="0.7">
      <c r="A497" s="5"/>
      <c r="B497" s="15"/>
      <c r="C497" s="15"/>
      <c r="D497" s="6" t="str">
        <f>IF(B497="","",'[1]!!'!H497)</f>
        <v/>
      </c>
      <c r="E497" s="6" t="str">
        <f>IF(B497="","",'[1]!!'!I497)</f>
        <v/>
      </c>
      <c r="F497" s="5"/>
    </row>
    <row r="498" spans="1:6" ht="15" customHeight="1" x14ac:dyDescent="0.7">
      <c r="A498" s="5"/>
      <c r="B498" s="15"/>
      <c r="C498" s="16"/>
      <c r="D498" s="6" t="str">
        <f>IF(B498="","",'[1]!!'!H498)</f>
        <v/>
      </c>
      <c r="E498" s="6" t="str">
        <f>IF(B498="","",'[1]!!'!I498)</f>
        <v/>
      </c>
      <c r="F498" s="5"/>
    </row>
    <row r="499" spans="1:6" ht="15" customHeight="1" x14ac:dyDescent="0.7">
      <c r="A499" s="5"/>
      <c r="B499" s="15"/>
      <c r="C499" s="15"/>
      <c r="D499" s="6" t="str">
        <f>IF(B499="","",'[1]!!'!H499)</f>
        <v/>
      </c>
      <c r="E499" s="6" t="str">
        <f>IF(B499="","",'[1]!!'!I499)</f>
        <v/>
      </c>
      <c r="F499" s="5"/>
    </row>
    <row r="500" spans="1:6" ht="15" customHeight="1" x14ac:dyDescent="0.7">
      <c r="A500" s="5"/>
      <c r="B500" s="15"/>
      <c r="C500" s="15"/>
      <c r="D500" s="6" t="str">
        <f>IF(B500="","",'[1]!!'!H500)</f>
        <v/>
      </c>
      <c r="E500" s="6" t="str">
        <f>IF(B500="","",'[1]!!'!I500)</f>
        <v/>
      </c>
      <c r="F500" s="5"/>
    </row>
    <row r="501" spans="1:6" ht="15" customHeight="1" x14ac:dyDescent="0.7">
      <c r="A501" s="5"/>
      <c r="B501" s="15"/>
      <c r="C501" s="15"/>
      <c r="D501" s="6" t="str">
        <f>IF(B501="","",'[1]!!'!H501)</f>
        <v/>
      </c>
      <c r="E501" s="6" t="str">
        <f>IF(B501="","",'[1]!!'!I501)</f>
        <v/>
      </c>
      <c r="F501" s="5"/>
    </row>
    <row r="502" spans="1:6" ht="15" customHeight="1" x14ac:dyDescent="0.7">
      <c r="A502" s="5"/>
      <c r="B502" s="15"/>
      <c r="C502" s="16"/>
      <c r="D502" s="6" t="str">
        <f>IF(B502="","",'[1]!!'!H502)</f>
        <v/>
      </c>
      <c r="E502" s="6" t="str">
        <f>IF(B502="","",'[1]!!'!I502)</f>
        <v/>
      </c>
      <c r="F502" s="5"/>
    </row>
    <row r="503" spans="1:6" ht="15" customHeight="1" x14ac:dyDescent="0.7">
      <c r="A503" s="5"/>
      <c r="B503" s="15"/>
      <c r="C503" s="15"/>
      <c r="D503" s="6" t="str">
        <f>IF(B503="","",'[1]!!'!H503)</f>
        <v/>
      </c>
      <c r="E503" s="6" t="str">
        <f>IF(B503="","",'[1]!!'!I503)</f>
        <v/>
      </c>
      <c r="F503" s="5"/>
    </row>
    <row r="504" spans="1:6" ht="15" customHeight="1" x14ac:dyDescent="0.7">
      <c r="A504" s="5"/>
      <c r="B504" s="15"/>
      <c r="C504" s="15"/>
      <c r="D504" s="6" t="str">
        <f>IF(B504="","",'[1]!!'!H504)</f>
        <v/>
      </c>
      <c r="E504" s="6" t="str">
        <f>IF(B504="","",'[1]!!'!I504)</f>
        <v/>
      </c>
      <c r="F504" s="5"/>
    </row>
    <row r="505" spans="1:6" ht="15" customHeight="1" x14ac:dyDescent="0.7">
      <c r="A505" s="5"/>
      <c r="B505" s="15"/>
      <c r="C505" s="15"/>
      <c r="D505" s="6" t="str">
        <f>IF(B505="","",'[1]!!'!H505)</f>
        <v/>
      </c>
      <c r="E505" s="6" t="str">
        <f>IF(B505="","",'[1]!!'!I505)</f>
        <v/>
      </c>
      <c r="F505" s="5"/>
    </row>
    <row r="506" spans="1:6" ht="15" customHeight="1" x14ac:dyDescent="0.7">
      <c r="A506" s="5"/>
      <c r="B506" s="15"/>
      <c r="C506" s="16"/>
      <c r="D506" s="6" t="str">
        <f>IF(B506="","",'[1]!!'!H506)</f>
        <v/>
      </c>
      <c r="E506" s="6" t="str">
        <f>IF(B506="","",'[1]!!'!I506)</f>
        <v/>
      </c>
      <c r="F506" s="5"/>
    </row>
    <row r="507" spans="1:6" ht="15" customHeight="1" x14ac:dyDescent="0.7">
      <c r="A507" s="5"/>
      <c r="B507" s="15"/>
      <c r="C507" s="15"/>
      <c r="D507" s="6" t="str">
        <f>IF(B507="","",'[1]!!'!H507)</f>
        <v/>
      </c>
      <c r="E507" s="6" t="str">
        <f>IF(B507="","",'[1]!!'!I507)</f>
        <v/>
      </c>
      <c r="F507" s="5"/>
    </row>
    <row r="508" spans="1:6" ht="15" customHeight="1" x14ac:dyDescent="0.7">
      <c r="A508" s="5"/>
      <c r="B508" s="15"/>
      <c r="C508" s="15"/>
      <c r="D508" s="6" t="str">
        <f>IF(B508="","",'[1]!!'!H508)</f>
        <v/>
      </c>
      <c r="E508" s="6" t="str">
        <f>IF(B508="","",'[1]!!'!I508)</f>
        <v/>
      </c>
      <c r="F508" s="5"/>
    </row>
    <row r="509" spans="1:6" ht="15" customHeight="1" x14ac:dyDescent="0.7">
      <c r="A509" s="5"/>
      <c r="B509" s="15"/>
      <c r="C509" s="15"/>
      <c r="D509" s="6" t="str">
        <f>IF(B509="","",'[1]!!'!H509)</f>
        <v/>
      </c>
      <c r="E509" s="6" t="str">
        <f>IF(B509="","",'[1]!!'!I509)</f>
        <v/>
      </c>
      <c r="F509" s="5"/>
    </row>
    <row r="510" spans="1:6" ht="15" customHeight="1" x14ac:dyDescent="0.7">
      <c r="A510" s="5"/>
      <c r="B510" s="15"/>
      <c r="C510" s="16"/>
      <c r="D510" s="6" t="str">
        <f>IF(B510="","",'[1]!!'!H510)</f>
        <v/>
      </c>
      <c r="E510" s="6" t="str">
        <f>IF(B510="","",'[1]!!'!I510)</f>
        <v/>
      </c>
      <c r="F510" s="5"/>
    </row>
    <row r="511" spans="1:6" ht="15" customHeight="1" x14ac:dyDescent="0.7">
      <c r="A511" s="5"/>
      <c r="B511" s="15"/>
      <c r="C511" s="15"/>
      <c r="D511" s="6" t="str">
        <f>IF(B511="","",'[1]!!'!H511)</f>
        <v/>
      </c>
      <c r="E511" s="6" t="str">
        <f>IF(B511="","",'[1]!!'!I511)</f>
        <v/>
      </c>
      <c r="F511" s="5"/>
    </row>
    <row r="512" spans="1:6" ht="15" customHeight="1" x14ac:dyDescent="0.7">
      <c r="A512" s="5"/>
      <c r="B512" s="15"/>
      <c r="C512" s="15"/>
      <c r="D512" s="6" t="str">
        <f>IF(B512="","",'[1]!!'!H512)</f>
        <v/>
      </c>
      <c r="E512" s="6" t="str">
        <f>IF(B512="","",'[1]!!'!I512)</f>
        <v/>
      </c>
      <c r="F512" s="5"/>
    </row>
    <row r="513" spans="1:6" ht="15" customHeight="1" x14ac:dyDescent="0.7">
      <c r="A513" s="5"/>
      <c r="B513" s="15"/>
      <c r="C513" s="15"/>
      <c r="D513" s="6" t="str">
        <f>IF(B513="","",'[1]!!'!H513)</f>
        <v/>
      </c>
      <c r="E513" s="6" t="str">
        <f>IF(B513="","",'[1]!!'!I513)</f>
        <v/>
      </c>
      <c r="F513" s="5"/>
    </row>
    <row r="514" spans="1:6" ht="15" customHeight="1" x14ac:dyDescent="0.7">
      <c r="A514" s="5"/>
      <c r="B514" s="15"/>
      <c r="C514" s="16"/>
      <c r="D514" s="6" t="str">
        <f>IF(B514="","",'[1]!!'!H514)</f>
        <v/>
      </c>
      <c r="E514" s="6" t="str">
        <f>IF(B514="","",'[1]!!'!I514)</f>
        <v/>
      </c>
      <c r="F514" s="5"/>
    </row>
    <row r="515" spans="1:6" ht="15" customHeight="1" x14ac:dyDescent="0.7">
      <c r="A515" s="5"/>
      <c r="B515" s="15"/>
      <c r="C515" s="15"/>
      <c r="D515" s="6" t="str">
        <f>IF(B515="","",'[1]!!'!H515)</f>
        <v/>
      </c>
      <c r="E515" s="6" t="str">
        <f>IF(B515="","",'[1]!!'!I515)</f>
        <v/>
      </c>
      <c r="F515" s="5"/>
    </row>
    <row r="516" spans="1:6" ht="15" customHeight="1" x14ac:dyDescent="0.7">
      <c r="A516" s="5"/>
      <c r="B516" s="15"/>
      <c r="C516" s="15"/>
      <c r="D516" s="6" t="str">
        <f>IF(B516="","",'[1]!!'!H516)</f>
        <v/>
      </c>
      <c r="E516" s="6" t="str">
        <f>IF(B516="","",'[1]!!'!I516)</f>
        <v/>
      </c>
      <c r="F516" s="5"/>
    </row>
    <row r="517" spans="1:6" ht="15" customHeight="1" x14ac:dyDescent="0.7">
      <c r="A517" s="5"/>
      <c r="B517" s="15"/>
      <c r="C517" s="15"/>
      <c r="D517" s="6" t="str">
        <f>IF(B517="","",'[1]!!'!H517)</f>
        <v/>
      </c>
      <c r="E517" s="6" t="str">
        <f>IF(B517="","",'[1]!!'!I517)</f>
        <v/>
      </c>
      <c r="F517" s="5"/>
    </row>
    <row r="518" spans="1:6" ht="15" customHeight="1" x14ac:dyDescent="0.7">
      <c r="A518" s="5"/>
      <c r="B518" s="15"/>
      <c r="C518" s="16"/>
      <c r="D518" s="6" t="str">
        <f>IF(B518="","",'[1]!!'!H518)</f>
        <v/>
      </c>
      <c r="E518" s="6" t="str">
        <f>IF(B518="","",'[1]!!'!I518)</f>
        <v/>
      </c>
      <c r="F518" s="5"/>
    </row>
    <row r="519" spans="1:6" ht="15" customHeight="1" x14ac:dyDescent="0.7">
      <c r="A519" s="5"/>
      <c r="B519" s="15"/>
      <c r="C519" s="15"/>
      <c r="D519" s="6" t="str">
        <f>IF(B519="","",'[1]!!'!H519)</f>
        <v/>
      </c>
      <c r="E519" s="6" t="str">
        <f>IF(B519="","",'[1]!!'!I519)</f>
        <v/>
      </c>
      <c r="F519" s="5"/>
    </row>
    <row r="520" spans="1:6" ht="15" customHeight="1" x14ac:dyDescent="0.7">
      <c r="A520" s="5"/>
      <c r="B520" s="15"/>
      <c r="C520" s="15" t="s">
        <v>46</v>
      </c>
      <c r="D520" s="6" t="str">
        <f>IF(B520="","",'[1]!!'!H520)</f>
        <v/>
      </c>
      <c r="E520" s="6" t="str">
        <f>IF(B520="","",'[1]!!'!I520)</f>
        <v/>
      </c>
      <c r="F520" s="5"/>
    </row>
    <row r="521" spans="1:6" ht="15" customHeight="1" x14ac:dyDescent="0.7">
      <c r="A521" s="5"/>
      <c r="B521" s="15"/>
      <c r="C521" s="15"/>
      <c r="D521" s="6" t="str">
        <f>IF(B521="","",'[1]!!'!H521)</f>
        <v/>
      </c>
      <c r="E521" s="6" t="str">
        <f>IF(B521="","",'[1]!!'!I521)</f>
        <v/>
      </c>
      <c r="F521" s="5"/>
    </row>
    <row r="522" spans="1:6" ht="15" customHeight="1" x14ac:dyDescent="0.7">
      <c r="A522" s="5"/>
      <c r="B522" s="15"/>
      <c r="C522" s="15"/>
      <c r="D522" s="6" t="str">
        <f>IF(B522="","",'[1]!!'!H522)</f>
        <v/>
      </c>
      <c r="E522" s="6" t="str">
        <f>IF(B522="","",'[1]!!'!I522)</f>
        <v/>
      </c>
      <c r="F522" s="5"/>
    </row>
    <row r="523" spans="1:6" ht="15" customHeight="1" x14ac:dyDescent="0.7">
      <c r="A523" s="5"/>
      <c r="B523" s="15"/>
      <c r="C523" s="16"/>
      <c r="D523" s="6" t="str">
        <f>IF(B523="","",'[1]!!'!H523)</f>
        <v/>
      </c>
      <c r="E523" s="6" t="str">
        <f>IF(B523="","",'[1]!!'!I523)</f>
        <v/>
      </c>
      <c r="F523" s="5"/>
    </row>
    <row r="524" spans="1:6" ht="15" customHeight="1" x14ac:dyDescent="0.7">
      <c r="A524" s="5"/>
      <c r="B524" s="15"/>
      <c r="C524" s="15"/>
      <c r="D524" s="6" t="str">
        <f>IF(B524="","",'[1]!!'!H524)</f>
        <v/>
      </c>
      <c r="E524" s="6" t="str">
        <f>IF(B524="","",'[1]!!'!I524)</f>
        <v/>
      </c>
      <c r="F524" s="5"/>
    </row>
    <row r="525" spans="1:6" ht="15" customHeight="1" x14ac:dyDescent="0.7">
      <c r="A525" s="5"/>
      <c r="B525" s="15"/>
      <c r="C525" s="15"/>
      <c r="D525" s="6" t="str">
        <f>IF(B525="","",'[1]!!'!H525)</f>
        <v/>
      </c>
      <c r="E525" s="6" t="str">
        <f>IF(B525="","",'[1]!!'!I525)</f>
        <v/>
      </c>
      <c r="F525" s="5"/>
    </row>
    <row r="526" spans="1:6" ht="15" customHeight="1" x14ac:dyDescent="0.7">
      <c r="A526" s="5"/>
      <c r="B526" s="15"/>
      <c r="C526" s="15"/>
      <c r="D526" s="6" t="str">
        <f>IF(B526="","",'[1]!!'!H526)</f>
        <v/>
      </c>
      <c r="E526" s="6" t="str">
        <f>IF(B526="","",'[1]!!'!I526)</f>
        <v/>
      </c>
      <c r="F526" s="5"/>
    </row>
    <row r="527" spans="1:6" ht="15" customHeight="1" x14ac:dyDescent="0.7">
      <c r="A527" s="5"/>
      <c r="B527" s="15"/>
      <c r="C527" s="16"/>
      <c r="D527" s="6" t="str">
        <f>IF(B527="","",'[1]!!'!H527)</f>
        <v/>
      </c>
      <c r="E527" s="6" t="str">
        <f>IF(B527="","",'[1]!!'!I527)</f>
        <v/>
      </c>
      <c r="F527" s="5"/>
    </row>
    <row r="528" spans="1:6" ht="15" customHeight="1" x14ac:dyDescent="0.7">
      <c r="A528" s="5"/>
      <c r="B528" s="15"/>
      <c r="C528" s="15"/>
      <c r="D528" s="6" t="str">
        <f>IF(B528="","",'[1]!!'!H528)</f>
        <v/>
      </c>
      <c r="E528" s="6" t="str">
        <f>IF(B528="","",'[1]!!'!I528)</f>
        <v/>
      </c>
      <c r="F528" s="5"/>
    </row>
    <row r="529" spans="1:6" ht="15" customHeight="1" x14ac:dyDescent="0.7">
      <c r="A529" s="5"/>
      <c r="B529" s="15"/>
      <c r="C529" s="15"/>
      <c r="D529" s="6" t="str">
        <f>IF(B529="","",'[1]!!'!H529)</f>
        <v/>
      </c>
      <c r="E529" s="6" t="str">
        <f>IF(B529="","",'[1]!!'!I529)</f>
        <v/>
      </c>
      <c r="F529" s="5"/>
    </row>
    <row r="530" spans="1:6" ht="15" customHeight="1" x14ac:dyDescent="0.7">
      <c r="A530" s="5"/>
      <c r="B530" s="15"/>
      <c r="C530" s="15"/>
      <c r="D530" s="6" t="str">
        <f>IF(B530="","",'[1]!!'!H530)</f>
        <v/>
      </c>
      <c r="E530" s="6" t="str">
        <f>IF(B530="","",'[1]!!'!I530)</f>
        <v/>
      </c>
      <c r="F530" s="5"/>
    </row>
    <row r="531" spans="1:6" ht="15" customHeight="1" x14ac:dyDescent="0.7">
      <c r="A531" s="5"/>
      <c r="B531" s="15"/>
      <c r="C531" s="16"/>
      <c r="D531" s="6" t="str">
        <f>IF(B531="","",'[1]!!'!H531)</f>
        <v/>
      </c>
      <c r="E531" s="6" t="str">
        <f>IF(B531="","",'[1]!!'!I531)</f>
        <v/>
      </c>
      <c r="F531" s="5"/>
    </row>
    <row r="532" spans="1:6" ht="15" customHeight="1" x14ac:dyDescent="0.7">
      <c r="A532" s="5"/>
      <c r="B532" s="15"/>
      <c r="C532" s="15"/>
      <c r="D532" s="6" t="str">
        <f>IF(B532="","",'[1]!!'!H532)</f>
        <v/>
      </c>
      <c r="E532" s="6" t="str">
        <f>IF(B532="","",'[1]!!'!I532)</f>
        <v/>
      </c>
      <c r="F532" s="5"/>
    </row>
    <row r="533" spans="1:6" ht="15" customHeight="1" x14ac:dyDescent="0.7">
      <c r="A533" s="5"/>
      <c r="B533" s="15"/>
      <c r="C533" s="15"/>
      <c r="D533" s="6" t="str">
        <f>IF(B533="","",'[1]!!'!H533)</f>
        <v/>
      </c>
      <c r="E533" s="6" t="str">
        <f>IF(B533="","",'[1]!!'!I533)</f>
        <v/>
      </c>
      <c r="F533" s="5"/>
    </row>
    <row r="534" spans="1:6" ht="15" customHeight="1" x14ac:dyDescent="0.7">
      <c r="A534" s="5"/>
      <c r="B534" s="15"/>
      <c r="C534" s="15"/>
      <c r="D534" s="6" t="str">
        <f>IF(B534="","",'[1]!!'!H534)</f>
        <v/>
      </c>
      <c r="E534" s="6" t="str">
        <f>IF(B534="","",'[1]!!'!I534)</f>
        <v/>
      </c>
      <c r="F534" s="5"/>
    </row>
    <row r="535" spans="1:6" ht="15" customHeight="1" x14ac:dyDescent="0.7">
      <c r="A535" s="5"/>
      <c r="B535" s="15"/>
      <c r="C535" s="16"/>
      <c r="D535" s="6" t="str">
        <f>IF(B535="","",'[1]!!'!H535)</f>
        <v/>
      </c>
      <c r="E535" s="6" t="str">
        <f>IF(B535="","",'[1]!!'!I535)</f>
        <v/>
      </c>
      <c r="F535" s="5"/>
    </row>
    <row r="536" spans="1:6" ht="15" customHeight="1" x14ac:dyDescent="0.7">
      <c r="A536" s="5"/>
      <c r="B536" s="15"/>
      <c r="C536" s="15"/>
      <c r="D536" s="6" t="str">
        <f>IF(B536="","",'[1]!!'!H536)</f>
        <v/>
      </c>
      <c r="E536" s="6" t="str">
        <f>IF(B536="","",'[1]!!'!I536)</f>
        <v/>
      </c>
      <c r="F536" s="5"/>
    </row>
    <row r="537" spans="1:6" ht="15" customHeight="1" x14ac:dyDescent="0.7">
      <c r="A537" s="5"/>
      <c r="B537" s="15"/>
      <c r="C537" s="15"/>
      <c r="D537" s="6" t="str">
        <f>IF(B537="","",'[1]!!'!H537)</f>
        <v/>
      </c>
      <c r="E537" s="6" t="str">
        <f>IF(B537="","",'[1]!!'!I537)</f>
        <v/>
      </c>
      <c r="F537" s="5"/>
    </row>
    <row r="538" spans="1:6" ht="15" customHeight="1" x14ac:dyDescent="0.7">
      <c r="A538" s="5"/>
      <c r="B538" s="15"/>
      <c r="C538" s="15"/>
      <c r="D538" s="6" t="str">
        <f>IF(B538="","",'[1]!!'!H538)</f>
        <v/>
      </c>
      <c r="E538" s="6" t="str">
        <f>IF(B538="","",'[1]!!'!I538)</f>
        <v/>
      </c>
      <c r="F538" s="5"/>
    </row>
    <row r="539" spans="1:6" ht="15" customHeight="1" x14ac:dyDescent="0.7">
      <c r="A539" s="5"/>
      <c r="B539" s="15"/>
      <c r="C539" s="15"/>
      <c r="D539" s="6" t="str">
        <f>IF(B539="","",'[1]!!'!H539)</f>
        <v/>
      </c>
      <c r="E539" s="6" t="str">
        <f>IF(B539="","",'[1]!!'!I539)</f>
        <v/>
      </c>
      <c r="F539" s="5"/>
    </row>
    <row r="540" spans="1:6" ht="15" customHeight="1" x14ac:dyDescent="0.7">
      <c r="A540" s="5"/>
      <c r="B540" s="15"/>
      <c r="C540" s="16"/>
      <c r="D540" s="6" t="str">
        <f>IF(B540="","",'[1]!!'!H540)</f>
        <v/>
      </c>
      <c r="E540" s="6" t="str">
        <f>IF(B540="","",'[1]!!'!I540)</f>
        <v/>
      </c>
      <c r="F540" s="5"/>
    </row>
    <row r="541" spans="1:6" ht="15" customHeight="1" x14ac:dyDescent="0.7">
      <c r="A541" s="5"/>
      <c r="B541" s="15"/>
      <c r="C541" s="15"/>
      <c r="D541" s="6" t="str">
        <f>IF(B541="","",'[1]!!'!H541)</f>
        <v/>
      </c>
      <c r="E541" s="6" t="str">
        <f>IF(B541="","",'[1]!!'!I541)</f>
        <v/>
      </c>
      <c r="F541" s="5"/>
    </row>
    <row r="542" spans="1:6" ht="15" customHeight="1" x14ac:dyDescent="0.7">
      <c r="A542" s="5"/>
      <c r="B542" s="15"/>
      <c r="C542" s="15"/>
      <c r="D542" s="6" t="str">
        <f>IF(B542="","",'[1]!!'!H542)</f>
        <v/>
      </c>
      <c r="E542" s="6" t="str">
        <f>IF(B542="","",'[1]!!'!I542)</f>
        <v/>
      </c>
      <c r="F542" s="5"/>
    </row>
    <row r="543" spans="1:6" ht="15" customHeight="1" x14ac:dyDescent="0.7">
      <c r="A543" s="5"/>
      <c r="B543" s="15"/>
      <c r="C543" s="15"/>
      <c r="D543" s="6" t="str">
        <f>IF(B543="","",'[1]!!'!H543)</f>
        <v/>
      </c>
      <c r="E543" s="6" t="str">
        <f>IF(B543="","",'[1]!!'!I543)</f>
        <v/>
      </c>
      <c r="F543" s="5"/>
    </row>
    <row r="544" spans="1:6" ht="15" customHeight="1" x14ac:dyDescent="0.7">
      <c r="A544" s="5"/>
      <c r="B544" s="15"/>
      <c r="C544" s="16"/>
      <c r="D544" s="6" t="str">
        <f>IF(B544="","",'[1]!!'!H544)</f>
        <v/>
      </c>
      <c r="E544" s="6" t="str">
        <f>IF(B544="","",'[1]!!'!I544)</f>
        <v/>
      </c>
      <c r="F544" s="5"/>
    </row>
    <row r="545" spans="1:6" ht="15" customHeight="1" x14ac:dyDescent="0.7">
      <c r="A545" s="5"/>
      <c r="B545" s="15"/>
      <c r="C545" s="15"/>
      <c r="D545" s="6" t="str">
        <f>IF(B545="","",'[1]!!'!H545)</f>
        <v/>
      </c>
      <c r="E545" s="6" t="str">
        <f>IF(B545="","",'[1]!!'!I545)</f>
        <v/>
      </c>
      <c r="F545" s="5"/>
    </row>
    <row r="546" spans="1:6" ht="15" customHeight="1" x14ac:dyDescent="0.7">
      <c r="A546" s="5"/>
      <c r="B546" s="15"/>
      <c r="C546" s="15"/>
      <c r="D546" s="6" t="str">
        <f>IF(B546="","",'[1]!!'!H546)</f>
        <v/>
      </c>
      <c r="E546" s="6" t="str">
        <f>IF(B546="","",'[1]!!'!I546)</f>
        <v/>
      </c>
      <c r="F546" s="5"/>
    </row>
    <row r="547" spans="1:6" ht="15" customHeight="1" x14ac:dyDescent="0.7">
      <c r="A547" s="5"/>
      <c r="B547" s="15"/>
      <c r="C547" s="15"/>
      <c r="D547" s="6" t="str">
        <f>IF(B547="","",'[1]!!'!H547)</f>
        <v/>
      </c>
      <c r="E547" s="6" t="str">
        <f>IF(B547="","",'[1]!!'!I547)</f>
        <v/>
      </c>
      <c r="F547" s="5"/>
    </row>
    <row r="548" spans="1:6" ht="15" customHeight="1" x14ac:dyDescent="0.7">
      <c r="A548" s="5"/>
      <c r="B548" s="15"/>
      <c r="C548" s="16"/>
      <c r="D548" s="6" t="str">
        <f>IF(B548="","",'[1]!!'!H548)</f>
        <v/>
      </c>
      <c r="E548" s="6" t="str">
        <f>IF(B548="","",'[1]!!'!I548)</f>
        <v/>
      </c>
      <c r="F548" s="5"/>
    </row>
    <row r="549" spans="1:6" ht="15" customHeight="1" x14ac:dyDescent="0.7">
      <c r="A549" s="5"/>
      <c r="B549" s="15"/>
      <c r="C549" s="15"/>
      <c r="D549" s="6" t="str">
        <f>IF(B549="","",'[1]!!'!H549)</f>
        <v/>
      </c>
      <c r="E549" s="6" t="str">
        <f>IF(B549="","",'[1]!!'!I549)</f>
        <v/>
      </c>
      <c r="F549" s="5"/>
    </row>
    <row r="550" spans="1:6" ht="15" customHeight="1" x14ac:dyDescent="0.7">
      <c r="A550" s="5"/>
      <c r="B550" s="15"/>
      <c r="C550" s="15"/>
      <c r="D550" s="6" t="str">
        <f>IF(B550="","",'[1]!!'!H550)</f>
        <v/>
      </c>
      <c r="E550" s="6" t="str">
        <f>IF(B550="","",'[1]!!'!I550)</f>
        <v/>
      </c>
      <c r="F550" s="5"/>
    </row>
    <row r="551" spans="1:6" ht="15" customHeight="1" x14ac:dyDescent="0.7">
      <c r="A551" s="5"/>
      <c r="B551" s="15"/>
      <c r="C551" s="15"/>
      <c r="D551" s="6" t="str">
        <f>IF(B551="","",'[1]!!'!H551)</f>
        <v/>
      </c>
      <c r="E551" s="6" t="str">
        <f>IF(B551="","",'[1]!!'!I551)</f>
        <v/>
      </c>
      <c r="F551" s="5"/>
    </row>
    <row r="552" spans="1:6" ht="15" customHeight="1" x14ac:dyDescent="0.7">
      <c r="A552" s="5"/>
      <c r="B552" s="15"/>
      <c r="C552" s="16"/>
      <c r="D552" s="6" t="str">
        <f>IF(B552="","",'[1]!!'!H552)</f>
        <v/>
      </c>
      <c r="E552" s="6" t="str">
        <f>IF(B552="","",'[1]!!'!I552)</f>
        <v/>
      </c>
      <c r="F552" s="5"/>
    </row>
    <row r="553" spans="1:6" ht="15" customHeight="1" x14ac:dyDescent="0.7">
      <c r="A553" s="5"/>
      <c r="B553" s="15"/>
      <c r="C553" s="15"/>
      <c r="D553" s="6" t="str">
        <f>IF(B553="","",'[1]!!'!H553)</f>
        <v/>
      </c>
      <c r="E553" s="6" t="str">
        <f>IF(B553="","",'[1]!!'!I553)</f>
        <v/>
      </c>
      <c r="F553" s="5"/>
    </row>
    <row r="554" spans="1:6" ht="15" customHeight="1" x14ac:dyDescent="0.7">
      <c r="A554" s="5"/>
      <c r="B554" s="15"/>
      <c r="C554" s="15"/>
      <c r="D554" s="6" t="str">
        <f>IF(B554="","",'[1]!!'!H554)</f>
        <v/>
      </c>
      <c r="E554" s="6" t="str">
        <f>IF(B554="","",'[1]!!'!I554)</f>
        <v/>
      </c>
      <c r="F554" s="5"/>
    </row>
    <row r="555" spans="1:6" ht="15" customHeight="1" x14ac:dyDescent="0.7">
      <c r="A555" s="5"/>
      <c r="B555" s="15"/>
      <c r="C555" s="15"/>
      <c r="D555" s="6" t="str">
        <f>IF(B555="","",'[1]!!'!H555)</f>
        <v/>
      </c>
      <c r="E555" s="6" t="str">
        <f>IF(B555="","",'[1]!!'!I555)</f>
        <v/>
      </c>
      <c r="F555" s="5"/>
    </row>
    <row r="556" spans="1:6" ht="15" customHeight="1" x14ac:dyDescent="0.7">
      <c r="A556" s="5"/>
      <c r="B556" s="15"/>
      <c r="C556" s="15"/>
      <c r="D556" s="6" t="str">
        <f>IF(B556="","",'[1]!!'!H556)</f>
        <v/>
      </c>
      <c r="E556" s="6" t="str">
        <f>IF(B556="","",'[1]!!'!I556)</f>
        <v/>
      </c>
      <c r="F556" s="5"/>
    </row>
    <row r="557" spans="1:6" ht="15" customHeight="1" x14ac:dyDescent="0.7">
      <c r="A557" s="5"/>
      <c r="B557" s="15"/>
      <c r="C557" s="16"/>
      <c r="D557" s="6" t="str">
        <f>IF(B557="","",'[1]!!'!H557)</f>
        <v/>
      </c>
      <c r="E557" s="6" t="str">
        <f>IF(B557="","",'[1]!!'!I557)</f>
        <v/>
      </c>
      <c r="F557" s="5"/>
    </row>
    <row r="558" spans="1:6" ht="15" customHeight="1" x14ac:dyDescent="0.7">
      <c r="A558" s="5"/>
      <c r="B558" s="15"/>
      <c r="C558" s="15"/>
      <c r="D558" s="6" t="str">
        <f>IF(B558="","",'[1]!!'!H558)</f>
        <v/>
      </c>
      <c r="E558" s="6" t="str">
        <f>IF(B558="","",'[1]!!'!I558)</f>
        <v/>
      </c>
      <c r="F558" s="5"/>
    </row>
    <row r="559" spans="1:6" ht="15" customHeight="1" x14ac:dyDescent="0.7">
      <c r="A559" s="5"/>
      <c r="B559" s="15"/>
      <c r="C559" s="15"/>
      <c r="D559" s="6" t="str">
        <f>IF(B559="","",'[1]!!'!H559)</f>
        <v/>
      </c>
      <c r="E559" s="6" t="str">
        <f>IF(B559="","",'[1]!!'!I559)</f>
        <v/>
      </c>
      <c r="F559" s="5"/>
    </row>
    <row r="560" spans="1:6" ht="15" customHeight="1" x14ac:dyDescent="0.7">
      <c r="A560" s="5"/>
      <c r="B560" s="15"/>
      <c r="C560" s="15"/>
      <c r="D560" s="6" t="str">
        <f>IF(B560="","",'[1]!!'!H560)</f>
        <v/>
      </c>
      <c r="E560" s="6" t="str">
        <f>IF(B560="","",'[1]!!'!I560)</f>
        <v/>
      </c>
      <c r="F560" s="5"/>
    </row>
    <row r="561" spans="1:6" ht="15" customHeight="1" x14ac:dyDescent="0.7">
      <c r="A561" s="5"/>
      <c r="B561" s="15"/>
      <c r="C561" s="16"/>
      <c r="D561" s="6" t="str">
        <f>IF(B561="","",'[1]!!'!H561)</f>
        <v/>
      </c>
      <c r="E561" s="6" t="str">
        <f>IF(B561="","",'[1]!!'!I561)</f>
        <v/>
      </c>
      <c r="F561" s="5"/>
    </row>
    <row r="562" spans="1:6" ht="15" customHeight="1" x14ac:dyDescent="0.7">
      <c r="A562" s="5"/>
      <c r="B562" s="15"/>
      <c r="C562" s="15"/>
      <c r="D562" s="6" t="str">
        <f>IF(B562="","",'[1]!!'!H562)</f>
        <v/>
      </c>
      <c r="E562" s="6" t="str">
        <f>IF(B562="","",'[1]!!'!I562)</f>
        <v/>
      </c>
      <c r="F562" s="5"/>
    </row>
    <row r="563" spans="1:6" ht="15" customHeight="1" x14ac:dyDescent="0.7">
      <c r="A563" s="5"/>
      <c r="B563" s="15"/>
      <c r="C563" s="15"/>
      <c r="D563" s="6" t="str">
        <f>IF(B563="","",'[1]!!'!H563)</f>
        <v/>
      </c>
      <c r="E563" s="6" t="str">
        <f>IF(B563="","",'[1]!!'!I563)</f>
        <v/>
      </c>
      <c r="F563" s="5"/>
    </row>
    <row r="564" spans="1:6" ht="15" customHeight="1" x14ac:dyDescent="0.7">
      <c r="A564" s="5"/>
      <c r="B564" s="15"/>
      <c r="C564" s="15"/>
      <c r="D564" s="6" t="str">
        <f>IF(B564="","",'[1]!!'!H564)</f>
        <v/>
      </c>
      <c r="E564" s="6" t="str">
        <f>IF(B564="","",'[1]!!'!I564)</f>
        <v/>
      </c>
      <c r="F564" s="5"/>
    </row>
    <row r="565" spans="1:6" ht="15" customHeight="1" x14ac:dyDescent="0.7">
      <c r="A565" s="5"/>
      <c r="B565" s="15"/>
      <c r="C565" s="16"/>
      <c r="D565" s="6" t="str">
        <f>IF(B565="","",'[1]!!'!H565)</f>
        <v/>
      </c>
      <c r="E565" s="6" t="str">
        <f>IF(B565="","",'[1]!!'!I565)</f>
        <v/>
      </c>
      <c r="F565" s="5"/>
    </row>
    <row r="566" spans="1:6" ht="15" customHeight="1" x14ac:dyDescent="0.7">
      <c r="A566" s="5"/>
      <c r="B566" s="15"/>
      <c r="C566" s="15"/>
      <c r="D566" s="6" t="str">
        <f>IF(B566="","",'[1]!!'!H566)</f>
        <v/>
      </c>
      <c r="E566" s="6" t="str">
        <f>IF(B566="","",'[1]!!'!I566)</f>
        <v/>
      </c>
      <c r="F566" s="5"/>
    </row>
    <row r="567" spans="1:6" ht="15" customHeight="1" x14ac:dyDescent="0.7">
      <c r="A567" s="5"/>
      <c r="B567" s="15"/>
      <c r="C567" s="15"/>
      <c r="D567" s="6" t="str">
        <f>IF(B567="","",'[1]!!'!H567)</f>
        <v/>
      </c>
      <c r="E567" s="6" t="str">
        <f>IF(B567="","",'[1]!!'!I567)</f>
        <v/>
      </c>
      <c r="F567" s="5"/>
    </row>
    <row r="568" spans="1:6" ht="15" customHeight="1" x14ac:dyDescent="0.7">
      <c r="A568" s="5"/>
      <c r="B568" s="15"/>
      <c r="C568" s="15"/>
      <c r="D568" s="6" t="str">
        <f>IF(B568="","",'[1]!!'!H568)</f>
        <v/>
      </c>
      <c r="E568" s="6" t="str">
        <f>IF(B568="","",'[1]!!'!I568)</f>
        <v/>
      </c>
      <c r="F568" s="5"/>
    </row>
    <row r="569" spans="1:6" ht="15" customHeight="1" x14ac:dyDescent="0.7">
      <c r="A569" s="5"/>
      <c r="B569" s="15"/>
      <c r="C569" s="16"/>
      <c r="D569" s="6" t="str">
        <f>IF(B569="","",'[1]!!'!H569)</f>
        <v/>
      </c>
      <c r="E569" s="6" t="str">
        <f>IF(B569="","",'[1]!!'!I569)</f>
        <v/>
      </c>
      <c r="F569" s="5"/>
    </row>
    <row r="570" spans="1:6" ht="15" customHeight="1" x14ac:dyDescent="0.7">
      <c r="A570" s="5"/>
      <c r="B570" s="15"/>
      <c r="C570" s="15"/>
      <c r="D570" s="6" t="str">
        <f>IF(B570="","",'[1]!!'!H570)</f>
        <v/>
      </c>
      <c r="E570" s="6" t="str">
        <f>IF(B570="","",'[1]!!'!I570)</f>
        <v/>
      </c>
      <c r="F570" s="5"/>
    </row>
    <row r="571" spans="1:6" ht="15" customHeight="1" x14ac:dyDescent="0.7">
      <c r="A571" s="5"/>
      <c r="B571" s="15"/>
      <c r="C571" s="15"/>
      <c r="D571" s="6" t="str">
        <f>IF(B571="","",'[1]!!'!H571)</f>
        <v/>
      </c>
      <c r="E571" s="6" t="str">
        <f>IF(B571="","",'[1]!!'!I571)</f>
        <v/>
      </c>
      <c r="F571" s="5"/>
    </row>
    <row r="572" spans="1:6" ht="15" customHeight="1" x14ac:dyDescent="0.7">
      <c r="A572" s="5"/>
      <c r="B572" s="15"/>
      <c r="C572" s="15"/>
      <c r="D572" s="6" t="str">
        <f>IF(B572="","",'[1]!!'!H572)</f>
        <v/>
      </c>
      <c r="E572" s="6" t="str">
        <f>IF(B572="","",'[1]!!'!I572)</f>
        <v/>
      </c>
      <c r="F572" s="5"/>
    </row>
    <row r="573" spans="1:6" ht="15" customHeight="1" x14ac:dyDescent="0.7">
      <c r="A573" s="5"/>
      <c r="B573" s="15"/>
      <c r="C573" s="15"/>
      <c r="D573" s="6" t="str">
        <f>IF(B573="","",'[1]!!'!H573)</f>
        <v/>
      </c>
      <c r="E573" s="6" t="str">
        <f>IF(B573="","",'[1]!!'!I573)</f>
        <v/>
      </c>
      <c r="F573" s="5"/>
    </row>
    <row r="574" spans="1:6" ht="15" customHeight="1" x14ac:dyDescent="0.7">
      <c r="A574" s="5"/>
      <c r="B574" s="15"/>
      <c r="C574" s="16"/>
      <c r="D574" s="6" t="str">
        <f>IF(B574="","",'[1]!!'!H574)</f>
        <v/>
      </c>
      <c r="E574" s="6" t="str">
        <f>IF(B574="","",'[1]!!'!I574)</f>
        <v/>
      </c>
      <c r="F574" s="5"/>
    </row>
    <row r="575" spans="1:6" ht="15" customHeight="1" x14ac:dyDescent="0.7">
      <c r="A575" s="5"/>
      <c r="B575" s="15"/>
      <c r="C575" s="15"/>
      <c r="D575" s="6" t="str">
        <f>IF(B575="","",'[1]!!'!H575)</f>
        <v/>
      </c>
      <c r="E575" s="6" t="str">
        <f>IF(B575="","",'[1]!!'!I575)</f>
        <v/>
      </c>
      <c r="F575" s="5"/>
    </row>
    <row r="576" spans="1:6" ht="15" customHeight="1" x14ac:dyDescent="0.7">
      <c r="A576" s="5"/>
      <c r="B576" s="15"/>
      <c r="C576" s="15"/>
      <c r="D576" s="6" t="str">
        <f>IF(B576="","",'[1]!!'!H576)</f>
        <v/>
      </c>
      <c r="E576" s="6" t="str">
        <f>IF(B576="","",'[1]!!'!I576)</f>
        <v/>
      </c>
      <c r="F576" s="5"/>
    </row>
    <row r="577" spans="1:6" ht="15" customHeight="1" x14ac:dyDescent="0.7">
      <c r="A577" s="5"/>
      <c r="B577" s="15"/>
      <c r="C577" s="15"/>
      <c r="D577" s="6" t="str">
        <f>IF(B577="","",'[1]!!'!H577)</f>
        <v/>
      </c>
      <c r="E577" s="6" t="str">
        <f>IF(B577="","",'[1]!!'!I577)</f>
        <v/>
      </c>
      <c r="F577" s="5"/>
    </row>
    <row r="578" spans="1:6" ht="15" customHeight="1" x14ac:dyDescent="0.7">
      <c r="A578" s="5"/>
      <c r="B578" s="15"/>
      <c r="C578" s="16"/>
      <c r="D578" s="6" t="str">
        <f>IF(B578="","",'[1]!!'!H578)</f>
        <v/>
      </c>
      <c r="E578" s="6" t="str">
        <f>IF(B578="","",'[1]!!'!I578)</f>
        <v/>
      </c>
      <c r="F578" s="5"/>
    </row>
    <row r="579" spans="1:6" ht="15" customHeight="1" x14ac:dyDescent="0.7">
      <c r="A579" s="5"/>
      <c r="B579" s="15"/>
      <c r="C579" s="15"/>
      <c r="D579" s="6" t="str">
        <f>IF(B579="","",'[1]!!'!H579)</f>
        <v/>
      </c>
      <c r="E579" s="6" t="str">
        <f>IF(B579="","",'[1]!!'!I579)</f>
        <v/>
      </c>
      <c r="F579" s="5"/>
    </row>
    <row r="580" spans="1:6" ht="15" customHeight="1" x14ac:dyDescent="0.7">
      <c r="A580" s="5"/>
      <c r="B580" s="15"/>
      <c r="C580" s="15"/>
      <c r="D580" s="6" t="str">
        <f>IF(B580="","",'[1]!!'!H580)</f>
        <v/>
      </c>
      <c r="E580" s="6" t="str">
        <f>IF(B580="","",'[1]!!'!I580)</f>
        <v/>
      </c>
      <c r="F580" s="5"/>
    </row>
    <row r="581" spans="1:6" ht="15" customHeight="1" x14ac:dyDescent="0.7">
      <c r="A581" s="5"/>
      <c r="B581" s="15"/>
      <c r="C581" s="15"/>
      <c r="D581" s="6" t="str">
        <f>IF(B581="","",'[1]!!'!H581)</f>
        <v/>
      </c>
      <c r="E581" s="6" t="str">
        <f>IF(B581="","",'[1]!!'!I581)</f>
        <v/>
      </c>
      <c r="F581" s="5"/>
    </row>
    <row r="582" spans="1:6" ht="15" customHeight="1" x14ac:dyDescent="0.7">
      <c r="A582" s="5"/>
      <c r="B582" s="15"/>
      <c r="C582" s="16"/>
      <c r="D582" s="6" t="str">
        <f>IF(B582="","",'[1]!!'!H582)</f>
        <v/>
      </c>
      <c r="E582" s="6" t="str">
        <f>IF(B582="","",'[1]!!'!I582)</f>
        <v/>
      </c>
      <c r="F582" s="5"/>
    </row>
    <row r="583" spans="1:6" ht="15" customHeight="1" x14ac:dyDescent="0.7">
      <c r="A583" s="5"/>
      <c r="B583" s="15"/>
      <c r="C583" s="15"/>
      <c r="D583" s="6" t="str">
        <f>IF(B583="","",'[1]!!'!H583)</f>
        <v/>
      </c>
      <c r="E583" s="6" t="str">
        <f>IF(B583="","",'[1]!!'!I583)</f>
        <v/>
      </c>
      <c r="F583" s="5"/>
    </row>
    <row r="584" spans="1:6" ht="15" customHeight="1" x14ac:dyDescent="0.7">
      <c r="A584" s="5"/>
      <c r="B584" s="15"/>
      <c r="C584" s="15"/>
      <c r="D584" s="6" t="str">
        <f>IF(B584="","",'[1]!!'!H584)</f>
        <v/>
      </c>
      <c r="E584" s="6" t="str">
        <f>IF(B584="","",'[1]!!'!I584)</f>
        <v/>
      </c>
      <c r="F584" s="5"/>
    </row>
    <row r="585" spans="1:6" ht="15" customHeight="1" x14ac:dyDescent="0.7">
      <c r="A585" s="5"/>
      <c r="B585" s="15"/>
      <c r="C585" s="15"/>
      <c r="D585" s="6" t="str">
        <f>IF(B585="","",'[1]!!'!H585)</f>
        <v/>
      </c>
      <c r="E585" s="6" t="str">
        <f>IF(B585="","",'[1]!!'!I585)</f>
        <v/>
      </c>
      <c r="F585" s="5"/>
    </row>
    <row r="586" spans="1:6" ht="15" customHeight="1" x14ac:dyDescent="0.7">
      <c r="A586" s="5"/>
      <c r="B586" s="15"/>
      <c r="C586" s="16"/>
      <c r="D586" s="6" t="str">
        <f>IF(B586="","",'[1]!!'!H586)</f>
        <v/>
      </c>
      <c r="E586" s="6" t="str">
        <f>IF(B586="","",'[1]!!'!I586)</f>
        <v/>
      </c>
      <c r="F586" s="5"/>
    </row>
    <row r="587" spans="1:6" ht="15" customHeight="1" x14ac:dyDescent="0.7">
      <c r="A587" s="5"/>
      <c r="B587" s="15"/>
      <c r="C587" s="15"/>
      <c r="D587" s="6" t="str">
        <f>IF(B587="","",'[1]!!'!H587)</f>
        <v/>
      </c>
      <c r="E587" s="6" t="str">
        <f>IF(B587="","",'[1]!!'!I587)</f>
        <v/>
      </c>
      <c r="F587" s="5"/>
    </row>
    <row r="588" spans="1:6" ht="15" customHeight="1" x14ac:dyDescent="0.7">
      <c r="A588" s="5"/>
      <c r="B588" s="15"/>
      <c r="C588" s="15"/>
      <c r="D588" s="6" t="str">
        <f>IF(B588="","",'[1]!!'!H588)</f>
        <v/>
      </c>
      <c r="E588" s="6" t="str">
        <f>IF(B588="","",'[1]!!'!I588)</f>
        <v/>
      </c>
      <c r="F588" s="5"/>
    </row>
    <row r="589" spans="1:6" ht="15" customHeight="1" x14ac:dyDescent="0.7">
      <c r="A589" s="5"/>
      <c r="B589" s="15"/>
      <c r="C589" s="15"/>
      <c r="D589" s="6" t="str">
        <f>IF(B589="","",'[1]!!'!H589)</f>
        <v/>
      </c>
      <c r="E589" s="6" t="str">
        <f>IF(B589="","",'[1]!!'!I589)</f>
        <v/>
      </c>
      <c r="F589" s="5"/>
    </row>
    <row r="590" spans="1:6" ht="15" customHeight="1" x14ac:dyDescent="0.7">
      <c r="A590" s="5"/>
      <c r="B590" s="15"/>
      <c r="C590" s="15"/>
      <c r="D590" s="6" t="str">
        <f>IF(B590="","",'[1]!!'!H590)</f>
        <v/>
      </c>
      <c r="E590" s="6" t="str">
        <f>IF(B590="","",'[1]!!'!I590)</f>
        <v/>
      </c>
      <c r="F590" s="5"/>
    </row>
    <row r="591" spans="1:6" ht="15" customHeight="1" x14ac:dyDescent="0.7">
      <c r="A591" s="5"/>
      <c r="B591" s="15"/>
      <c r="C591" s="16"/>
      <c r="D591" s="6" t="str">
        <f>IF(B591="","",'[1]!!'!H591)</f>
        <v/>
      </c>
      <c r="E591" s="6" t="str">
        <f>IF(B591="","",'[1]!!'!I591)</f>
        <v/>
      </c>
      <c r="F591" s="5"/>
    </row>
    <row r="592" spans="1:6" ht="15" customHeight="1" x14ac:dyDescent="0.7">
      <c r="A592" s="5"/>
      <c r="B592" s="15"/>
      <c r="C592" s="15"/>
      <c r="D592" s="6" t="str">
        <f>IF(B592="","",'[1]!!'!H592)</f>
        <v/>
      </c>
      <c r="E592" s="6" t="str">
        <f>IF(B592="","",'[1]!!'!I592)</f>
        <v/>
      </c>
      <c r="F592" s="5"/>
    </row>
    <row r="593" spans="1:6" ht="15" customHeight="1" x14ac:dyDescent="0.7">
      <c r="A593" s="5"/>
      <c r="B593" s="15"/>
      <c r="C593" s="15"/>
      <c r="D593" s="6" t="str">
        <f>IF(B593="","",'[1]!!'!H593)</f>
        <v/>
      </c>
      <c r="E593" s="6" t="str">
        <f>IF(B593="","",'[1]!!'!I593)</f>
        <v/>
      </c>
      <c r="F593" s="5"/>
    </row>
    <row r="594" spans="1:6" ht="15" customHeight="1" x14ac:dyDescent="0.7">
      <c r="A594" s="5"/>
      <c r="B594" s="15"/>
      <c r="C594" s="15"/>
      <c r="D594" s="6" t="str">
        <f>IF(B594="","",'[1]!!'!H594)</f>
        <v/>
      </c>
      <c r="E594" s="6" t="str">
        <f>IF(B594="","",'[1]!!'!I594)</f>
        <v/>
      </c>
      <c r="F594" s="5"/>
    </row>
    <row r="595" spans="1:6" ht="15" customHeight="1" x14ac:dyDescent="0.7">
      <c r="A595" s="5"/>
      <c r="B595" s="15"/>
      <c r="C595" s="16"/>
      <c r="D595" s="6" t="str">
        <f>IF(B595="","",'[1]!!'!H595)</f>
        <v/>
      </c>
      <c r="E595" s="6" t="str">
        <f>IF(B595="","",'[1]!!'!I595)</f>
        <v/>
      </c>
      <c r="F595" s="5"/>
    </row>
    <row r="596" spans="1:6" ht="15" customHeight="1" x14ac:dyDescent="0.7">
      <c r="A596" s="5"/>
      <c r="B596" s="15"/>
      <c r="C596" s="15"/>
      <c r="D596" s="6" t="str">
        <f>IF(B596="","",'[1]!!'!H596)</f>
        <v/>
      </c>
      <c r="E596" s="6" t="str">
        <f>IF(B596="","",'[1]!!'!I596)</f>
        <v/>
      </c>
      <c r="F596" s="5"/>
    </row>
    <row r="597" spans="1:6" ht="15" customHeight="1" x14ac:dyDescent="0.7">
      <c r="A597" s="5"/>
      <c r="B597" s="15"/>
      <c r="C597" s="15"/>
      <c r="D597" s="6" t="str">
        <f>IF(B597="","",'[1]!!'!H597)</f>
        <v/>
      </c>
      <c r="E597" s="6" t="str">
        <f>IF(B597="","",'[1]!!'!I597)</f>
        <v/>
      </c>
      <c r="F597" s="5"/>
    </row>
    <row r="598" spans="1:6" ht="15" customHeight="1" x14ac:dyDescent="0.7">
      <c r="A598" s="5"/>
      <c r="B598" s="15"/>
      <c r="C598" s="15"/>
      <c r="D598" s="6" t="str">
        <f>IF(B598="","",'[1]!!'!H598)</f>
        <v/>
      </c>
      <c r="E598" s="6" t="str">
        <f>IF(B598="","",'[1]!!'!I598)</f>
        <v/>
      </c>
      <c r="F598" s="5"/>
    </row>
    <row r="599" spans="1:6" ht="15" customHeight="1" x14ac:dyDescent="0.7">
      <c r="A599" s="5"/>
      <c r="B599" s="15"/>
      <c r="C599" s="16"/>
      <c r="D599" s="6" t="str">
        <f>IF(B599="","",'[1]!!'!H599)</f>
        <v/>
      </c>
      <c r="E599" s="6" t="str">
        <f>IF(B599="","",'[1]!!'!I599)</f>
        <v/>
      </c>
      <c r="F599" s="5"/>
    </row>
    <row r="600" spans="1:6" ht="15" customHeight="1" x14ac:dyDescent="0.7">
      <c r="A600" s="5"/>
      <c r="B600" s="15"/>
      <c r="C600" s="15"/>
      <c r="D600" s="6" t="str">
        <f>IF(B600="","",'[1]!!'!H600)</f>
        <v/>
      </c>
      <c r="E600" s="6" t="str">
        <f>IF(B600="","",'[1]!!'!I600)</f>
        <v/>
      </c>
      <c r="F600" s="5"/>
    </row>
    <row r="601" spans="1:6" ht="15" customHeight="1" x14ac:dyDescent="0.7">
      <c r="A601" s="5"/>
      <c r="B601" s="15"/>
      <c r="C601" s="15"/>
      <c r="D601" s="6" t="str">
        <f>IF(B601="","",'[1]!!'!H601)</f>
        <v/>
      </c>
      <c r="E601" s="6" t="str">
        <f>IF(B601="","",'[1]!!'!I601)</f>
        <v/>
      </c>
      <c r="F601" s="5"/>
    </row>
    <row r="602" spans="1:6" ht="15" customHeight="1" x14ac:dyDescent="0.7">
      <c r="A602" s="5"/>
      <c r="B602" s="15"/>
      <c r="C602" s="15"/>
      <c r="D602" s="6" t="str">
        <f>IF(B602="","",'[1]!!'!H602)</f>
        <v/>
      </c>
      <c r="E602" s="6" t="str">
        <f>IF(B602="","",'[1]!!'!I602)</f>
        <v/>
      </c>
      <c r="F602" s="5"/>
    </row>
    <row r="603" spans="1:6" ht="15" customHeight="1" x14ac:dyDescent="0.7">
      <c r="A603" s="5"/>
      <c r="B603" s="15"/>
      <c r="C603" s="16"/>
      <c r="D603" s="6" t="str">
        <f>IF(B603="","",'[1]!!'!H603)</f>
        <v/>
      </c>
      <c r="E603" s="6" t="str">
        <f>IF(B603="","",'[1]!!'!I603)</f>
        <v/>
      </c>
      <c r="F603" s="5"/>
    </row>
    <row r="604" spans="1:6" ht="15" customHeight="1" x14ac:dyDescent="0.7">
      <c r="A604" s="5"/>
      <c r="B604" s="15"/>
      <c r="C604" s="15"/>
      <c r="D604" s="6" t="str">
        <f>IF(B604="","",'[1]!!'!H604)</f>
        <v/>
      </c>
      <c r="E604" s="6" t="str">
        <f>IF(B604="","",'[1]!!'!I604)</f>
        <v/>
      </c>
      <c r="F604" s="5"/>
    </row>
    <row r="605" spans="1:6" ht="15" customHeight="1" x14ac:dyDescent="0.7">
      <c r="A605" s="5"/>
      <c r="B605" s="15"/>
      <c r="C605" s="15"/>
      <c r="D605" s="6" t="str">
        <f>IF(B605="","",'[1]!!'!H605)</f>
        <v/>
      </c>
      <c r="E605" s="6" t="str">
        <f>IF(B605="","",'[1]!!'!I605)</f>
        <v/>
      </c>
      <c r="F605" s="5"/>
    </row>
    <row r="606" spans="1:6" ht="15" customHeight="1" x14ac:dyDescent="0.7">
      <c r="A606" s="5"/>
      <c r="B606" s="15"/>
      <c r="C606" s="15"/>
      <c r="D606" s="6" t="str">
        <f>IF(B606="","",'[1]!!'!H606)</f>
        <v/>
      </c>
      <c r="E606" s="6" t="str">
        <f>IF(B606="","",'[1]!!'!I606)</f>
        <v/>
      </c>
      <c r="F606" s="5"/>
    </row>
    <row r="607" spans="1:6" ht="15" customHeight="1" x14ac:dyDescent="0.7">
      <c r="A607" s="5"/>
      <c r="B607" s="15"/>
      <c r="C607" s="15"/>
      <c r="D607" s="6" t="str">
        <f>IF(B607="","",'[1]!!'!H607)</f>
        <v/>
      </c>
      <c r="E607" s="6" t="str">
        <f>IF(B607="","",'[1]!!'!I607)</f>
        <v/>
      </c>
      <c r="F607" s="5"/>
    </row>
    <row r="608" spans="1:6" ht="15" customHeight="1" x14ac:dyDescent="0.7">
      <c r="A608" s="5"/>
      <c r="B608" s="15"/>
      <c r="C608" s="15"/>
      <c r="D608" s="6" t="str">
        <f>IF(B608="","",'[1]!!'!H608)</f>
        <v/>
      </c>
      <c r="E608" s="6" t="str">
        <f>IF(B608="","",'[1]!!'!I608)</f>
        <v/>
      </c>
      <c r="F608" s="5"/>
    </row>
    <row r="609" spans="1:6" ht="15" customHeight="1" x14ac:dyDescent="0.7">
      <c r="A609" s="5"/>
      <c r="B609" s="15"/>
      <c r="C609" s="16"/>
      <c r="D609" s="6" t="str">
        <f>IF(B609="","",'[1]!!'!H609)</f>
        <v/>
      </c>
      <c r="E609" s="6" t="str">
        <f>IF(B609="","",'[1]!!'!I609)</f>
        <v/>
      </c>
      <c r="F609" s="5"/>
    </row>
    <row r="610" spans="1:6" ht="15" customHeight="1" x14ac:dyDescent="0.7">
      <c r="A610" s="5"/>
      <c r="B610" s="15"/>
      <c r="C610" s="15"/>
      <c r="D610" s="6" t="str">
        <f>IF(B610="","",'[1]!!'!H610)</f>
        <v/>
      </c>
      <c r="E610" s="6" t="str">
        <f>IF(B610="","",'[1]!!'!I610)</f>
        <v/>
      </c>
      <c r="F610" s="5"/>
    </row>
    <row r="611" spans="1:6" ht="15" customHeight="1" x14ac:dyDescent="0.7">
      <c r="A611" s="5"/>
      <c r="B611" s="15"/>
      <c r="C611" s="15"/>
      <c r="D611" s="6" t="str">
        <f>IF(B611="","",'[1]!!'!H611)</f>
        <v/>
      </c>
      <c r="E611" s="6" t="str">
        <f>IF(B611="","",'[1]!!'!I611)</f>
        <v/>
      </c>
      <c r="F611" s="5"/>
    </row>
    <row r="612" spans="1:6" ht="15" customHeight="1" x14ac:dyDescent="0.7">
      <c r="A612" s="5"/>
      <c r="B612" s="15"/>
      <c r="C612" s="15"/>
      <c r="D612" s="6" t="str">
        <f>IF(B612="","",'[1]!!'!H612)</f>
        <v/>
      </c>
      <c r="E612" s="6" t="str">
        <f>IF(B612="","",'[1]!!'!I612)</f>
        <v/>
      </c>
      <c r="F612" s="5"/>
    </row>
    <row r="613" spans="1:6" ht="15" customHeight="1" x14ac:dyDescent="0.7">
      <c r="A613" s="5"/>
      <c r="B613" s="15"/>
      <c r="C613" s="16"/>
      <c r="D613" s="6" t="str">
        <f>IF(B613="","",'[1]!!'!H613)</f>
        <v/>
      </c>
      <c r="E613" s="6" t="str">
        <f>IF(B613="","",'[1]!!'!I613)</f>
        <v/>
      </c>
      <c r="F613" s="5"/>
    </row>
    <row r="614" spans="1:6" ht="15" customHeight="1" x14ac:dyDescent="0.7">
      <c r="A614" s="5"/>
      <c r="B614" s="15"/>
      <c r="C614" s="15"/>
      <c r="D614" s="6" t="str">
        <f>IF(B614="","",'[1]!!'!H614)</f>
        <v/>
      </c>
      <c r="E614" s="6" t="str">
        <f>IF(B614="","",'[1]!!'!I614)</f>
        <v/>
      </c>
      <c r="F614" s="5"/>
    </row>
    <row r="615" spans="1:6" ht="15" customHeight="1" x14ac:dyDescent="0.7">
      <c r="A615" s="5"/>
      <c r="B615" s="15"/>
      <c r="C615" s="15"/>
      <c r="D615" s="6" t="str">
        <f>IF(B615="","",'[1]!!'!H615)</f>
        <v/>
      </c>
      <c r="E615" s="6" t="str">
        <f>IF(B615="","",'[1]!!'!I615)</f>
        <v/>
      </c>
      <c r="F615" s="5"/>
    </row>
    <row r="616" spans="1:6" ht="15" customHeight="1" x14ac:dyDescent="0.7">
      <c r="A616" s="5"/>
      <c r="B616" s="15"/>
      <c r="C616" s="15"/>
      <c r="D616" s="6" t="str">
        <f>IF(B616="","",'[1]!!'!H616)</f>
        <v/>
      </c>
      <c r="E616" s="6" t="str">
        <f>IF(B616="","",'[1]!!'!I616)</f>
        <v/>
      </c>
      <c r="F616" s="5"/>
    </row>
    <row r="617" spans="1:6" ht="15" customHeight="1" x14ac:dyDescent="0.7">
      <c r="A617" s="5"/>
      <c r="B617" s="15"/>
      <c r="C617" s="16"/>
      <c r="D617" s="6" t="str">
        <f>IF(B617="","",'[1]!!'!H617)</f>
        <v/>
      </c>
      <c r="E617" s="6" t="str">
        <f>IF(B617="","",'[1]!!'!I617)</f>
        <v/>
      </c>
      <c r="F617" s="5"/>
    </row>
    <row r="618" spans="1:6" ht="15" customHeight="1" x14ac:dyDescent="0.7">
      <c r="A618" s="5"/>
      <c r="B618" s="15"/>
      <c r="C618" s="15"/>
      <c r="D618" s="6" t="str">
        <f>IF(B618="","",'[1]!!'!H618)</f>
        <v/>
      </c>
      <c r="E618" s="6" t="str">
        <f>IF(B618="","",'[1]!!'!I618)</f>
        <v/>
      </c>
      <c r="F618" s="5"/>
    </row>
    <row r="619" spans="1:6" ht="15" customHeight="1" x14ac:dyDescent="0.7">
      <c r="A619" s="5"/>
      <c r="B619" s="15"/>
      <c r="C619" s="15"/>
      <c r="D619" s="6" t="str">
        <f>IF(B619="","",'[1]!!'!H619)</f>
        <v/>
      </c>
      <c r="E619" s="6" t="str">
        <f>IF(B619="","",'[1]!!'!I619)</f>
        <v/>
      </c>
      <c r="F619" s="5"/>
    </row>
    <row r="620" spans="1:6" ht="15" customHeight="1" x14ac:dyDescent="0.7">
      <c r="A620" s="5"/>
      <c r="B620" s="15"/>
      <c r="C620" s="15"/>
      <c r="D620" s="6" t="str">
        <f>IF(B620="","",'[1]!!'!H620)</f>
        <v/>
      </c>
      <c r="E620" s="6" t="str">
        <f>IF(B620="","",'[1]!!'!I620)</f>
        <v/>
      </c>
      <c r="F620" s="5"/>
    </row>
    <row r="621" spans="1:6" ht="15" customHeight="1" x14ac:dyDescent="0.7">
      <c r="A621" s="5"/>
      <c r="B621" s="15"/>
      <c r="C621" s="16"/>
      <c r="D621" s="6" t="str">
        <f>IF(B621="","",'[1]!!'!H621)</f>
        <v/>
      </c>
      <c r="E621" s="6" t="str">
        <f>IF(B621="","",'[1]!!'!I621)</f>
        <v/>
      </c>
      <c r="F621" s="5"/>
    </row>
    <row r="622" spans="1:6" ht="15" customHeight="1" x14ac:dyDescent="0.7">
      <c r="A622" s="5"/>
      <c r="B622" s="15"/>
      <c r="C622" s="15"/>
      <c r="D622" s="6" t="str">
        <f>IF(B622="","",'[1]!!'!H622)</f>
        <v/>
      </c>
      <c r="E622" s="6" t="str">
        <f>IF(B622="","",'[1]!!'!I622)</f>
        <v/>
      </c>
      <c r="F622" s="5"/>
    </row>
    <row r="623" spans="1:6" ht="15" customHeight="1" x14ac:dyDescent="0.7">
      <c r="A623" s="5"/>
      <c r="B623" s="15"/>
      <c r="C623" s="15"/>
      <c r="D623" s="6" t="str">
        <f>IF(B623="","",'[1]!!'!H623)</f>
        <v/>
      </c>
      <c r="E623" s="6" t="str">
        <f>IF(B623="","",'[1]!!'!I623)</f>
        <v/>
      </c>
      <c r="F623" s="5"/>
    </row>
    <row r="624" spans="1:6" ht="15" customHeight="1" x14ac:dyDescent="0.7">
      <c r="A624" s="5"/>
      <c r="B624" s="15"/>
      <c r="C624" s="15"/>
      <c r="D624" s="6" t="str">
        <f>IF(B624="","",'[1]!!'!H624)</f>
        <v/>
      </c>
      <c r="E624" s="6" t="str">
        <f>IF(B624="","",'[1]!!'!I624)</f>
        <v/>
      </c>
      <c r="F624" s="5"/>
    </row>
    <row r="625" spans="1:6" ht="15" customHeight="1" x14ac:dyDescent="0.7">
      <c r="A625" s="5"/>
      <c r="B625" s="15"/>
      <c r="C625" s="15"/>
      <c r="D625" s="6" t="str">
        <f>IF(B625="","",'[1]!!'!H625)</f>
        <v/>
      </c>
      <c r="E625" s="6" t="str">
        <f>IF(B625="","",'[1]!!'!I625)</f>
        <v/>
      </c>
      <c r="F625" s="5"/>
    </row>
    <row r="626" spans="1:6" ht="15" customHeight="1" x14ac:dyDescent="0.7">
      <c r="A626" s="5"/>
      <c r="B626" s="15"/>
      <c r="C626" s="16"/>
      <c r="D626" s="6" t="str">
        <f>IF(B626="","",'[1]!!'!H626)</f>
        <v/>
      </c>
      <c r="E626" s="6" t="str">
        <f>IF(B626="","",'[1]!!'!I626)</f>
        <v/>
      </c>
      <c r="F626" s="5"/>
    </row>
    <row r="627" spans="1:6" ht="15" customHeight="1" x14ac:dyDescent="0.7">
      <c r="A627" s="5"/>
      <c r="B627" s="15"/>
      <c r="C627" s="15"/>
      <c r="D627" s="6" t="str">
        <f>IF(B627="","",'[1]!!'!H627)</f>
        <v/>
      </c>
      <c r="E627" s="6" t="str">
        <f>IF(B627="","",'[1]!!'!I627)</f>
        <v/>
      </c>
      <c r="F627" s="5"/>
    </row>
    <row r="628" spans="1:6" ht="15" customHeight="1" x14ac:dyDescent="0.7">
      <c r="A628" s="5"/>
      <c r="B628" s="15"/>
      <c r="C628" s="15"/>
      <c r="D628" s="6" t="str">
        <f>IF(B628="","",'[1]!!'!H628)</f>
        <v/>
      </c>
      <c r="E628" s="6" t="str">
        <f>IF(B628="","",'[1]!!'!I628)</f>
        <v/>
      </c>
      <c r="F628" s="5"/>
    </row>
    <row r="629" spans="1:6" ht="15" customHeight="1" x14ac:dyDescent="0.7">
      <c r="A629" s="5"/>
      <c r="B629" s="15"/>
      <c r="C629" s="15"/>
      <c r="D629" s="6" t="str">
        <f>IF(B629="","",'[1]!!'!H629)</f>
        <v/>
      </c>
      <c r="E629" s="6" t="str">
        <f>IF(B629="","",'[1]!!'!I629)</f>
        <v/>
      </c>
      <c r="F629" s="5"/>
    </row>
    <row r="630" spans="1:6" ht="15" customHeight="1" x14ac:dyDescent="0.7">
      <c r="A630" s="5"/>
      <c r="B630" s="15"/>
      <c r="C630" s="16"/>
      <c r="D630" s="6" t="str">
        <f>IF(B630="","",'[1]!!'!H630)</f>
        <v/>
      </c>
      <c r="E630" s="6" t="str">
        <f>IF(B630="","",'[1]!!'!I630)</f>
        <v/>
      </c>
      <c r="F630" s="5"/>
    </row>
    <row r="631" spans="1:6" ht="15" customHeight="1" x14ac:dyDescent="0.7">
      <c r="A631" s="5"/>
      <c r="B631" s="15"/>
      <c r="C631" s="15"/>
      <c r="D631" s="6" t="str">
        <f>IF(B631="","",'[1]!!'!H631)</f>
        <v/>
      </c>
      <c r="E631" s="6" t="str">
        <f>IF(B631="","",'[1]!!'!I631)</f>
        <v/>
      </c>
      <c r="F631" s="5"/>
    </row>
    <row r="632" spans="1:6" ht="15" customHeight="1" x14ac:dyDescent="0.7">
      <c r="A632" s="5"/>
      <c r="B632" s="15"/>
      <c r="C632" s="15"/>
      <c r="D632" s="6" t="str">
        <f>IF(B632="","",'[1]!!'!H632)</f>
        <v/>
      </c>
      <c r="E632" s="6" t="str">
        <f>IF(B632="","",'[1]!!'!I632)</f>
        <v/>
      </c>
      <c r="F632" s="5"/>
    </row>
    <row r="633" spans="1:6" ht="15" customHeight="1" x14ac:dyDescent="0.7">
      <c r="A633" s="5"/>
      <c r="B633" s="15"/>
      <c r="C633" s="15"/>
      <c r="D633" s="6" t="str">
        <f>IF(B633="","",'[1]!!'!H633)</f>
        <v/>
      </c>
      <c r="E633" s="6" t="str">
        <f>IF(B633="","",'[1]!!'!I633)</f>
        <v/>
      </c>
      <c r="F633" s="5"/>
    </row>
    <row r="634" spans="1:6" ht="15" customHeight="1" x14ac:dyDescent="0.7">
      <c r="A634" s="5"/>
      <c r="B634" s="15"/>
      <c r="C634" s="16"/>
      <c r="D634" s="6" t="str">
        <f>IF(B634="","",'[1]!!'!H634)</f>
        <v/>
      </c>
      <c r="E634" s="6" t="str">
        <f>IF(B634="","",'[1]!!'!I634)</f>
        <v/>
      </c>
      <c r="F634" s="5"/>
    </row>
    <row r="635" spans="1:6" ht="15" customHeight="1" x14ac:dyDescent="0.7">
      <c r="A635" s="5"/>
      <c r="B635" s="15"/>
      <c r="C635" s="15"/>
      <c r="D635" s="6" t="str">
        <f>IF(B635="","",'[1]!!'!H635)</f>
        <v/>
      </c>
      <c r="E635" s="6" t="str">
        <f>IF(B635="","",'[1]!!'!I635)</f>
        <v/>
      </c>
      <c r="F635" s="5"/>
    </row>
    <row r="636" spans="1:6" ht="15" customHeight="1" x14ac:dyDescent="0.7">
      <c r="A636" s="5"/>
      <c r="B636" s="15"/>
      <c r="C636" s="15"/>
      <c r="D636" s="6" t="str">
        <f>IF(B636="","",'[1]!!'!H636)</f>
        <v/>
      </c>
      <c r="E636" s="6" t="str">
        <f>IF(B636="","",'[1]!!'!I636)</f>
        <v/>
      </c>
      <c r="F636" s="5"/>
    </row>
    <row r="637" spans="1:6" ht="15" customHeight="1" x14ac:dyDescent="0.7">
      <c r="A637" s="5"/>
      <c r="B637" s="15"/>
      <c r="C637" s="15"/>
      <c r="D637" s="6" t="str">
        <f>IF(B637="","",'[1]!!'!H637)</f>
        <v/>
      </c>
      <c r="E637" s="6" t="str">
        <f>IF(B637="","",'[1]!!'!I637)</f>
        <v/>
      </c>
      <c r="F637" s="5"/>
    </row>
    <row r="638" spans="1:6" ht="15" customHeight="1" x14ac:dyDescent="0.7">
      <c r="A638" s="5"/>
      <c r="B638" s="15"/>
      <c r="C638" s="15"/>
      <c r="D638" s="6" t="str">
        <f>IF(B638="","",'[1]!!'!H638)</f>
        <v/>
      </c>
      <c r="E638" s="6" t="str">
        <f>IF(B638="","",'[1]!!'!I638)</f>
        <v/>
      </c>
      <c r="F638" s="5"/>
    </row>
    <row r="639" spans="1:6" ht="15" customHeight="1" x14ac:dyDescent="0.7">
      <c r="A639" s="5"/>
      <c r="B639" s="15"/>
      <c r="C639" s="15"/>
      <c r="D639" s="6" t="str">
        <f>IF(B639="","",'[1]!!'!H639)</f>
        <v/>
      </c>
      <c r="E639" s="6" t="str">
        <f>IF(B639="","",'[1]!!'!I639)</f>
        <v/>
      </c>
      <c r="F639" s="5"/>
    </row>
    <row r="640" spans="1:6" ht="15" customHeight="1" x14ac:dyDescent="0.7">
      <c r="A640" s="5"/>
      <c r="B640" s="15"/>
      <c r="C640" s="16"/>
      <c r="D640" s="6" t="str">
        <f>IF(B640="","",'[1]!!'!H640)</f>
        <v/>
      </c>
      <c r="E640" s="6" t="str">
        <f>IF(B640="","",'[1]!!'!I640)</f>
        <v/>
      </c>
      <c r="F640" s="5"/>
    </row>
    <row r="641" spans="1:6" ht="15" customHeight="1" x14ac:dyDescent="0.7">
      <c r="A641" s="5"/>
      <c r="B641" s="15"/>
      <c r="C641" s="15"/>
      <c r="D641" s="6" t="str">
        <f>IF(B641="","",'[1]!!'!H641)</f>
        <v/>
      </c>
      <c r="E641" s="6" t="str">
        <f>IF(B641="","",'[1]!!'!I641)</f>
        <v/>
      </c>
      <c r="F641" s="5"/>
    </row>
    <row r="642" spans="1:6" ht="15" customHeight="1" x14ac:dyDescent="0.7">
      <c r="A642" s="5"/>
      <c r="B642" s="15"/>
      <c r="C642" s="15"/>
      <c r="D642" s="6" t="str">
        <f>IF(B642="","",'[1]!!'!H642)</f>
        <v/>
      </c>
      <c r="E642" s="6" t="str">
        <f>IF(B642="","",'[1]!!'!I642)</f>
        <v/>
      </c>
      <c r="F642" s="5"/>
    </row>
    <row r="643" spans="1:6" ht="15" customHeight="1" x14ac:dyDescent="0.7">
      <c r="A643" s="5"/>
      <c r="B643" s="15"/>
      <c r="C643" s="15"/>
      <c r="D643" s="6" t="str">
        <f>IF(B643="","",'[1]!!'!H643)</f>
        <v/>
      </c>
      <c r="E643" s="6" t="str">
        <f>IF(B643="","",'[1]!!'!I643)</f>
        <v/>
      </c>
      <c r="F643" s="5"/>
    </row>
    <row r="644" spans="1:6" ht="15" customHeight="1" x14ac:dyDescent="0.7">
      <c r="A644" s="5"/>
      <c r="B644" s="15"/>
      <c r="C644" s="16"/>
      <c r="D644" s="6" t="str">
        <f>IF(B644="","",'[1]!!'!H644)</f>
        <v/>
      </c>
      <c r="E644" s="6" t="str">
        <f>IF(B644="","",'[1]!!'!I644)</f>
        <v/>
      </c>
      <c r="F644" s="5"/>
    </row>
    <row r="645" spans="1:6" ht="15" customHeight="1" x14ac:dyDescent="0.7">
      <c r="A645" s="5"/>
      <c r="B645" s="15"/>
      <c r="C645" s="15"/>
      <c r="D645" s="6" t="str">
        <f>IF(B645="","",'[1]!!'!H645)</f>
        <v/>
      </c>
      <c r="E645" s="6" t="str">
        <f>IF(B645="","",'[1]!!'!I645)</f>
        <v/>
      </c>
      <c r="F645" s="5"/>
    </row>
    <row r="646" spans="1:6" ht="15" customHeight="1" x14ac:dyDescent="0.7">
      <c r="A646" s="5"/>
      <c r="B646" s="15"/>
      <c r="C646" s="15"/>
      <c r="D646" s="6" t="str">
        <f>IF(B646="","",'[1]!!'!H646)</f>
        <v/>
      </c>
      <c r="E646" s="6" t="str">
        <f>IF(B646="","",'[1]!!'!I646)</f>
        <v/>
      </c>
      <c r="F646" s="5"/>
    </row>
    <row r="647" spans="1:6" ht="15" customHeight="1" x14ac:dyDescent="0.7">
      <c r="A647" s="5"/>
      <c r="B647" s="15"/>
      <c r="C647" s="15"/>
      <c r="D647" s="6" t="str">
        <f>IF(B647="","",'[1]!!'!H647)</f>
        <v/>
      </c>
      <c r="E647" s="6" t="str">
        <f>IF(B647="","",'[1]!!'!I647)</f>
        <v/>
      </c>
      <c r="F647" s="5"/>
    </row>
    <row r="648" spans="1:6" ht="15" customHeight="1" x14ac:dyDescent="0.7">
      <c r="A648" s="5"/>
      <c r="B648" s="15"/>
      <c r="C648" s="16"/>
      <c r="D648" s="6" t="str">
        <f>IF(B648="","",'[1]!!'!H648)</f>
        <v/>
      </c>
      <c r="E648" s="6" t="str">
        <f>IF(B648="","",'[1]!!'!I648)</f>
        <v/>
      </c>
      <c r="F648" s="5"/>
    </row>
    <row r="649" spans="1:6" ht="15" customHeight="1" x14ac:dyDescent="0.7">
      <c r="A649" s="5"/>
      <c r="B649" s="15"/>
      <c r="C649" s="15"/>
      <c r="D649" s="6" t="str">
        <f>IF(B649="","",'[1]!!'!H649)</f>
        <v/>
      </c>
      <c r="E649" s="6" t="str">
        <f>IF(B649="","",'[1]!!'!I649)</f>
        <v/>
      </c>
      <c r="F649" s="5"/>
    </row>
    <row r="650" spans="1:6" ht="15" customHeight="1" x14ac:dyDescent="0.7">
      <c r="A650" s="5"/>
      <c r="B650" s="15"/>
      <c r="C650" s="15"/>
      <c r="D650" s="6" t="str">
        <f>IF(B650="","",'[1]!!'!H650)</f>
        <v/>
      </c>
      <c r="E650" s="6" t="str">
        <f>IF(B650="","",'[1]!!'!I650)</f>
        <v/>
      </c>
      <c r="F650" s="5"/>
    </row>
    <row r="651" spans="1:6" ht="15" customHeight="1" x14ac:dyDescent="0.7">
      <c r="A651" s="5"/>
      <c r="B651" s="15"/>
      <c r="C651" s="15"/>
      <c r="D651" s="6" t="str">
        <f>IF(B651="","",'[1]!!'!H651)</f>
        <v/>
      </c>
      <c r="E651" s="6" t="str">
        <f>IF(B651="","",'[1]!!'!I651)</f>
        <v/>
      </c>
      <c r="F651" s="5"/>
    </row>
    <row r="652" spans="1:6" ht="15" customHeight="1" x14ac:dyDescent="0.7">
      <c r="A652" s="5"/>
      <c r="B652" s="15"/>
      <c r="C652" s="16"/>
      <c r="D652" s="6" t="str">
        <f>IF(B652="","",'[1]!!'!H652)</f>
        <v/>
      </c>
      <c r="E652" s="6" t="str">
        <f>IF(B652="","",'[1]!!'!I652)</f>
        <v/>
      </c>
      <c r="F652" s="5"/>
    </row>
    <row r="653" spans="1:6" ht="15" customHeight="1" x14ac:dyDescent="0.7">
      <c r="A653" s="5"/>
      <c r="B653" s="15"/>
      <c r="C653" s="15"/>
      <c r="D653" s="6" t="str">
        <f>IF(B653="","",'[1]!!'!H653)</f>
        <v/>
      </c>
      <c r="E653" s="6" t="str">
        <f>IF(B653="","",'[1]!!'!I653)</f>
        <v/>
      </c>
      <c r="F653" s="5"/>
    </row>
    <row r="654" spans="1:6" ht="15" customHeight="1" x14ac:dyDescent="0.7">
      <c r="A654" s="5"/>
      <c r="B654" s="15"/>
      <c r="C654" s="15"/>
      <c r="D654" s="6" t="str">
        <f>IF(B654="","",'[1]!!'!H654)</f>
        <v/>
      </c>
      <c r="E654" s="6" t="str">
        <f>IF(B654="","",'[1]!!'!I654)</f>
        <v/>
      </c>
      <c r="F654" s="5"/>
    </row>
    <row r="655" spans="1:6" ht="15" customHeight="1" x14ac:dyDescent="0.7">
      <c r="A655" s="5"/>
      <c r="B655" s="15"/>
      <c r="C655" s="15"/>
      <c r="D655" s="6" t="str">
        <f>IF(B655="","",'[1]!!'!H655)</f>
        <v/>
      </c>
      <c r="E655" s="6" t="str">
        <f>IF(B655="","",'[1]!!'!I655)</f>
        <v/>
      </c>
      <c r="F655" s="5"/>
    </row>
    <row r="656" spans="1:6" ht="15" customHeight="1" x14ac:dyDescent="0.7">
      <c r="A656" s="5"/>
      <c r="B656" s="15"/>
      <c r="C656" s="16"/>
      <c r="D656" s="6" t="str">
        <f>IF(B656="","",'[1]!!'!H656)</f>
        <v/>
      </c>
      <c r="E656" s="6" t="str">
        <f>IF(B656="","",'[1]!!'!I656)</f>
        <v/>
      </c>
      <c r="F656" s="5"/>
    </row>
    <row r="657" spans="1:6" ht="15" customHeight="1" x14ac:dyDescent="0.7">
      <c r="A657" s="5"/>
      <c r="B657" s="15"/>
      <c r="C657" s="15"/>
      <c r="D657" s="6" t="str">
        <f>IF(B657="","",'[1]!!'!H657)</f>
        <v/>
      </c>
      <c r="E657" s="6" t="str">
        <f>IF(B657="","",'[1]!!'!I657)</f>
        <v/>
      </c>
      <c r="F657" s="5"/>
    </row>
    <row r="658" spans="1:6" ht="15" customHeight="1" x14ac:dyDescent="0.7">
      <c r="A658" s="5"/>
      <c r="B658" s="15"/>
      <c r="C658" s="15"/>
      <c r="D658" s="6" t="str">
        <f>IF(B658="","",'[1]!!'!H658)</f>
        <v/>
      </c>
      <c r="E658" s="6" t="str">
        <f>IF(B658="","",'[1]!!'!I658)</f>
        <v/>
      </c>
      <c r="F658" s="5"/>
    </row>
    <row r="659" spans="1:6" ht="15" customHeight="1" x14ac:dyDescent="0.7">
      <c r="A659" s="5"/>
      <c r="B659" s="15"/>
      <c r="C659" s="15"/>
      <c r="D659" s="6" t="str">
        <f>IF(B659="","",'[1]!!'!H659)</f>
        <v/>
      </c>
      <c r="E659" s="6" t="str">
        <f>IF(B659="","",'[1]!!'!I659)</f>
        <v/>
      </c>
      <c r="F659" s="5"/>
    </row>
    <row r="660" spans="1:6" ht="15" customHeight="1" x14ac:dyDescent="0.7">
      <c r="A660" s="5"/>
      <c r="B660" s="15"/>
      <c r="C660" s="16"/>
      <c r="D660" s="6" t="str">
        <f>IF(B660="","",'[1]!!'!H660)</f>
        <v/>
      </c>
      <c r="E660" s="6" t="str">
        <f>IF(B660="","",'[1]!!'!I660)</f>
        <v/>
      </c>
      <c r="F660" s="5"/>
    </row>
    <row r="661" spans="1:6" ht="15" customHeight="1" x14ac:dyDescent="0.7">
      <c r="A661" s="5"/>
      <c r="B661" s="15"/>
      <c r="C661" s="15"/>
      <c r="D661" s="6" t="str">
        <f>IF(B661="","",'[1]!!'!H661)</f>
        <v/>
      </c>
      <c r="E661" s="6" t="str">
        <f>IF(B661="","",'[1]!!'!I661)</f>
        <v/>
      </c>
      <c r="F661" s="5"/>
    </row>
    <row r="662" spans="1:6" ht="15" customHeight="1" x14ac:dyDescent="0.7">
      <c r="A662" s="5"/>
      <c r="B662" s="15"/>
      <c r="C662" s="15"/>
      <c r="D662" s="6" t="str">
        <f>IF(B662="","",'[1]!!'!H662)</f>
        <v/>
      </c>
      <c r="E662" s="6" t="str">
        <f>IF(B662="","",'[1]!!'!I662)</f>
        <v/>
      </c>
      <c r="F662" s="5"/>
    </row>
    <row r="663" spans="1:6" ht="15" customHeight="1" x14ac:dyDescent="0.7">
      <c r="A663" s="5"/>
      <c r="B663" s="15"/>
      <c r="C663" s="15"/>
      <c r="D663" s="6" t="str">
        <f>IF(B663="","",'[1]!!'!H663)</f>
        <v/>
      </c>
      <c r="E663" s="6" t="str">
        <f>IF(B663="","",'[1]!!'!I663)</f>
        <v/>
      </c>
      <c r="F663" s="5"/>
    </row>
    <row r="664" spans="1:6" ht="15" customHeight="1" x14ac:dyDescent="0.7">
      <c r="A664" s="5"/>
      <c r="B664" s="15"/>
      <c r="C664" s="16"/>
      <c r="D664" s="6" t="str">
        <f>IF(B664="","",'[1]!!'!H664)</f>
        <v/>
      </c>
      <c r="E664" s="6" t="str">
        <f>IF(B664="","",'[1]!!'!I664)</f>
        <v/>
      </c>
      <c r="F664" s="5"/>
    </row>
    <row r="665" spans="1:6" ht="15" customHeight="1" x14ac:dyDescent="0.7">
      <c r="A665" s="5"/>
      <c r="B665" s="15"/>
      <c r="C665" s="15"/>
      <c r="D665" s="6" t="str">
        <f>IF(B665="","",'[1]!!'!H665)</f>
        <v/>
      </c>
      <c r="E665" s="6" t="str">
        <f>IF(B665="","",'[1]!!'!I665)</f>
        <v/>
      </c>
      <c r="F665" s="5"/>
    </row>
    <row r="666" spans="1:6" ht="15" customHeight="1" x14ac:dyDescent="0.7">
      <c r="A666" s="5"/>
      <c r="B666" s="15"/>
      <c r="C666" s="15"/>
      <c r="D666" s="6" t="str">
        <f>IF(B666="","",'[1]!!'!H666)</f>
        <v/>
      </c>
      <c r="E666" s="6" t="str">
        <f>IF(B666="","",'[1]!!'!I666)</f>
        <v/>
      </c>
      <c r="F666" s="5"/>
    </row>
    <row r="667" spans="1:6" ht="15" customHeight="1" x14ac:dyDescent="0.7">
      <c r="A667" s="5"/>
      <c r="B667" s="15"/>
      <c r="C667" s="15"/>
      <c r="D667" s="6" t="str">
        <f>IF(B667="","",'[1]!!'!H667)</f>
        <v/>
      </c>
      <c r="E667" s="6" t="str">
        <f>IF(B667="","",'[1]!!'!I667)</f>
        <v/>
      </c>
      <c r="F667" s="5"/>
    </row>
    <row r="668" spans="1:6" ht="15" customHeight="1" x14ac:dyDescent="0.7">
      <c r="A668" s="5"/>
      <c r="B668" s="15"/>
      <c r="C668" s="16"/>
      <c r="D668" s="6" t="str">
        <f>IF(B668="","",'[1]!!'!H668)</f>
        <v/>
      </c>
      <c r="E668" s="6" t="str">
        <f>IF(B668="","",'[1]!!'!I668)</f>
        <v/>
      </c>
      <c r="F668" s="5"/>
    </row>
    <row r="669" spans="1:6" ht="15" customHeight="1" x14ac:dyDescent="0.7">
      <c r="A669" s="5"/>
      <c r="B669" s="15"/>
      <c r="C669" s="15"/>
      <c r="D669" s="6" t="str">
        <f>IF(B669="","",'[1]!!'!H669)</f>
        <v/>
      </c>
      <c r="E669" s="6" t="str">
        <f>IF(B669="","",'[1]!!'!I669)</f>
        <v/>
      </c>
      <c r="F669" s="5"/>
    </row>
    <row r="670" spans="1:6" ht="15" customHeight="1" x14ac:dyDescent="0.7">
      <c r="A670" s="5"/>
      <c r="B670" s="15"/>
      <c r="C670" s="15"/>
      <c r="D670" s="6" t="str">
        <f>IF(B670="","",'[1]!!'!H670)</f>
        <v/>
      </c>
      <c r="E670" s="6" t="str">
        <f>IF(B670="","",'[1]!!'!I670)</f>
        <v/>
      </c>
      <c r="F670" s="5"/>
    </row>
    <row r="671" spans="1:6" ht="15" customHeight="1" x14ac:dyDescent="0.7">
      <c r="A671" s="5"/>
      <c r="B671" s="15"/>
      <c r="C671" s="15"/>
      <c r="D671" s="6" t="str">
        <f>IF(B671="","",'[1]!!'!H671)</f>
        <v/>
      </c>
      <c r="E671" s="6" t="str">
        <f>IF(B671="","",'[1]!!'!I671)</f>
        <v/>
      </c>
      <c r="F671" s="5"/>
    </row>
    <row r="672" spans="1:6" ht="15" customHeight="1" x14ac:dyDescent="0.7">
      <c r="A672" s="5"/>
      <c r="B672" s="15"/>
      <c r="C672" s="16"/>
      <c r="D672" s="6" t="str">
        <f>IF(B672="","",'[1]!!'!H672)</f>
        <v/>
      </c>
      <c r="E672" s="6" t="str">
        <f>IF(B672="","",'[1]!!'!I672)</f>
        <v/>
      </c>
      <c r="F672" s="5"/>
    </row>
    <row r="673" spans="1:6" ht="15" customHeight="1" x14ac:dyDescent="0.7">
      <c r="A673" s="5"/>
      <c r="B673" s="15"/>
      <c r="C673" s="15"/>
      <c r="D673" s="6" t="str">
        <f>IF(B673="","",'[1]!!'!H673)</f>
        <v/>
      </c>
      <c r="E673" s="6" t="str">
        <f>IF(B673="","",'[1]!!'!I673)</f>
        <v/>
      </c>
      <c r="F673" s="5"/>
    </row>
    <row r="674" spans="1:6" ht="15" customHeight="1" x14ac:dyDescent="0.7">
      <c r="A674" s="5"/>
      <c r="B674" s="15"/>
      <c r="C674" s="15"/>
      <c r="D674" s="6" t="str">
        <f>IF(B674="","",'[1]!!'!H674)</f>
        <v/>
      </c>
      <c r="E674" s="6" t="str">
        <f>IF(B674="","",'[1]!!'!I674)</f>
        <v/>
      </c>
      <c r="F674" s="5"/>
    </row>
    <row r="675" spans="1:6" ht="15" customHeight="1" x14ac:dyDescent="0.7">
      <c r="A675" s="5"/>
      <c r="B675" s="15"/>
      <c r="C675" s="15"/>
      <c r="D675" s="6" t="str">
        <f>IF(B675="","",'[1]!!'!H675)</f>
        <v/>
      </c>
      <c r="E675" s="6" t="str">
        <f>IF(B675="","",'[1]!!'!I675)</f>
        <v/>
      </c>
      <c r="F675" s="5"/>
    </row>
    <row r="676" spans="1:6" ht="15" customHeight="1" x14ac:dyDescent="0.7">
      <c r="A676" s="5"/>
      <c r="B676" s="15"/>
      <c r="C676" s="16"/>
      <c r="D676" s="6" t="str">
        <f>IF(B676="","",'[1]!!'!H676)</f>
        <v/>
      </c>
      <c r="E676" s="6" t="str">
        <f>IF(B676="","",'[1]!!'!I676)</f>
        <v/>
      </c>
      <c r="F676" s="5"/>
    </row>
    <row r="677" spans="1:6" ht="15" customHeight="1" x14ac:dyDescent="0.7">
      <c r="A677" s="5"/>
      <c r="B677" s="15"/>
      <c r="C677" s="15"/>
      <c r="D677" s="6" t="str">
        <f>IF(B677="","",'[1]!!'!H677)</f>
        <v/>
      </c>
      <c r="E677" s="6" t="str">
        <f>IF(B677="","",'[1]!!'!I677)</f>
        <v/>
      </c>
      <c r="F677" s="5"/>
    </row>
    <row r="678" spans="1:6" ht="15" customHeight="1" x14ac:dyDescent="0.7">
      <c r="A678" s="5"/>
      <c r="B678" s="15"/>
      <c r="C678" s="15"/>
      <c r="D678" s="6" t="str">
        <f>IF(B678="","",'[1]!!'!H678)</f>
        <v/>
      </c>
      <c r="E678" s="6" t="str">
        <f>IF(B678="","",'[1]!!'!I678)</f>
        <v/>
      </c>
      <c r="F678" s="5"/>
    </row>
    <row r="679" spans="1:6" ht="15" customHeight="1" x14ac:dyDescent="0.7">
      <c r="A679" s="5"/>
      <c r="B679" s="15"/>
      <c r="C679" s="15"/>
      <c r="D679" s="6" t="str">
        <f>IF(B679="","",'[1]!!'!H679)</f>
        <v/>
      </c>
      <c r="E679" s="6" t="str">
        <f>IF(B679="","",'[1]!!'!I679)</f>
        <v/>
      </c>
      <c r="F679" s="5"/>
    </row>
    <row r="680" spans="1:6" ht="15" customHeight="1" x14ac:dyDescent="0.7">
      <c r="A680" s="5"/>
      <c r="B680" s="15"/>
      <c r="C680" s="16"/>
      <c r="D680" s="6" t="str">
        <f>IF(B680="","",'[1]!!'!H680)</f>
        <v/>
      </c>
      <c r="E680" s="6" t="str">
        <f>IF(B680="","",'[1]!!'!I680)</f>
        <v/>
      </c>
      <c r="F680" s="5"/>
    </row>
    <row r="681" spans="1:6" ht="15" customHeight="1" x14ac:dyDescent="0.7">
      <c r="A681" s="5"/>
      <c r="B681" s="15"/>
      <c r="C681" s="15"/>
      <c r="D681" s="6" t="str">
        <f>IF(B681="","",'[1]!!'!H681)</f>
        <v/>
      </c>
      <c r="E681" s="6" t="str">
        <f>IF(B681="","",'[1]!!'!I681)</f>
        <v/>
      </c>
      <c r="F681" s="5"/>
    </row>
    <row r="682" spans="1:6" ht="15" customHeight="1" x14ac:dyDescent="0.7">
      <c r="A682" s="5"/>
      <c r="B682" s="15"/>
      <c r="C682" s="15"/>
      <c r="D682" s="6" t="str">
        <f>IF(B682="","",'[1]!!'!H682)</f>
        <v/>
      </c>
      <c r="E682" s="6" t="str">
        <f>IF(B682="","",'[1]!!'!I682)</f>
        <v/>
      </c>
      <c r="F682" s="5"/>
    </row>
    <row r="683" spans="1:6" ht="15" customHeight="1" x14ac:dyDescent="0.7">
      <c r="A683" s="5"/>
      <c r="B683" s="15"/>
      <c r="C683" s="15"/>
      <c r="D683" s="6" t="str">
        <f>IF(B683="","",'[1]!!'!H683)</f>
        <v/>
      </c>
      <c r="E683" s="6" t="str">
        <f>IF(B683="","",'[1]!!'!I683)</f>
        <v/>
      </c>
      <c r="F683" s="5"/>
    </row>
    <row r="684" spans="1:6" ht="15" customHeight="1" x14ac:dyDescent="0.7">
      <c r="A684" s="5"/>
      <c r="B684" s="15"/>
      <c r="C684" s="16"/>
      <c r="D684" s="6" t="str">
        <f>IF(B684="","",'[1]!!'!H684)</f>
        <v/>
      </c>
      <c r="E684" s="6" t="str">
        <f>IF(B684="","",'[1]!!'!I684)</f>
        <v/>
      </c>
      <c r="F684" s="5"/>
    </row>
    <row r="685" spans="1:6" ht="15" customHeight="1" x14ac:dyDescent="0.7">
      <c r="A685" s="5"/>
      <c r="B685" s="15"/>
      <c r="C685" s="15"/>
      <c r="D685" s="6" t="str">
        <f>IF(B685="","",'[1]!!'!H685)</f>
        <v/>
      </c>
      <c r="E685" s="6" t="str">
        <f>IF(B685="","",'[1]!!'!I685)</f>
        <v/>
      </c>
      <c r="F685" s="5"/>
    </row>
    <row r="686" spans="1:6" ht="15" customHeight="1" x14ac:dyDescent="0.7">
      <c r="A686" s="5"/>
      <c r="B686" s="15"/>
      <c r="C686" s="15"/>
      <c r="D686" s="6" t="str">
        <f>IF(B686="","",'[1]!!'!H686)</f>
        <v/>
      </c>
      <c r="E686" s="6" t="str">
        <f>IF(B686="","",'[1]!!'!I686)</f>
        <v/>
      </c>
      <c r="F686" s="5"/>
    </row>
    <row r="687" spans="1:6" ht="15" customHeight="1" x14ac:dyDescent="0.7">
      <c r="A687" s="5"/>
      <c r="B687" s="15"/>
      <c r="C687" s="15"/>
      <c r="D687" s="6" t="str">
        <f>IF(B687="","",'[1]!!'!H687)</f>
        <v/>
      </c>
      <c r="E687" s="6" t="str">
        <f>IF(B687="","",'[1]!!'!I687)</f>
        <v/>
      </c>
      <c r="F687" s="5"/>
    </row>
    <row r="688" spans="1:6" ht="15" customHeight="1" x14ac:dyDescent="0.7">
      <c r="A688" s="5"/>
      <c r="B688" s="15"/>
      <c r="C688" s="16"/>
      <c r="D688" s="6" t="str">
        <f>IF(B688="","",'[1]!!'!H688)</f>
        <v/>
      </c>
      <c r="E688" s="6" t="str">
        <f>IF(B688="","",'[1]!!'!I688)</f>
        <v/>
      </c>
      <c r="F688" s="5"/>
    </row>
    <row r="689" spans="1:6" ht="15" customHeight="1" x14ac:dyDescent="0.7">
      <c r="A689" s="5"/>
      <c r="B689" s="15"/>
      <c r="C689" s="15"/>
      <c r="D689" s="6" t="str">
        <f>IF(B689="","",'[1]!!'!H689)</f>
        <v/>
      </c>
      <c r="E689" s="6" t="str">
        <f>IF(B689="","",'[1]!!'!I689)</f>
        <v/>
      </c>
      <c r="F689" s="5"/>
    </row>
    <row r="690" spans="1:6" ht="15" customHeight="1" x14ac:dyDescent="0.7">
      <c r="A690" s="5"/>
      <c r="B690" s="15"/>
      <c r="C690" s="15"/>
      <c r="D690" s="6" t="str">
        <f>IF(B690="","",'[1]!!'!H690)</f>
        <v/>
      </c>
      <c r="E690" s="6" t="str">
        <f>IF(B690="","",'[1]!!'!I690)</f>
        <v/>
      </c>
      <c r="F690" s="5"/>
    </row>
    <row r="691" spans="1:6" ht="15" customHeight="1" x14ac:dyDescent="0.7">
      <c r="A691" s="5"/>
      <c r="B691" s="15"/>
      <c r="C691" s="15"/>
      <c r="D691" s="6" t="str">
        <f>IF(B691="","",'[1]!!'!H691)</f>
        <v/>
      </c>
      <c r="E691" s="6" t="str">
        <f>IF(B691="","",'[1]!!'!I691)</f>
        <v/>
      </c>
      <c r="F691" s="5"/>
    </row>
    <row r="692" spans="1:6" ht="15" customHeight="1" x14ac:dyDescent="0.7">
      <c r="A692" s="5"/>
      <c r="B692" s="15"/>
      <c r="C692" s="16"/>
      <c r="D692" s="6" t="str">
        <f>IF(B692="","",'[1]!!'!H692)</f>
        <v/>
      </c>
      <c r="E692" s="6" t="str">
        <f>IF(B692="","",'[1]!!'!I692)</f>
        <v/>
      </c>
      <c r="F692" s="5"/>
    </row>
    <row r="693" spans="1:6" ht="15" customHeight="1" x14ac:dyDescent="0.7">
      <c r="A693" s="5"/>
      <c r="B693" s="15"/>
      <c r="C693" s="15"/>
      <c r="D693" s="6" t="str">
        <f>IF(B693="","",'[1]!!'!H693)</f>
        <v/>
      </c>
      <c r="E693" s="6" t="str">
        <f>IF(B693="","",'[1]!!'!I693)</f>
        <v/>
      </c>
      <c r="F693" s="5"/>
    </row>
    <row r="694" spans="1:6" ht="15" customHeight="1" x14ac:dyDescent="0.7">
      <c r="A694" s="5"/>
      <c r="B694" s="15"/>
      <c r="C694" s="15"/>
      <c r="D694" s="6" t="str">
        <f>IF(B694="","",'[1]!!'!H694)</f>
        <v/>
      </c>
      <c r="E694" s="6" t="str">
        <f>IF(B694="","",'[1]!!'!I694)</f>
        <v/>
      </c>
      <c r="F694" s="5"/>
    </row>
    <row r="695" spans="1:6" ht="15" customHeight="1" x14ac:dyDescent="0.7">
      <c r="A695" s="5"/>
      <c r="B695" s="15"/>
      <c r="C695" s="15"/>
      <c r="D695" s="6" t="str">
        <f>IF(B695="","",'[1]!!'!H695)</f>
        <v/>
      </c>
      <c r="E695" s="6" t="str">
        <f>IF(B695="","",'[1]!!'!I695)</f>
        <v/>
      </c>
      <c r="F695" s="5"/>
    </row>
    <row r="696" spans="1:6" ht="15" customHeight="1" x14ac:dyDescent="0.7">
      <c r="A696" s="5"/>
      <c r="B696" s="15"/>
      <c r="C696" s="16"/>
      <c r="D696" s="6" t="str">
        <f>IF(B696="","",'[1]!!'!H696)</f>
        <v/>
      </c>
      <c r="E696" s="6" t="str">
        <f>IF(B696="","",'[1]!!'!I696)</f>
        <v/>
      </c>
      <c r="F696" s="5"/>
    </row>
    <row r="697" spans="1:6" ht="15" customHeight="1" x14ac:dyDescent="0.7">
      <c r="A697" s="5"/>
      <c r="B697" s="15"/>
      <c r="C697" s="15"/>
      <c r="D697" s="6" t="str">
        <f>IF(B697="","",'[1]!!'!H697)</f>
        <v/>
      </c>
      <c r="E697" s="6" t="str">
        <f>IF(B697="","",'[1]!!'!I697)</f>
        <v/>
      </c>
      <c r="F697" s="5"/>
    </row>
    <row r="698" spans="1:6" ht="15" customHeight="1" x14ac:dyDescent="0.7">
      <c r="A698" s="5"/>
      <c r="B698" s="15"/>
      <c r="C698" s="15"/>
      <c r="D698" s="6" t="str">
        <f>IF(B698="","",'[1]!!'!H698)</f>
        <v/>
      </c>
      <c r="E698" s="6" t="str">
        <f>IF(B698="","",'[1]!!'!I698)</f>
        <v/>
      </c>
      <c r="F698" s="5"/>
    </row>
    <row r="699" spans="1:6" ht="15" customHeight="1" x14ac:dyDescent="0.7">
      <c r="A699" s="5"/>
      <c r="B699" s="15"/>
      <c r="C699" s="15"/>
      <c r="D699" s="6" t="str">
        <f>IF(B699="","",'[1]!!'!H699)</f>
        <v/>
      </c>
      <c r="E699" s="6" t="str">
        <f>IF(B699="","",'[1]!!'!I699)</f>
        <v/>
      </c>
      <c r="F699" s="5"/>
    </row>
    <row r="700" spans="1:6" ht="15" customHeight="1" x14ac:dyDescent="0.7">
      <c r="A700" s="5"/>
      <c r="B700" s="15"/>
      <c r="C700" s="16"/>
      <c r="D700" s="6" t="str">
        <f>IF(B700="","",'[1]!!'!H700)</f>
        <v/>
      </c>
      <c r="E700" s="6" t="str">
        <f>IF(B700="","",'[1]!!'!I700)</f>
        <v/>
      </c>
      <c r="F700" s="5"/>
    </row>
    <row r="701" spans="1:6" ht="15" customHeight="1" x14ac:dyDescent="0.7">
      <c r="A701" s="5"/>
      <c r="B701" s="15"/>
      <c r="C701" s="15"/>
      <c r="D701" s="6" t="str">
        <f>IF(B701="","",'[1]!!'!H701)</f>
        <v/>
      </c>
      <c r="E701" s="6" t="str">
        <f>IF(B701="","",'[1]!!'!I701)</f>
        <v/>
      </c>
      <c r="F701" s="5"/>
    </row>
    <row r="702" spans="1:6" ht="15" customHeight="1" x14ac:dyDescent="0.7">
      <c r="A702" s="5"/>
      <c r="B702" s="15"/>
      <c r="C702" s="15"/>
      <c r="D702" s="6" t="str">
        <f>IF(B702="","",'[1]!!'!H702)</f>
        <v/>
      </c>
      <c r="E702" s="6" t="str">
        <f>IF(B702="","",'[1]!!'!I702)</f>
        <v/>
      </c>
      <c r="F702" s="5"/>
    </row>
    <row r="703" spans="1:6" ht="15" customHeight="1" x14ac:dyDescent="0.7">
      <c r="A703" s="5"/>
      <c r="B703" s="15"/>
      <c r="C703" s="15"/>
      <c r="D703" s="6" t="str">
        <f>IF(B703="","",'[1]!!'!H703)</f>
        <v/>
      </c>
      <c r="E703" s="6" t="str">
        <f>IF(B703="","",'[1]!!'!I703)</f>
        <v/>
      </c>
      <c r="F703" s="5"/>
    </row>
    <row r="704" spans="1:6" ht="15" customHeight="1" x14ac:dyDescent="0.7">
      <c r="A704" s="5"/>
      <c r="B704" s="15"/>
      <c r="C704" s="16"/>
      <c r="D704" s="6" t="str">
        <f>IF(B704="","",'[1]!!'!H704)</f>
        <v/>
      </c>
      <c r="E704" s="6" t="str">
        <f>IF(B704="","",'[1]!!'!I704)</f>
        <v/>
      </c>
      <c r="F704" s="5"/>
    </row>
    <row r="705" spans="1:6" ht="15" customHeight="1" x14ac:dyDescent="0.7">
      <c r="A705" s="5"/>
      <c r="B705" s="15"/>
      <c r="C705" s="15"/>
      <c r="D705" s="6" t="str">
        <f>IF(B705="","",'[1]!!'!H705)</f>
        <v/>
      </c>
      <c r="E705" s="6" t="str">
        <f>IF(B705="","",'[1]!!'!I705)</f>
        <v/>
      </c>
      <c r="F705" s="5"/>
    </row>
    <row r="706" spans="1:6" ht="15" customHeight="1" x14ac:dyDescent="0.7">
      <c r="A706" s="5"/>
      <c r="B706" s="15"/>
      <c r="C706" s="15"/>
      <c r="D706" s="6" t="str">
        <f>IF(B706="","",'[1]!!'!H706)</f>
        <v/>
      </c>
      <c r="E706" s="6" t="str">
        <f>IF(B706="","",'[1]!!'!I706)</f>
        <v/>
      </c>
      <c r="F706" s="5"/>
    </row>
    <row r="707" spans="1:6" ht="15" customHeight="1" x14ac:dyDescent="0.7">
      <c r="A707" s="5"/>
      <c r="B707" s="15"/>
      <c r="C707" s="15"/>
      <c r="D707" s="6" t="str">
        <f>IF(B707="","",'[1]!!'!H707)</f>
        <v/>
      </c>
      <c r="E707" s="6" t="str">
        <f>IF(B707="","",'[1]!!'!I707)</f>
        <v/>
      </c>
      <c r="F707" s="5"/>
    </row>
    <row r="708" spans="1:6" ht="15" customHeight="1" x14ac:dyDescent="0.7">
      <c r="A708" s="5"/>
      <c r="B708" s="15"/>
      <c r="C708" s="16"/>
      <c r="D708" s="6" t="str">
        <f>IF(B708="","",'[1]!!'!H708)</f>
        <v/>
      </c>
      <c r="E708" s="6" t="str">
        <f>IF(B708="","",'[1]!!'!I708)</f>
        <v/>
      </c>
      <c r="F708" s="5"/>
    </row>
    <row r="709" spans="1:6" ht="15" customHeight="1" x14ac:dyDescent="0.7">
      <c r="A709" s="5"/>
      <c r="B709" s="15"/>
      <c r="C709" s="15"/>
      <c r="D709" s="6" t="str">
        <f>IF(B709="","",'[1]!!'!H709)</f>
        <v/>
      </c>
      <c r="E709" s="6" t="str">
        <f>IF(B709="","",'[1]!!'!I709)</f>
        <v/>
      </c>
      <c r="F709" s="5"/>
    </row>
    <row r="710" spans="1:6" ht="15" customHeight="1" x14ac:dyDescent="0.7">
      <c r="A710" s="5"/>
      <c r="B710" s="15"/>
      <c r="C710" s="15"/>
      <c r="D710" s="6" t="str">
        <f>IF(B710="","",'[1]!!'!H710)</f>
        <v/>
      </c>
      <c r="E710" s="6" t="str">
        <f>IF(B710="","",'[1]!!'!I710)</f>
        <v/>
      </c>
      <c r="F710" s="5"/>
    </row>
    <row r="711" spans="1:6" ht="15" customHeight="1" x14ac:dyDescent="0.7">
      <c r="A711" s="5"/>
      <c r="B711" s="15"/>
      <c r="C711" s="15"/>
      <c r="D711" s="6" t="str">
        <f>IF(B711="","",'[1]!!'!H711)</f>
        <v/>
      </c>
      <c r="E711" s="6" t="str">
        <f>IF(B711="","",'[1]!!'!I711)</f>
        <v/>
      </c>
      <c r="F711" s="5"/>
    </row>
    <row r="712" spans="1:6" ht="15" customHeight="1" x14ac:dyDescent="0.7">
      <c r="A712" s="5"/>
      <c r="B712" s="15"/>
      <c r="C712" s="16"/>
      <c r="D712" s="6" t="str">
        <f>IF(B712="","",'[1]!!'!H712)</f>
        <v/>
      </c>
      <c r="E712" s="6" t="str">
        <f>IF(B712="","",'[1]!!'!I712)</f>
        <v/>
      </c>
      <c r="F712" s="5"/>
    </row>
    <row r="713" spans="1:6" ht="15" customHeight="1" x14ac:dyDescent="0.7">
      <c r="A713" s="5"/>
      <c r="B713" s="15"/>
      <c r="C713" s="15"/>
      <c r="D713" s="6" t="str">
        <f>IF(B713="","",'[1]!!'!H713)</f>
        <v/>
      </c>
      <c r="E713" s="6" t="str">
        <f>IF(B713="","",'[1]!!'!I713)</f>
        <v/>
      </c>
      <c r="F713" s="5"/>
    </row>
    <row r="714" spans="1:6" ht="15" customHeight="1" x14ac:dyDescent="0.7">
      <c r="A714" s="5"/>
      <c r="B714" s="15"/>
      <c r="C714" s="15"/>
      <c r="D714" s="6" t="str">
        <f>IF(B714="","",'[1]!!'!H714)</f>
        <v/>
      </c>
      <c r="E714" s="6" t="str">
        <f>IF(B714="","",'[1]!!'!I714)</f>
        <v/>
      </c>
      <c r="F714" s="5"/>
    </row>
    <row r="715" spans="1:6" ht="15" customHeight="1" x14ac:dyDescent="0.7">
      <c r="A715" s="5"/>
      <c r="B715" s="15"/>
      <c r="C715" s="15"/>
      <c r="D715" s="6" t="str">
        <f>IF(B715="","",'[1]!!'!H715)</f>
        <v/>
      </c>
      <c r="E715" s="6" t="str">
        <f>IF(B715="","",'[1]!!'!I715)</f>
        <v/>
      </c>
      <c r="F715" s="5"/>
    </row>
    <row r="716" spans="1:6" ht="15" customHeight="1" x14ac:dyDescent="0.7">
      <c r="A716" s="5"/>
      <c r="B716" s="15"/>
      <c r="C716" s="16"/>
      <c r="D716" s="6" t="str">
        <f>IF(B716="","",'[1]!!'!H716)</f>
        <v/>
      </c>
      <c r="E716" s="6" t="str">
        <f>IF(B716="","",'[1]!!'!I716)</f>
        <v/>
      </c>
      <c r="F716" s="5"/>
    </row>
    <row r="717" spans="1:6" ht="15" customHeight="1" x14ac:dyDescent="0.7">
      <c r="A717" s="5"/>
      <c r="B717" s="15"/>
      <c r="C717" s="15"/>
      <c r="D717" s="6" t="str">
        <f>IF(B717="","",'[1]!!'!H717)</f>
        <v/>
      </c>
      <c r="E717" s="6" t="str">
        <f>IF(B717="","",'[1]!!'!I717)</f>
        <v/>
      </c>
      <c r="F717" s="5"/>
    </row>
    <row r="718" spans="1:6" ht="15" customHeight="1" x14ac:dyDescent="0.7">
      <c r="A718" s="5"/>
      <c r="B718" s="15"/>
      <c r="C718" s="15"/>
      <c r="D718" s="6" t="str">
        <f>IF(B718="","",'[1]!!'!H718)</f>
        <v/>
      </c>
      <c r="E718" s="6" t="str">
        <f>IF(B718="","",'[1]!!'!I718)</f>
        <v/>
      </c>
      <c r="F718" s="5"/>
    </row>
    <row r="719" spans="1:6" ht="15" customHeight="1" x14ac:dyDescent="0.7">
      <c r="A719" s="5"/>
      <c r="B719" s="15"/>
      <c r="C719" s="15"/>
      <c r="D719" s="6" t="str">
        <f>IF(B719="","",'[1]!!'!H719)</f>
        <v/>
      </c>
      <c r="E719" s="6" t="str">
        <f>IF(B719="","",'[1]!!'!I719)</f>
        <v/>
      </c>
      <c r="F719" s="5"/>
    </row>
    <row r="720" spans="1:6" ht="15" customHeight="1" x14ac:dyDescent="0.7">
      <c r="A720" s="5"/>
      <c r="B720" s="15"/>
      <c r="C720" s="16"/>
      <c r="D720" s="6" t="str">
        <f>IF(B720="","",'[1]!!'!H720)</f>
        <v/>
      </c>
      <c r="E720" s="6" t="str">
        <f>IF(B720="","",'[1]!!'!I720)</f>
        <v/>
      </c>
      <c r="F720" s="5"/>
    </row>
    <row r="721" spans="1:6" ht="15" customHeight="1" x14ac:dyDescent="0.7">
      <c r="A721" s="5"/>
      <c r="B721" s="15"/>
      <c r="C721" s="15"/>
      <c r="D721" s="6" t="str">
        <f>IF(B721="","",'[1]!!'!H721)</f>
        <v/>
      </c>
      <c r="E721" s="6" t="str">
        <f>IF(B721="","",'[1]!!'!I721)</f>
        <v/>
      </c>
      <c r="F721" s="5"/>
    </row>
    <row r="722" spans="1:6" ht="15" customHeight="1" x14ac:dyDescent="0.7">
      <c r="A722" s="5"/>
      <c r="B722" s="15"/>
      <c r="C722" s="15"/>
      <c r="D722" s="6" t="str">
        <f>IF(B722="","",'[1]!!'!H722)</f>
        <v/>
      </c>
      <c r="E722" s="6" t="str">
        <f>IF(B722="","",'[1]!!'!I722)</f>
        <v/>
      </c>
      <c r="F722" s="5"/>
    </row>
    <row r="723" spans="1:6" ht="15" customHeight="1" x14ac:dyDescent="0.7">
      <c r="A723" s="5"/>
      <c r="B723" s="15"/>
      <c r="C723" s="15"/>
      <c r="D723" s="6" t="str">
        <f>IF(B723="","",'[1]!!'!H723)</f>
        <v/>
      </c>
      <c r="E723" s="6" t="str">
        <f>IF(B723="","",'[1]!!'!I723)</f>
        <v/>
      </c>
      <c r="F723" s="5"/>
    </row>
    <row r="724" spans="1:6" ht="15" customHeight="1" x14ac:dyDescent="0.7">
      <c r="A724" s="5"/>
      <c r="B724" s="15"/>
      <c r="C724" s="16"/>
      <c r="D724" s="6" t="str">
        <f>IF(B724="","",'[1]!!'!H724)</f>
        <v/>
      </c>
      <c r="E724" s="6" t="str">
        <f>IF(B724="","",'[1]!!'!I724)</f>
        <v/>
      </c>
      <c r="F724" s="5"/>
    </row>
    <row r="725" spans="1:6" ht="15" customHeight="1" x14ac:dyDescent="0.7">
      <c r="A725" s="5"/>
      <c r="B725" s="15"/>
      <c r="C725" s="15"/>
      <c r="D725" s="6" t="str">
        <f>IF(B725="","",'[1]!!'!H725)</f>
        <v/>
      </c>
      <c r="E725" s="6" t="str">
        <f>IF(B725="","",'[1]!!'!I725)</f>
        <v/>
      </c>
      <c r="F725" s="5"/>
    </row>
    <row r="726" spans="1:6" ht="15" customHeight="1" x14ac:dyDescent="0.7">
      <c r="A726" s="5"/>
      <c r="B726" s="15"/>
      <c r="C726" s="15"/>
      <c r="D726" s="6" t="str">
        <f>IF(B726="","",'[1]!!'!H726)</f>
        <v/>
      </c>
      <c r="E726" s="6" t="str">
        <f>IF(B726="","",'[1]!!'!I726)</f>
        <v/>
      </c>
      <c r="F726" s="5"/>
    </row>
    <row r="727" spans="1:6" ht="15" customHeight="1" x14ac:dyDescent="0.7">
      <c r="A727" s="5"/>
      <c r="B727" s="15"/>
      <c r="C727" s="15"/>
      <c r="D727" s="6" t="str">
        <f>IF(B727="","",'[1]!!'!H727)</f>
        <v/>
      </c>
      <c r="E727" s="6" t="str">
        <f>IF(B727="","",'[1]!!'!I727)</f>
        <v/>
      </c>
      <c r="F727" s="5"/>
    </row>
    <row r="728" spans="1:6" ht="15" customHeight="1" x14ac:dyDescent="0.7">
      <c r="A728" s="5"/>
      <c r="B728" s="15"/>
      <c r="C728" s="16"/>
      <c r="D728" s="6" t="str">
        <f>IF(B728="","",'[1]!!'!H728)</f>
        <v/>
      </c>
      <c r="E728" s="6" t="str">
        <f>IF(B728="","",'[1]!!'!I728)</f>
        <v/>
      </c>
      <c r="F728" s="5"/>
    </row>
    <row r="729" spans="1:6" ht="15" customHeight="1" x14ac:dyDescent="0.7">
      <c r="A729" s="5"/>
      <c r="B729" s="15"/>
      <c r="C729" s="15"/>
      <c r="D729" s="6" t="str">
        <f>IF(B729="","",'[1]!!'!H729)</f>
        <v/>
      </c>
      <c r="E729" s="6" t="str">
        <f>IF(B729="","",'[1]!!'!I729)</f>
        <v/>
      </c>
      <c r="F729" s="5"/>
    </row>
    <row r="730" spans="1:6" ht="15" customHeight="1" x14ac:dyDescent="0.7">
      <c r="A730" s="5"/>
      <c r="B730" s="15"/>
      <c r="C730" s="15"/>
      <c r="D730" s="6" t="str">
        <f>IF(B730="","",'[1]!!'!H730)</f>
        <v/>
      </c>
      <c r="E730" s="6" t="str">
        <f>IF(B730="","",'[1]!!'!I730)</f>
        <v/>
      </c>
      <c r="F730" s="5"/>
    </row>
    <row r="731" spans="1:6" ht="15" customHeight="1" x14ac:dyDescent="0.7">
      <c r="A731" s="5"/>
      <c r="B731" s="15"/>
      <c r="C731" s="15"/>
      <c r="D731" s="6" t="str">
        <f>IF(B731="","",'[1]!!'!H731)</f>
        <v/>
      </c>
      <c r="E731" s="6" t="str">
        <f>IF(B731="","",'[1]!!'!I731)</f>
        <v/>
      </c>
      <c r="F731" s="5"/>
    </row>
    <row r="732" spans="1:6" ht="15" customHeight="1" x14ac:dyDescent="0.7">
      <c r="A732" s="5"/>
      <c r="B732" s="15"/>
      <c r="C732" s="16"/>
      <c r="D732" s="6" t="str">
        <f>IF(B732="","",'[1]!!'!H732)</f>
        <v/>
      </c>
      <c r="E732" s="6" t="str">
        <f>IF(B732="","",'[1]!!'!I732)</f>
        <v/>
      </c>
      <c r="F732" s="5"/>
    </row>
    <row r="733" spans="1:6" ht="15" customHeight="1" x14ac:dyDescent="0.7">
      <c r="A733" s="5"/>
      <c r="B733" s="15"/>
      <c r="C733" s="15"/>
      <c r="D733" s="6" t="str">
        <f>IF(B733="","",'[1]!!'!H733)</f>
        <v/>
      </c>
      <c r="E733" s="6" t="str">
        <f>IF(B733="","",'[1]!!'!I733)</f>
        <v/>
      </c>
      <c r="F733" s="5"/>
    </row>
    <row r="734" spans="1:6" ht="15" customHeight="1" x14ac:dyDescent="0.7">
      <c r="A734" s="5"/>
      <c r="B734" s="15"/>
      <c r="C734" s="15"/>
      <c r="D734" s="6" t="str">
        <f>IF(B734="","",'[1]!!'!H734)</f>
        <v/>
      </c>
      <c r="E734" s="6" t="str">
        <f>IF(B734="","",'[1]!!'!I734)</f>
        <v/>
      </c>
      <c r="F734" s="5"/>
    </row>
    <row r="735" spans="1:6" ht="15" customHeight="1" x14ac:dyDescent="0.7">
      <c r="A735" s="5"/>
      <c r="B735" s="15"/>
      <c r="C735" s="15"/>
      <c r="D735" s="6" t="str">
        <f>IF(B735="","",'[1]!!'!H735)</f>
        <v/>
      </c>
      <c r="E735" s="6" t="str">
        <f>IF(B735="","",'[1]!!'!I735)</f>
        <v/>
      </c>
      <c r="F735" s="5"/>
    </row>
    <row r="736" spans="1:6" ht="15" customHeight="1" x14ac:dyDescent="0.7">
      <c r="A736" s="5"/>
      <c r="B736" s="15"/>
      <c r="C736" s="16"/>
      <c r="D736" s="6" t="str">
        <f>IF(B736="","",'[1]!!'!H736)</f>
        <v/>
      </c>
      <c r="E736" s="6" t="str">
        <f>IF(B736="","",'[1]!!'!I736)</f>
        <v/>
      </c>
      <c r="F736" s="5"/>
    </row>
    <row r="737" spans="1:6" ht="15" customHeight="1" x14ac:dyDescent="0.7">
      <c r="A737" s="5"/>
      <c r="B737" s="15"/>
      <c r="C737" s="15"/>
      <c r="D737" s="6" t="str">
        <f>IF(B737="","",'[1]!!'!H737)</f>
        <v/>
      </c>
      <c r="E737" s="6" t="str">
        <f>IF(B737="","",'[1]!!'!I737)</f>
        <v/>
      </c>
      <c r="F737" s="5"/>
    </row>
    <row r="738" spans="1:6" ht="15" customHeight="1" x14ac:dyDescent="0.7">
      <c r="A738" s="5"/>
      <c r="B738" s="15"/>
      <c r="C738" s="15"/>
      <c r="D738" s="6" t="str">
        <f>IF(B738="","",'[1]!!'!H738)</f>
        <v/>
      </c>
      <c r="E738" s="6" t="str">
        <f>IF(B738="","",'[1]!!'!I738)</f>
        <v/>
      </c>
      <c r="F738" s="5"/>
    </row>
    <row r="739" spans="1:6" ht="15" customHeight="1" x14ac:dyDescent="0.7">
      <c r="A739" s="5"/>
      <c r="B739" s="15"/>
      <c r="C739" s="15"/>
      <c r="D739" s="6" t="str">
        <f>IF(B739="","",'[1]!!'!H739)</f>
        <v/>
      </c>
      <c r="E739" s="6" t="str">
        <f>IF(B739="","",'[1]!!'!I739)</f>
        <v/>
      </c>
      <c r="F739" s="5"/>
    </row>
    <row r="740" spans="1:6" ht="15" customHeight="1" x14ac:dyDescent="0.7">
      <c r="A740" s="5"/>
      <c r="B740" s="15"/>
      <c r="C740" s="16"/>
      <c r="D740" s="6" t="str">
        <f>IF(B740="","",'[1]!!'!H740)</f>
        <v/>
      </c>
      <c r="E740" s="6" t="str">
        <f>IF(B740="","",'[1]!!'!I740)</f>
        <v/>
      </c>
      <c r="F740" s="5"/>
    </row>
    <row r="741" spans="1:6" ht="15" customHeight="1" x14ac:dyDescent="0.7">
      <c r="A741" s="5"/>
      <c r="B741" s="15"/>
      <c r="C741" s="15"/>
      <c r="D741" s="6" t="str">
        <f>IF(B741="","",'[1]!!'!H741)</f>
        <v/>
      </c>
      <c r="E741" s="6" t="str">
        <f>IF(B741="","",'[1]!!'!I741)</f>
        <v/>
      </c>
      <c r="F741" s="5"/>
    </row>
    <row r="742" spans="1:6" ht="15" customHeight="1" x14ac:dyDescent="0.7">
      <c r="A742" s="5"/>
      <c r="B742" s="15"/>
      <c r="C742" s="15"/>
      <c r="D742" s="6" t="str">
        <f>IF(B742="","",'[1]!!'!H742)</f>
        <v/>
      </c>
      <c r="E742" s="6" t="str">
        <f>IF(B742="","",'[1]!!'!I742)</f>
        <v/>
      </c>
      <c r="F742" s="5"/>
    </row>
    <row r="743" spans="1:6" ht="15" customHeight="1" x14ac:dyDescent="0.7">
      <c r="A743" s="5"/>
      <c r="B743" s="15"/>
      <c r="C743" s="15"/>
      <c r="D743" s="6" t="str">
        <f>IF(B743="","",'[1]!!'!H743)</f>
        <v/>
      </c>
      <c r="E743" s="6" t="str">
        <f>IF(B743="","",'[1]!!'!I743)</f>
        <v/>
      </c>
      <c r="F743" s="5"/>
    </row>
    <row r="744" spans="1:6" ht="15" customHeight="1" x14ac:dyDescent="0.7">
      <c r="A744" s="5"/>
      <c r="B744" s="15"/>
      <c r="C744" s="16"/>
      <c r="D744" s="6" t="str">
        <f>IF(B744="","",'[1]!!'!H744)</f>
        <v/>
      </c>
      <c r="E744" s="6" t="str">
        <f>IF(B744="","",'[1]!!'!I744)</f>
        <v/>
      </c>
      <c r="F744" s="5"/>
    </row>
    <row r="745" spans="1:6" ht="15" customHeight="1" x14ac:dyDescent="0.7">
      <c r="A745" s="5"/>
      <c r="B745" s="15"/>
      <c r="C745" s="15"/>
      <c r="D745" s="6" t="str">
        <f>IF(B745="","",'[1]!!'!H745)</f>
        <v/>
      </c>
      <c r="E745" s="6" t="str">
        <f>IF(B745="","",'[1]!!'!I745)</f>
        <v/>
      </c>
      <c r="F745" s="5"/>
    </row>
    <row r="746" spans="1:6" ht="15" customHeight="1" x14ac:dyDescent="0.7">
      <c r="A746" s="5"/>
      <c r="B746" s="15"/>
      <c r="C746" s="15"/>
      <c r="D746" s="6" t="str">
        <f>IF(B746="","",'[1]!!'!H746)</f>
        <v/>
      </c>
      <c r="E746" s="6" t="str">
        <f>IF(B746="","",'[1]!!'!I746)</f>
        <v/>
      </c>
      <c r="F746" s="5"/>
    </row>
    <row r="747" spans="1:6" ht="15" customHeight="1" x14ac:dyDescent="0.7">
      <c r="A747" s="5"/>
      <c r="B747" s="15"/>
      <c r="C747" s="15"/>
      <c r="D747" s="6" t="str">
        <f>IF(B747="","",'[1]!!'!H747)</f>
        <v/>
      </c>
      <c r="E747" s="6" t="str">
        <f>IF(B747="","",'[1]!!'!I747)</f>
        <v/>
      </c>
      <c r="F747" s="5"/>
    </row>
    <row r="748" spans="1:6" ht="15" customHeight="1" x14ac:dyDescent="0.7">
      <c r="A748" s="5"/>
      <c r="B748" s="15"/>
      <c r="C748" s="16"/>
      <c r="D748" s="6" t="str">
        <f>IF(B748="","",'[1]!!'!H748)</f>
        <v/>
      </c>
      <c r="E748" s="6" t="str">
        <f>IF(B748="","",'[1]!!'!I748)</f>
        <v/>
      </c>
      <c r="F748" s="5"/>
    </row>
    <row r="749" spans="1:6" ht="15" customHeight="1" x14ac:dyDescent="0.7">
      <c r="A749" s="5"/>
      <c r="B749" s="15"/>
      <c r="C749" s="15"/>
      <c r="D749" s="6" t="str">
        <f>IF(B749="","",'[1]!!'!H749)</f>
        <v/>
      </c>
      <c r="E749" s="6" t="str">
        <f>IF(B749="","",'[1]!!'!I749)</f>
        <v/>
      </c>
      <c r="F749" s="5"/>
    </row>
    <row r="750" spans="1:6" ht="15" customHeight="1" x14ac:dyDescent="0.7">
      <c r="A750" s="5"/>
      <c r="B750" s="15"/>
      <c r="C750" s="15"/>
      <c r="D750" s="6" t="str">
        <f>IF(B750="","",'[1]!!'!H750)</f>
        <v/>
      </c>
      <c r="E750" s="6" t="str">
        <f>IF(B750="","",'[1]!!'!I750)</f>
        <v/>
      </c>
      <c r="F750" s="5"/>
    </row>
    <row r="751" spans="1:6" ht="15" customHeight="1" x14ac:dyDescent="0.7">
      <c r="A751" s="5"/>
      <c r="B751" s="15"/>
      <c r="C751" s="15"/>
      <c r="D751" s="6" t="str">
        <f>IF(B751="","",'[1]!!'!H751)</f>
        <v/>
      </c>
      <c r="E751" s="6" t="str">
        <f>IF(B751="","",'[1]!!'!I751)</f>
        <v/>
      </c>
      <c r="F751" s="5"/>
    </row>
    <row r="752" spans="1:6" ht="15" customHeight="1" x14ac:dyDescent="0.7">
      <c r="A752" s="5"/>
      <c r="B752" s="15"/>
      <c r="C752" s="16"/>
      <c r="D752" s="6" t="str">
        <f>IF(B752="","",'[1]!!'!H752)</f>
        <v/>
      </c>
      <c r="E752" s="6" t="str">
        <f>IF(B752="","",'[1]!!'!I752)</f>
        <v/>
      </c>
      <c r="F752" s="5"/>
    </row>
    <row r="753" spans="1:6" ht="15" customHeight="1" x14ac:dyDescent="0.7">
      <c r="A753" s="5"/>
      <c r="B753" s="15"/>
      <c r="C753" s="15"/>
      <c r="D753" s="6" t="str">
        <f>IF(B753="","",'[1]!!'!H753)</f>
        <v/>
      </c>
      <c r="E753" s="6" t="str">
        <f>IF(B753="","",'[1]!!'!I753)</f>
        <v/>
      </c>
      <c r="F753" s="5"/>
    </row>
    <row r="754" spans="1:6" ht="15" customHeight="1" x14ac:dyDescent="0.7">
      <c r="A754" s="5"/>
      <c r="B754" s="15"/>
      <c r="C754" s="15"/>
      <c r="D754" s="6" t="str">
        <f>IF(B754="","",'[1]!!'!H754)</f>
        <v/>
      </c>
      <c r="E754" s="6" t="str">
        <f>IF(B754="","",'[1]!!'!I754)</f>
        <v/>
      </c>
      <c r="F754" s="5"/>
    </row>
    <row r="755" spans="1:6" ht="15" customHeight="1" x14ac:dyDescent="0.7">
      <c r="A755" s="5"/>
      <c r="B755" s="15"/>
      <c r="C755" s="15"/>
      <c r="D755" s="6" t="str">
        <f>IF(B755="","",'[1]!!'!H755)</f>
        <v/>
      </c>
      <c r="E755" s="6" t="str">
        <f>IF(B755="","",'[1]!!'!I755)</f>
        <v/>
      </c>
      <c r="F755" s="5"/>
    </row>
    <row r="756" spans="1:6" ht="15" customHeight="1" x14ac:dyDescent="0.7">
      <c r="A756" s="5"/>
      <c r="B756" s="15"/>
      <c r="C756" s="16"/>
      <c r="D756" s="6" t="str">
        <f>IF(B756="","",'[1]!!'!H756)</f>
        <v/>
      </c>
      <c r="E756" s="6" t="str">
        <f>IF(B756="","",'[1]!!'!I756)</f>
        <v/>
      </c>
      <c r="F756" s="5"/>
    </row>
    <row r="757" spans="1:6" ht="15" customHeight="1" x14ac:dyDescent="0.7">
      <c r="A757" s="5"/>
      <c r="B757" s="15"/>
      <c r="C757" s="15"/>
      <c r="D757" s="6" t="str">
        <f>IF(B757="","",'[1]!!'!H757)</f>
        <v/>
      </c>
      <c r="E757" s="6" t="str">
        <f>IF(B757="","",'[1]!!'!I757)</f>
        <v/>
      </c>
      <c r="F757" s="5"/>
    </row>
    <row r="758" spans="1:6" ht="15" customHeight="1" x14ac:dyDescent="0.7">
      <c r="A758" s="5"/>
      <c r="B758" s="15"/>
      <c r="C758" s="15"/>
      <c r="D758" s="6" t="str">
        <f>IF(B758="","",'[1]!!'!H758)</f>
        <v/>
      </c>
      <c r="E758" s="6" t="str">
        <f>IF(B758="","",'[1]!!'!I758)</f>
        <v/>
      </c>
      <c r="F758" s="5"/>
    </row>
    <row r="759" spans="1:6" ht="15" customHeight="1" x14ac:dyDescent="0.7">
      <c r="A759" s="5"/>
      <c r="B759" s="15"/>
      <c r="C759" s="15"/>
      <c r="D759" s="6" t="str">
        <f>IF(B759="","",'[1]!!'!H759)</f>
        <v/>
      </c>
      <c r="E759" s="6" t="str">
        <f>IF(B759="","",'[1]!!'!I759)</f>
        <v/>
      </c>
      <c r="F759" s="5"/>
    </row>
    <row r="760" spans="1:6" ht="15" customHeight="1" x14ac:dyDescent="0.7">
      <c r="A760" s="5"/>
      <c r="B760" s="15"/>
      <c r="C760" s="16"/>
      <c r="D760" s="6" t="str">
        <f>IF(B760="","",'[1]!!'!H760)</f>
        <v/>
      </c>
      <c r="E760" s="6" t="str">
        <f>IF(B760="","",'[1]!!'!I760)</f>
        <v/>
      </c>
      <c r="F760" s="5"/>
    </row>
    <row r="761" spans="1:6" ht="15" customHeight="1" x14ac:dyDescent="0.7">
      <c r="A761" s="5"/>
      <c r="B761" s="15"/>
      <c r="C761" s="15"/>
      <c r="D761" s="6" t="str">
        <f>IF(B761="","",'[1]!!'!H761)</f>
        <v/>
      </c>
      <c r="E761" s="6" t="str">
        <f>IF(B761="","",'[1]!!'!I761)</f>
        <v/>
      </c>
      <c r="F761" s="5"/>
    </row>
    <row r="762" spans="1:6" ht="15" customHeight="1" x14ac:dyDescent="0.7">
      <c r="A762" s="5"/>
      <c r="B762" s="15"/>
      <c r="C762" s="15"/>
      <c r="D762" s="6" t="str">
        <f>IF(B762="","",'[1]!!'!H762)</f>
        <v/>
      </c>
      <c r="E762" s="6" t="str">
        <f>IF(B762="","",'[1]!!'!I762)</f>
        <v/>
      </c>
      <c r="F762" s="5"/>
    </row>
    <row r="763" spans="1:6" ht="15" customHeight="1" x14ac:dyDescent="0.7">
      <c r="A763" s="5"/>
      <c r="B763" s="15"/>
      <c r="C763" s="15"/>
      <c r="D763" s="6" t="str">
        <f>IF(B763="","",'[1]!!'!H763)</f>
        <v/>
      </c>
      <c r="E763" s="6" t="str">
        <f>IF(B763="","",'[1]!!'!I763)</f>
        <v/>
      </c>
      <c r="F763" s="5"/>
    </row>
    <row r="764" spans="1:6" ht="15" customHeight="1" x14ac:dyDescent="0.7">
      <c r="A764" s="5"/>
      <c r="B764" s="15"/>
      <c r="C764" s="16"/>
      <c r="D764" s="6" t="str">
        <f>IF(B764="","",'[1]!!'!H764)</f>
        <v/>
      </c>
      <c r="E764" s="6" t="str">
        <f>IF(B764="","",'[1]!!'!I764)</f>
        <v/>
      </c>
      <c r="F764" s="5"/>
    </row>
    <row r="765" spans="1:6" ht="15" customHeight="1" x14ac:dyDescent="0.7">
      <c r="A765" s="5"/>
      <c r="B765" s="15"/>
      <c r="C765" s="15"/>
      <c r="D765" s="6" t="str">
        <f>IF(B765="","",'[1]!!'!H765)</f>
        <v/>
      </c>
      <c r="E765" s="6" t="str">
        <f>IF(B765="","",'[1]!!'!I765)</f>
        <v/>
      </c>
      <c r="F765" s="5"/>
    </row>
    <row r="766" spans="1:6" ht="15" customHeight="1" x14ac:dyDescent="0.7">
      <c r="A766" s="5"/>
      <c r="B766" s="15"/>
      <c r="C766" s="15"/>
      <c r="D766" s="6" t="str">
        <f>IF(B766="","",'[1]!!'!H766)</f>
        <v/>
      </c>
      <c r="E766" s="6" t="str">
        <f>IF(B766="","",'[1]!!'!I766)</f>
        <v/>
      </c>
      <c r="F766" s="5"/>
    </row>
    <row r="767" spans="1:6" ht="15" customHeight="1" x14ac:dyDescent="0.7">
      <c r="A767" s="5"/>
      <c r="B767" s="15"/>
      <c r="C767" s="15"/>
      <c r="D767" s="6" t="str">
        <f>IF(B767="","",'[1]!!'!H767)</f>
        <v/>
      </c>
      <c r="E767" s="6" t="str">
        <f>IF(B767="","",'[1]!!'!I767)</f>
        <v/>
      </c>
      <c r="F767" s="5"/>
    </row>
    <row r="768" spans="1:6" ht="15" customHeight="1" x14ac:dyDescent="0.7">
      <c r="A768" s="5"/>
      <c r="B768" s="15"/>
      <c r="C768" s="16"/>
      <c r="D768" s="6" t="str">
        <f>IF(B768="","",'[1]!!'!H768)</f>
        <v/>
      </c>
      <c r="E768" s="6" t="str">
        <f>IF(B768="","",'[1]!!'!I768)</f>
        <v/>
      </c>
      <c r="F768" s="5"/>
    </row>
    <row r="769" spans="1:6" ht="15" customHeight="1" x14ac:dyDescent="0.7">
      <c r="A769" s="5"/>
      <c r="B769" s="15"/>
      <c r="C769" s="15"/>
      <c r="D769" s="6" t="str">
        <f>IF(B769="","",'[1]!!'!H769)</f>
        <v/>
      </c>
      <c r="E769" s="6" t="str">
        <f>IF(B769="","",'[1]!!'!I769)</f>
        <v/>
      </c>
      <c r="F769" s="5"/>
    </row>
    <row r="770" spans="1:6" ht="15" customHeight="1" x14ac:dyDescent="0.7">
      <c r="A770" s="5"/>
      <c r="B770" s="15"/>
      <c r="C770" s="15"/>
      <c r="D770" s="6" t="str">
        <f>IF(B770="","",'[1]!!'!H770)</f>
        <v/>
      </c>
      <c r="E770" s="6" t="str">
        <f>IF(B770="","",'[1]!!'!I770)</f>
        <v/>
      </c>
      <c r="F770" s="5"/>
    </row>
    <row r="771" spans="1:6" ht="15" customHeight="1" x14ac:dyDescent="0.7">
      <c r="A771" s="5"/>
      <c r="B771" s="15"/>
      <c r="C771" s="15"/>
      <c r="D771" s="6" t="str">
        <f>IF(B771="","",'[1]!!'!H771)</f>
        <v/>
      </c>
      <c r="E771" s="6" t="str">
        <f>IF(B771="","",'[1]!!'!I771)</f>
        <v/>
      </c>
      <c r="F771" s="5"/>
    </row>
    <row r="772" spans="1:6" ht="15" customHeight="1" x14ac:dyDescent="0.7">
      <c r="A772" s="5"/>
      <c r="B772" s="15"/>
      <c r="C772" s="16"/>
      <c r="D772" s="6" t="str">
        <f>IF(B772="","",'[1]!!'!H772)</f>
        <v/>
      </c>
      <c r="E772" s="6" t="str">
        <f>IF(B772="","",'[1]!!'!I772)</f>
        <v/>
      </c>
      <c r="F772" s="5"/>
    </row>
    <row r="773" spans="1:6" ht="15" customHeight="1" x14ac:dyDescent="0.7">
      <c r="A773" s="5"/>
      <c r="B773" s="15"/>
      <c r="C773" s="15"/>
      <c r="D773" s="6" t="str">
        <f>IF(B773="","",'[1]!!'!H773)</f>
        <v/>
      </c>
      <c r="E773" s="6" t="str">
        <f>IF(B773="","",'[1]!!'!I773)</f>
        <v/>
      </c>
      <c r="F773" s="5"/>
    </row>
    <row r="774" spans="1:6" ht="15" customHeight="1" x14ac:dyDescent="0.7">
      <c r="A774" s="5"/>
      <c r="B774" s="15"/>
      <c r="C774" s="15"/>
      <c r="D774" s="6" t="str">
        <f>IF(B774="","",'[1]!!'!H774)</f>
        <v/>
      </c>
      <c r="E774" s="6" t="str">
        <f>IF(B774="","",'[1]!!'!I774)</f>
        <v/>
      </c>
      <c r="F774" s="5"/>
    </row>
    <row r="775" spans="1:6" ht="15" customHeight="1" x14ac:dyDescent="0.7">
      <c r="A775" s="5"/>
      <c r="B775" s="15"/>
      <c r="C775" s="15"/>
      <c r="D775" s="6" t="str">
        <f>IF(B775="","",'[1]!!'!H775)</f>
        <v/>
      </c>
      <c r="E775" s="6" t="str">
        <f>IF(B775="","",'[1]!!'!I775)</f>
        <v/>
      </c>
      <c r="F775" s="5"/>
    </row>
    <row r="776" spans="1:6" ht="15" customHeight="1" x14ac:dyDescent="0.7">
      <c r="A776" s="5"/>
      <c r="B776" s="15"/>
      <c r="C776" s="16"/>
      <c r="D776" s="6" t="str">
        <f>IF(B776="","",'[1]!!'!H776)</f>
        <v/>
      </c>
      <c r="E776" s="6" t="str">
        <f>IF(B776="","",'[1]!!'!I776)</f>
        <v/>
      </c>
      <c r="F776" s="5"/>
    </row>
    <row r="777" spans="1:6" ht="15" customHeight="1" x14ac:dyDescent="0.7">
      <c r="A777" s="5"/>
      <c r="B777" s="15"/>
      <c r="C777" s="15"/>
      <c r="D777" s="6" t="str">
        <f>IF(B777="","",'[1]!!'!H777)</f>
        <v/>
      </c>
      <c r="E777" s="6" t="str">
        <f>IF(B777="","",'[1]!!'!I777)</f>
        <v/>
      </c>
      <c r="F777" s="5"/>
    </row>
    <row r="778" spans="1:6" ht="15" customHeight="1" x14ac:dyDescent="0.7">
      <c r="A778" s="5"/>
      <c r="B778" s="15"/>
      <c r="C778" s="15"/>
      <c r="D778" s="6" t="str">
        <f>IF(B778="","",'[1]!!'!H778)</f>
        <v/>
      </c>
      <c r="E778" s="6" t="str">
        <f>IF(B778="","",'[1]!!'!I778)</f>
        <v/>
      </c>
      <c r="F778" s="5"/>
    </row>
    <row r="779" spans="1:6" ht="15" customHeight="1" x14ac:dyDescent="0.7">
      <c r="A779" s="5"/>
      <c r="B779" s="15"/>
      <c r="C779" s="15"/>
      <c r="D779" s="6" t="str">
        <f>IF(B779="","",'[1]!!'!H779)</f>
        <v/>
      </c>
      <c r="E779" s="6" t="str">
        <f>IF(B779="","",'[1]!!'!I779)</f>
        <v/>
      </c>
      <c r="F779" s="5"/>
    </row>
    <row r="780" spans="1:6" ht="15" customHeight="1" x14ac:dyDescent="0.7">
      <c r="A780" s="5"/>
      <c r="B780" s="15"/>
      <c r="C780" s="16"/>
      <c r="D780" s="6" t="str">
        <f>IF(B780="","",'[1]!!'!H780)</f>
        <v/>
      </c>
      <c r="E780" s="6" t="str">
        <f>IF(B780="","",'[1]!!'!I780)</f>
        <v/>
      </c>
      <c r="F780" s="5"/>
    </row>
    <row r="781" spans="1:6" ht="15" customHeight="1" x14ac:dyDescent="0.7">
      <c r="A781" s="5"/>
      <c r="B781" s="15"/>
      <c r="C781" s="15"/>
      <c r="D781" s="6" t="str">
        <f>IF(B781="","",'[1]!!'!H781)</f>
        <v/>
      </c>
      <c r="E781" s="6" t="str">
        <f>IF(B781="","",'[1]!!'!I781)</f>
        <v/>
      </c>
      <c r="F781" s="5"/>
    </row>
    <row r="782" spans="1:6" ht="15" customHeight="1" x14ac:dyDescent="0.7">
      <c r="A782" s="5"/>
      <c r="B782" s="15"/>
      <c r="C782" s="15"/>
      <c r="D782" s="6" t="str">
        <f>IF(B782="","",'[1]!!'!H782)</f>
        <v/>
      </c>
      <c r="E782" s="6" t="str">
        <f>IF(B782="","",'[1]!!'!I782)</f>
        <v/>
      </c>
      <c r="F782" s="5"/>
    </row>
    <row r="783" spans="1:6" ht="15" customHeight="1" x14ac:dyDescent="0.7">
      <c r="A783" s="5"/>
      <c r="B783" s="15"/>
      <c r="C783" s="15"/>
      <c r="D783" s="6" t="str">
        <f>IF(B783="","",'[1]!!'!H783)</f>
        <v/>
      </c>
      <c r="E783" s="6" t="str">
        <f>IF(B783="","",'[1]!!'!I783)</f>
        <v/>
      </c>
      <c r="F783" s="5"/>
    </row>
    <row r="784" spans="1:6" ht="15" customHeight="1" x14ac:dyDescent="0.7">
      <c r="A784" s="5"/>
      <c r="B784" s="15"/>
      <c r="C784" s="16"/>
      <c r="D784" s="6" t="str">
        <f>IF(B784="","",'[1]!!'!H784)</f>
        <v/>
      </c>
      <c r="E784" s="6" t="str">
        <f>IF(B784="","",'[1]!!'!I784)</f>
        <v/>
      </c>
      <c r="F784" s="5"/>
    </row>
    <row r="785" spans="1:6" ht="15" customHeight="1" x14ac:dyDescent="0.7">
      <c r="A785" s="5"/>
      <c r="B785" s="15"/>
      <c r="C785" s="15"/>
      <c r="D785" s="6" t="str">
        <f>IF(B785="","",'[1]!!'!H785)</f>
        <v/>
      </c>
      <c r="E785" s="6" t="str">
        <f>IF(B785="","",'[1]!!'!I785)</f>
        <v/>
      </c>
      <c r="F785" s="5"/>
    </row>
    <row r="786" spans="1:6" ht="15" customHeight="1" x14ac:dyDescent="0.7">
      <c r="A786" s="5"/>
      <c r="B786" s="15"/>
      <c r="C786" s="15"/>
      <c r="D786" s="6" t="str">
        <f>IF(B786="","",'[1]!!'!H786)</f>
        <v/>
      </c>
      <c r="E786" s="6" t="str">
        <f>IF(B786="","",'[1]!!'!I786)</f>
        <v/>
      </c>
      <c r="F786" s="5"/>
    </row>
    <row r="787" spans="1:6" ht="15" customHeight="1" x14ac:dyDescent="0.7">
      <c r="A787" s="5"/>
      <c r="B787" s="15"/>
      <c r="C787" s="15"/>
      <c r="D787" s="6" t="str">
        <f>IF(B787="","",'[1]!!'!H787)</f>
        <v/>
      </c>
      <c r="E787" s="6" t="str">
        <f>IF(B787="","",'[1]!!'!I787)</f>
        <v/>
      </c>
      <c r="F787" s="5"/>
    </row>
    <row r="788" spans="1:6" ht="15" customHeight="1" x14ac:dyDescent="0.7">
      <c r="A788" s="5"/>
      <c r="B788" s="15"/>
      <c r="C788" s="15"/>
      <c r="D788" s="6" t="str">
        <f>IF(B788="","",'[1]!!'!H788)</f>
        <v/>
      </c>
      <c r="E788" s="6" t="str">
        <f>IF(B788="","",'[1]!!'!I788)</f>
        <v/>
      </c>
      <c r="F788" s="5"/>
    </row>
    <row r="789" spans="1:6" ht="15" customHeight="1" x14ac:dyDescent="0.7">
      <c r="A789" s="5"/>
      <c r="B789" s="15"/>
      <c r="C789" s="16"/>
      <c r="D789" s="6" t="str">
        <f>IF(B789="","",'[1]!!'!H789)</f>
        <v/>
      </c>
      <c r="E789" s="6" t="str">
        <f>IF(B789="","",'[1]!!'!I789)</f>
        <v/>
      </c>
      <c r="F789" s="5"/>
    </row>
    <row r="790" spans="1:6" ht="15" customHeight="1" x14ac:dyDescent="0.7">
      <c r="A790" s="5"/>
      <c r="B790" s="15"/>
      <c r="C790" s="15"/>
      <c r="D790" s="6" t="str">
        <f>IF(B790="","",'[1]!!'!H790)</f>
        <v/>
      </c>
      <c r="E790" s="6" t="str">
        <f>IF(B790="","",'[1]!!'!I790)</f>
        <v/>
      </c>
      <c r="F790" s="5"/>
    </row>
    <row r="791" spans="1:6" ht="15" customHeight="1" x14ac:dyDescent="0.7">
      <c r="A791" s="5"/>
      <c r="B791" s="15"/>
      <c r="C791" s="15"/>
      <c r="D791" s="6" t="str">
        <f>IF(B791="","",'[1]!!'!H791)</f>
        <v/>
      </c>
      <c r="E791" s="6" t="str">
        <f>IF(B791="","",'[1]!!'!I791)</f>
        <v/>
      </c>
      <c r="F791" s="5"/>
    </row>
    <row r="792" spans="1:6" ht="15" customHeight="1" x14ac:dyDescent="0.7">
      <c r="A792" s="5"/>
      <c r="B792" s="15"/>
      <c r="C792" s="15"/>
      <c r="D792" s="6" t="str">
        <f>IF(B792="","",'[1]!!'!H792)</f>
        <v/>
      </c>
      <c r="E792" s="6" t="str">
        <f>IF(B792="","",'[1]!!'!I792)</f>
        <v/>
      </c>
      <c r="F792" s="5"/>
    </row>
    <row r="793" spans="1:6" ht="15" customHeight="1" x14ac:dyDescent="0.7">
      <c r="A793" s="5"/>
      <c r="B793" s="15"/>
      <c r="C793" s="16"/>
      <c r="D793" s="6" t="str">
        <f>IF(B793="","",'[1]!!'!H793)</f>
        <v/>
      </c>
      <c r="E793" s="6" t="str">
        <f>IF(B793="","",'[1]!!'!I793)</f>
        <v/>
      </c>
      <c r="F793" s="5"/>
    </row>
    <row r="794" spans="1:6" ht="15" customHeight="1" x14ac:dyDescent="0.7">
      <c r="A794" s="5"/>
      <c r="B794" s="15"/>
      <c r="C794" s="15"/>
      <c r="D794" s="6" t="str">
        <f>IF(B794="","",'[1]!!'!H794)</f>
        <v/>
      </c>
      <c r="E794" s="6" t="str">
        <f>IF(B794="","",'[1]!!'!I794)</f>
        <v/>
      </c>
      <c r="F794" s="5"/>
    </row>
    <row r="795" spans="1:6" ht="15" customHeight="1" x14ac:dyDescent="0.7">
      <c r="A795" s="5"/>
      <c r="B795" s="15"/>
      <c r="C795" s="15"/>
      <c r="D795" s="6" t="str">
        <f>IF(B795="","",'[1]!!'!H795)</f>
        <v/>
      </c>
      <c r="E795" s="6" t="str">
        <f>IF(B795="","",'[1]!!'!I795)</f>
        <v/>
      </c>
      <c r="F795" s="5"/>
    </row>
    <row r="796" spans="1:6" ht="15" customHeight="1" x14ac:dyDescent="0.7">
      <c r="A796" s="5"/>
      <c r="B796" s="15"/>
      <c r="C796" s="15"/>
      <c r="D796" s="6" t="str">
        <f>IF(B796="","",'[1]!!'!H796)</f>
        <v/>
      </c>
      <c r="E796" s="6" t="str">
        <f>IF(B796="","",'[1]!!'!I796)</f>
        <v/>
      </c>
      <c r="F796" s="5"/>
    </row>
    <row r="797" spans="1:6" ht="15" customHeight="1" x14ac:dyDescent="0.7">
      <c r="A797" s="5"/>
      <c r="B797" s="15"/>
      <c r="C797" s="16"/>
      <c r="D797" s="6" t="str">
        <f>IF(B797="","",'[1]!!'!H797)</f>
        <v/>
      </c>
      <c r="E797" s="6" t="str">
        <f>IF(B797="","",'[1]!!'!I797)</f>
        <v/>
      </c>
      <c r="F797" s="5"/>
    </row>
    <row r="798" spans="1:6" ht="15" customHeight="1" x14ac:dyDescent="0.7">
      <c r="A798" s="5"/>
      <c r="B798" s="15"/>
      <c r="C798" s="15"/>
      <c r="D798" s="6" t="str">
        <f>IF(B798="","",'[1]!!'!H798)</f>
        <v/>
      </c>
      <c r="E798" s="6" t="str">
        <f>IF(B798="","",'[1]!!'!I798)</f>
        <v/>
      </c>
      <c r="F798" s="5"/>
    </row>
    <row r="799" spans="1:6" ht="15" customHeight="1" x14ac:dyDescent="0.7">
      <c r="A799" s="5"/>
      <c r="B799" s="15"/>
      <c r="C799" s="15"/>
      <c r="D799" s="6" t="str">
        <f>IF(B799="","",'[1]!!'!H799)</f>
        <v/>
      </c>
      <c r="E799" s="6" t="str">
        <f>IF(B799="","",'[1]!!'!I799)</f>
        <v/>
      </c>
      <c r="F799" s="5"/>
    </row>
    <row r="800" spans="1:6" ht="15" customHeight="1" x14ac:dyDescent="0.7">
      <c r="A800" s="5"/>
      <c r="B800" s="15"/>
      <c r="C800" s="15"/>
      <c r="D800" s="6" t="str">
        <f>IF(B800="","",'[1]!!'!H800)</f>
        <v/>
      </c>
      <c r="E800" s="6" t="str">
        <f>IF(B800="","",'[1]!!'!I800)</f>
        <v/>
      </c>
      <c r="F800" s="5"/>
    </row>
    <row r="801" spans="1:6" ht="15" customHeight="1" x14ac:dyDescent="0.7">
      <c r="A801" s="5"/>
      <c r="B801" s="15"/>
      <c r="C801" s="16"/>
      <c r="D801" s="6" t="str">
        <f>IF(B801="","",'[1]!!'!H801)</f>
        <v/>
      </c>
      <c r="E801" s="6" t="str">
        <f>IF(B801="","",'[1]!!'!I801)</f>
        <v/>
      </c>
      <c r="F801" s="5"/>
    </row>
    <row r="802" spans="1:6" ht="15" customHeight="1" x14ac:dyDescent="0.7">
      <c r="A802" s="5"/>
      <c r="B802" s="15"/>
      <c r="C802" s="15"/>
      <c r="D802" s="6" t="str">
        <f>IF(B802="","",'[1]!!'!H802)</f>
        <v/>
      </c>
      <c r="E802" s="6" t="str">
        <f>IF(B802="","",'[1]!!'!I802)</f>
        <v/>
      </c>
      <c r="F802" s="5"/>
    </row>
    <row r="803" spans="1:6" ht="15" customHeight="1" x14ac:dyDescent="0.7">
      <c r="A803" s="5"/>
      <c r="B803" s="15"/>
      <c r="C803" s="15"/>
      <c r="D803" s="6" t="str">
        <f>IF(B803="","",'[1]!!'!H803)</f>
        <v/>
      </c>
      <c r="E803" s="6" t="str">
        <f>IF(B803="","",'[1]!!'!I803)</f>
        <v/>
      </c>
      <c r="F803" s="5"/>
    </row>
    <row r="804" spans="1:6" ht="15" customHeight="1" x14ac:dyDescent="0.7">
      <c r="A804" s="5"/>
      <c r="B804" s="15"/>
      <c r="C804" s="15"/>
      <c r="D804" s="6" t="str">
        <f>IF(B804="","",'[1]!!'!H804)</f>
        <v/>
      </c>
      <c r="E804" s="6" t="str">
        <f>IF(B804="","",'[1]!!'!I804)</f>
        <v/>
      </c>
      <c r="F804" s="5"/>
    </row>
    <row r="805" spans="1:6" ht="15" customHeight="1" x14ac:dyDescent="0.7">
      <c r="A805" s="5"/>
      <c r="B805" s="15"/>
      <c r="C805" s="15"/>
      <c r="D805" s="6" t="str">
        <f>IF(B805="","",'[1]!!'!H805)</f>
        <v/>
      </c>
      <c r="E805" s="6" t="str">
        <f>IF(B805="","",'[1]!!'!I805)</f>
        <v/>
      </c>
      <c r="F805" s="5"/>
    </row>
    <row r="806" spans="1:6" ht="15" customHeight="1" x14ac:dyDescent="0.7">
      <c r="A806" s="5"/>
      <c r="B806" s="15"/>
      <c r="C806" s="16"/>
      <c r="D806" s="6" t="str">
        <f>IF(B806="","",'[1]!!'!H806)</f>
        <v/>
      </c>
      <c r="E806" s="6" t="str">
        <f>IF(B806="","",'[1]!!'!I806)</f>
        <v/>
      </c>
      <c r="F806" s="5"/>
    </row>
    <row r="807" spans="1:6" ht="15" customHeight="1" x14ac:dyDescent="0.7">
      <c r="A807" s="5"/>
      <c r="B807" s="15"/>
      <c r="C807" s="15"/>
      <c r="D807" s="6" t="str">
        <f>IF(B807="","",'[1]!!'!H807)</f>
        <v/>
      </c>
      <c r="E807" s="6" t="str">
        <f>IF(B807="","",'[1]!!'!I807)</f>
        <v/>
      </c>
      <c r="F807" s="5"/>
    </row>
    <row r="808" spans="1:6" ht="15" customHeight="1" x14ac:dyDescent="0.7">
      <c r="A808" s="5"/>
      <c r="B808" s="15"/>
      <c r="C808" s="15"/>
      <c r="D808" s="6" t="str">
        <f>IF(B808="","",'[1]!!'!H808)</f>
        <v/>
      </c>
      <c r="E808" s="6" t="str">
        <f>IF(B808="","",'[1]!!'!I808)</f>
        <v/>
      </c>
      <c r="F808" s="5"/>
    </row>
    <row r="809" spans="1:6" ht="15" customHeight="1" x14ac:dyDescent="0.7">
      <c r="A809" s="5"/>
      <c r="B809" s="15"/>
      <c r="C809" s="15"/>
      <c r="D809" s="6" t="str">
        <f>IF(B809="","",'[1]!!'!H809)</f>
        <v/>
      </c>
      <c r="E809" s="6" t="str">
        <f>IF(B809="","",'[1]!!'!I809)</f>
        <v/>
      </c>
      <c r="F809" s="5"/>
    </row>
    <row r="810" spans="1:6" ht="15" customHeight="1" x14ac:dyDescent="0.7">
      <c r="A810" s="5"/>
      <c r="B810" s="15"/>
      <c r="C810" s="16"/>
      <c r="D810" s="6" t="str">
        <f>IF(B810="","",'[1]!!'!H810)</f>
        <v/>
      </c>
      <c r="E810" s="6" t="str">
        <f>IF(B810="","",'[1]!!'!I810)</f>
        <v/>
      </c>
      <c r="F810" s="5"/>
    </row>
    <row r="811" spans="1:6" ht="15" customHeight="1" x14ac:dyDescent="0.7">
      <c r="A811" s="5"/>
      <c r="B811" s="15"/>
      <c r="C811" s="15"/>
      <c r="D811" s="6" t="str">
        <f>IF(B811="","",'[1]!!'!H811)</f>
        <v/>
      </c>
      <c r="E811" s="6" t="str">
        <f>IF(B811="","",'[1]!!'!I811)</f>
        <v/>
      </c>
      <c r="F811" s="5"/>
    </row>
    <row r="812" spans="1:6" ht="15" customHeight="1" x14ac:dyDescent="0.7">
      <c r="A812" s="5"/>
      <c r="B812" s="15"/>
      <c r="C812" s="15"/>
      <c r="D812" s="6" t="str">
        <f>IF(B812="","",'[1]!!'!H812)</f>
        <v/>
      </c>
      <c r="E812" s="6" t="str">
        <f>IF(B812="","",'[1]!!'!I812)</f>
        <v/>
      </c>
      <c r="F812" s="5"/>
    </row>
    <row r="813" spans="1:6" ht="15" customHeight="1" x14ac:dyDescent="0.7">
      <c r="A813" s="5"/>
      <c r="B813" s="15"/>
      <c r="C813" s="15"/>
      <c r="D813" s="6" t="str">
        <f>IF(B813="","",'[1]!!'!H813)</f>
        <v/>
      </c>
      <c r="E813" s="6" t="str">
        <f>IF(B813="","",'[1]!!'!I813)</f>
        <v/>
      </c>
      <c r="F813" s="5"/>
    </row>
    <row r="814" spans="1:6" ht="15" customHeight="1" x14ac:dyDescent="0.7">
      <c r="A814" s="5"/>
      <c r="B814" s="15"/>
      <c r="C814" s="16"/>
      <c r="D814" s="6" t="str">
        <f>IF(B814="","",'[1]!!'!H814)</f>
        <v/>
      </c>
      <c r="E814" s="6" t="str">
        <f>IF(B814="","",'[1]!!'!I814)</f>
        <v/>
      </c>
      <c r="F814" s="5"/>
    </row>
    <row r="815" spans="1:6" ht="15" customHeight="1" x14ac:dyDescent="0.7">
      <c r="A815" s="5"/>
      <c r="B815" s="15"/>
      <c r="C815" s="15"/>
      <c r="D815" s="6" t="str">
        <f>IF(B815="","",'[1]!!'!H815)</f>
        <v/>
      </c>
      <c r="E815" s="6" t="str">
        <f>IF(B815="","",'[1]!!'!I815)</f>
        <v/>
      </c>
      <c r="F815" s="5"/>
    </row>
    <row r="816" spans="1:6" ht="15" customHeight="1" x14ac:dyDescent="0.7">
      <c r="A816" s="5"/>
      <c r="B816" s="15"/>
      <c r="C816" s="15"/>
      <c r="D816" s="6" t="str">
        <f>IF(B816="","",'[1]!!'!H816)</f>
        <v/>
      </c>
      <c r="E816" s="6" t="str">
        <f>IF(B816="","",'[1]!!'!I816)</f>
        <v/>
      </c>
      <c r="F816" s="5"/>
    </row>
    <row r="817" spans="1:6" ht="15" customHeight="1" x14ac:dyDescent="0.7">
      <c r="A817" s="5"/>
      <c r="B817" s="15"/>
      <c r="C817" s="15"/>
      <c r="D817" s="6" t="str">
        <f>IF(B817="","",'[1]!!'!H817)</f>
        <v/>
      </c>
      <c r="E817" s="6" t="str">
        <f>IF(B817="","",'[1]!!'!I817)</f>
        <v/>
      </c>
      <c r="F817" s="5"/>
    </row>
    <row r="818" spans="1:6" ht="15" customHeight="1" x14ac:dyDescent="0.7">
      <c r="A818" s="5"/>
      <c r="B818" s="15"/>
      <c r="C818" s="16"/>
      <c r="D818" s="6" t="str">
        <f>IF(B818="","",'[1]!!'!H818)</f>
        <v/>
      </c>
      <c r="E818" s="6" t="str">
        <f>IF(B818="","",'[1]!!'!I818)</f>
        <v/>
      </c>
      <c r="F818" s="5"/>
    </row>
    <row r="819" spans="1:6" ht="15" customHeight="1" x14ac:dyDescent="0.7">
      <c r="A819" s="5"/>
      <c r="B819" s="15"/>
      <c r="C819" s="15"/>
      <c r="D819" s="6" t="str">
        <f>IF(B819="","",'[1]!!'!H819)</f>
        <v/>
      </c>
      <c r="E819" s="6" t="str">
        <f>IF(B819="","",'[1]!!'!I819)</f>
        <v/>
      </c>
      <c r="F819" s="5"/>
    </row>
    <row r="820" spans="1:6" ht="15" customHeight="1" x14ac:dyDescent="0.7">
      <c r="A820" s="5"/>
      <c r="B820" s="15"/>
      <c r="C820" s="15"/>
      <c r="D820" s="6" t="str">
        <f>IF(B820="","",'[1]!!'!H820)</f>
        <v/>
      </c>
      <c r="E820" s="6" t="str">
        <f>IF(B820="","",'[1]!!'!I820)</f>
        <v/>
      </c>
      <c r="F820" s="5"/>
    </row>
    <row r="821" spans="1:6" ht="15" customHeight="1" x14ac:dyDescent="0.7">
      <c r="A821" s="5"/>
      <c r="B821" s="15"/>
      <c r="C821" s="15"/>
      <c r="D821" s="6" t="str">
        <f>IF(B821="","",'[1]!!'!H821)</f>
        <v/>
      </c>
      <c r="E821" s="6" t="str">
        <f>IF(B821="","",'[1]!!'!I821)</f>
        <v/>
      </c>
      <c r="F821" s="5"/>
    </row>
    <row r="822" spans="1:6" ht="15" customHeight="1" x14ac:dyDescent="0.7">
      <c r="A822" s="5"/>
      <c r="B822" s="15"/>
      <c r="C822" s="15"/>
      <c r="D822" s="6" t="str">
        <f>IF(B822="","",'[1]!!'!H822)</f>
        <v/>
      </c>
      <c r="E822" s="6" t="str">
        <f>IF(B822="","",'[1]!!'!I822)</f>
        <v/>
      </c>
      <c r="F822" s="5"/>
    </row>
    <row r="823" spans="1:6" ht="15" customHeight="1" x14ac:dyDescent="0.7">
      <c r="A823" s="5"/>
      <c r="B823" s="15"/>
      <c r="C823" s="16"/>
      <c r="D823" s="6" t="str">
        <f>IF(B823="","",'[1]!!'!H823)</f>
        <v/>
      </c>
      <c r="E823" s="6" t="str">
        <f>IF(B823="","",'[1]!!'!I823)</f>
        <v/>
      </c>
      <c r="F823" s="5"/>
    </row>
    <row r="824" spans="1:6" ht="15" customHeight="1" x14ac:dyDescent="0.7">
      <c r="A824" s="5"/>
      <c r="B824" s="15"/>
      <c r="C824" s="15"/>
      <c r="D824" s="6" t="str">
        <f>IF(B824="","",'[1]!!'!H824)</f>
        <v/>
      </c>
      <c r="E824" s="6" t="str">
        <f>IF(B824="","",'[1]!!'!I824)</f>
        <v/>
      </c>
      <c r="F824" s="5"/>
    </row>
    <row r="825" spans="1:6" ht="15" customHeight="1" x14ac:dyDescent="0.7">
      <c r="A825" s="5"/>
      <c r="B825" s="15"/>
      <c r="C825" s="15"/>
      <c r="D825" s="6" t="str">
        <f>IF(B825="","",'[1]!!'!H825)</f>
        <v/>
      </c>
      <c r="E825" s="6" t="str">
        <f>IF(B825="","",'[1]!!'!I825)</f>
        <v/>
      </c>
      <c r="F825" s="5"/>
    </row>
    <row r="826" spans="1:6" ht="15" customHeight="1" x14ac:dyDescent="0.7">
      <c r="A826" s="5"/>
      <c r="B826" s="15"/>
      <c r="C826" s="15"/>
      <c r="D826" s="6" t="str">
        <f>IF(B826="","",'[1]!!'!H826)</f>
        <v/>
      </c>
      <c r="E826" s="6" t="str">
        <f>IF(B826="","",'[1]!!'!I826)</f>
        <v/>
      </c>
      <c r="F826" s="5"/>
    </row>
    <row r="827" spans="1:6" ht="15" customHeight="1" x14ac:dyDescent="0.7">
      <c r="A827" s="5"/>
      <c r="B827" s="15"/>
      <c r="C827" s="16"/>
      <c r="D827" s="6" t="str">
        <f>IF(B827="","",'[1]!!'!H827)</f>
        <v/>
      </c>
      <c r="E827" s="6" t="str">
        <f>IF(B827="","",'[1]!!'!I827)</f>
        <v/>
      </c>
      <c r="F827" s="5"/>
    </row>
    <row r="828" spans="1:6" ht="15" customHeight="1" x14ac:dyDescent="0.7">
      <c r="A828" s="5"/>
      <c r="B828" s="15"/>
      <c r="C828" s="15"/>
      <c r="D828" s="6" t="str">
        <f>IF(B828="","",'[1]!!'!H828)</f>
        <v/>
      </c>
      <c r="E828" s="6" t="str">
        <f>IF(B828="","",'[1]!!'!I828)</f>
        <v/>
      </c>
      <c r="F828" s="5"/>
    </row>
    <row r="829" spans="1:6" ht="15" customHeight="1" x14ac:dyDescent="0.7">
      <c r="A829" s="5"/>
      <c r="B829" s="15"/>
      <c r="C829" s="15"/>
      <c r="D829" s="6" t="str">
        <f>IF(B829="","",'[1]!!'!H829)</f>
        <v/>
      </c>
      <c r="E829" s="6" t="str">
        <f>IF(B829="","",'[1]!!'!I829)</f>
        <v/>
      </c>
      <c r="F829" s="5"/>
    </row>
    <row r="830" spans="1:6" ht="15" customHeight="1" x14ac:dyDescent="0.7">
      <c r="A830" s="5"/>
      <c r="B830" s="15"/>
      <c r="C830" s="15"/>
      <c r="D830" s="6" t="str">
        <f>IF(B830="","",'[1]!!'!H830)</f>
        <v/>
      </c>
      <c r="E830" s="6" t="str">
        <f>IF(B830="","",'[1]!!'!I830)</f>
        <v/>
      </c>
      <c r="F830" s="5"/>
    </row>
    <row r="831" spans="1:6" ht="15" customHeight="1" x14ac:dyDescent="0.7">
      <c r="A831" s="5"/>
      <c r="B831" s="15"/>
      <c r="C831" s="16"/>
      <c r="D831" s="6" t="str">
        <f>IF(B831="","",'[1]!!'!H831)</f>
        <v/>
      </c>
      <c r="E831" s="6" t="str">
        <f>IF(B831="","",'[1]!!'!I831)</f>
        <v/>
      </c>
      <c r="F831" s="5"/>
    </row>
    <row r="832" spans="1:6" ht="15" customHeight="1" x14ac:dyDescent="0.7">
      <c r="A832" s="5"/>
      <c r="B832" s="15"/>
      <c r="C832" s="15"/>
      <c r="D832" s="6" t="str">
        <f>IF(B832="","",'[1]!!'!H832)</f>
        <v/>
      </c>
      <c r="E832" s="6" t="str">
        <f>IF(B832="","",'[1]!!'!I832)</f>
        <v/>
      </c>
      <c r="F832" s="5"/>
    </row>
    <row r="833" spans="1:6" ht="15" customHeight="1" x14ac:dyDescent="0.7">
      <c r="A833" s="5"/>
      <c r="B833" s="15"/>
      <c r="C833" s="15"/>
      <c r="D833" s="6" t="str">
        <f>IF(B833="","",'[1]!!'!H833)</f>
        <v/>
      </c>
      <c r="E833" s="6" t="str">
        <f>IF(B833="","",'[1]!!'!I833)</f>
        <v/>
      </c>
      <c r="F833" s="5"/>
    </row>
    <row r="834" spans="1:6" ht="15" customHeight="1" x14ac:dyDescent="0.7">
      <c r="A834" s="5"/>
      <c r="B834" s="15"/>
      <c r="C834" s="15"/>
      <c r="D834" s="6" t="str">
        <f>IF(B834="","",'[1]!!'!H834)</f>
        <v/>
      </c>
      <c r="E834" s="6" t="str">
        <f>IF(B834="","",'[1]!!'!I834)</f>
        <v/>
      </c>
      <c r="F834" s="5"/>
    </row>
    <row r="835" spans="1:6" ht="15" customHeight="1" x14ac:dyDescent="0.7">
      <c r="A835" s="5"/>
      <c r="B835" s="15"/>
      <c r="C835" s="16"/>
      <c r="D835" s="6" t="str">
        <f>IF(B835="","",'[1]!!'!H835)</f>
        <v/>
      </c>
      <c r="E835" s="6" t="str">
        <f>IF(B835="","",'[1]!!'!I835)</f>
        <v/>
      </c>
      <c r="F835" s="5"/>
    </row>
    <row r="836" spans="1:6" ht="15" customHeight="1" x14ac:dyDescent="0.7">
      <c r="A836" s="5"/>
      <c r="B836" s="15"/>
      <c r="C836" s="15"/>
      <c r="D836" s="6" t="str">
        <f>IF(B836="","",'[1]!!'!H836)</f>
        <v/>
      </c>
      <c r="E836" s="6" t="str">
        <f>IF(B836="","",'[1]!!'!I836)</f>
        <v/>
      </c>
      <c r="F836" s="5"/>
    </row>
    <row r="837" spans="1:6" ht="15" customHeight="1" x14ac:dyDescent="0.7">
      <c r="A837" s="5"/>
      <c r="B837" s="15"/>
      <c r="C837" s="15"/>
      <c r="D837" s="6" t="str">
        <f>IF(B837="","",'[1]!!'!H837)</f>
        <v/>
      </c>
      <c r="E837" s="6" t="str">
        <f>IF(B837="","",'[1]!!'!I837)</f>
        <v/>
      </c>
      <c r="F837" s="5"/>
    </row>
    <row r="838" spans="1:6" ht="15" customHeight="1" x14ac:dyDescent="0.7">
      <c r="A838" s="5"/>
      <c r="B838" s="15"/>
      <c r="C838" s="15"/>
      <c r="D838" s="6" t="str">
        <f>IF(B838="","",'[1]!!'!H838)</f>
        <v/>
      </c>
      <c r="E838" s="6" t="str">
        <f>IF(B838="","",'[1]!!'!I838)</f>
        <v/>
      </c>
      <c r="F838" s="5"/>
    </row>
    <row r="839" spans="1:6" ht="15" customHeight="1" x14ac:dyDescent="0.7">
      <c r="A839" s="5"/>
      <c r="B839" s="15"/>
      <c r="C839" s="15"/>
      <c r="D839" s="6" t="str">
        <f>IF(B839="","",'[1]!!'!H839)</f>
        <v/>
      </c>
      <c r="E839" s="6" t="str">
        <f>IF(B839="","",'[1]!!'!I839)</f>
        <v/>
      </c>
      <c r="F839" s="5"/>
    </row>
    <row r="840" spans="1:6" ht="15" customHeight="1" x14ac:dyDescent="0.7">
      <c r="A840" s="5"/>
      <c r="B840" s="15"/>
      <c r="C840" s="16"/>
      <c r="D840" s="6" t="str">
        <f>IF(B840="","",'[1]!!'!H840)</f>
        <v/>
      </c>
      <c r="E840" s="6" t="str">
        <f>IF(B840="","",'[1]!!'!I840)</f>
        <v/>
      </c>
      <c r="F840" s="5"/>
    </row>
    <row r="841" spans="1:6" ht="15" customHeight="1" x14ac:dyDescent="0.7">
      <c r="A841" s="5"/>
      <c r="B841" s="15"/>
      <c r="C841" s="15"/>
      <c r="D841" s="6" t="str">
        <f>IF(B841="","",'[1]!!'!H841)</f>
        <v/>
      </c>
      <c r="E841" s="6" t="str">
        <f>IF(B841="","",'[1]!!'!I841)</f>
        <v/>
      </c>
      <c r="F841" s="5"/>
    </row>
    <row r="842" spans="1:6" ht="15" customHeight="1" x14ac:dyDescent="0.7">
      <c r="A842" s="5"/>
      <c r="B842" s="15"/>
      <c r="C842" s="15"/>
      <c r="D842" s="6" t="str">
        <f>IF(B842="","",'[1]!!'!H842)</f>
        <v/>
      </c>
      <c r="E842" s="6" t="str">
        <f>IF(B842="","",'[1]!!'!I842)</f>
        <v/>
      </c>
      <c r="F842" s="5"/>
    </row>
    <row r="843" spans="1:6" ht="15" customHeight="1" x14ac:dyDescent="0.7">
      <c r="A843" s="5"/>
      <c r="B843" s="15"/>
      <c r="C843" s="15"/>
      <c r="D843" s="6" t="str">
        <f>IF(B843="","",'[1]!!'!H843)</f>
        <v/>
      </c>
      <c r="E843" s="6" t="str">
        <f>IF(B843="","",'[1]!!'!I843)</f>
        <v/>
      </c>
      <c r="F843" s="5"/>
    </row>
    <row r="844" spans="1:6" ht="15" customHeight="1" x14ac:dyDescent="0.7">
      <c r="A844" s="5"/>
      <c r="B844" s="15"/>
      <c r="C844" s="16"/>
      <c r="D844" s="6" t="str">
        <f>IF(B844="","",'[1]!!'!H844)</f>
        <v/>
      </c>
      <c r="E844" s="6" t="str">
        <f>IF(B844="","",'[1]!!'!I844)</f>
        <v/>
      </c>
      <c r="F844" s="5"/>
    </row>
    <row r="845" spans="1:6" ht="15" customHeight="1" x14ac:dyDescent="0.7">
      <c r="A845" s="5"/>
      <c r="B845" s="15"/>
      <c r="C845" s="15"/>
      <c r="D845" s="6" t="str">
        <f>IF(B845="","",'[1]!!'!H845)</f>
        <v/>
      </c>
      <c r="E845" s="6" t="str">
        <f>IF(B845="","",'[1]!!'!I845)</f>
        <v/>
      </c>
      <c r="F845" s="5"/>
    </row>
    <row r="846" spans="1:6" ht="15" customHeight="1" x14ac:dyDescent="0.7">
      <c r="A846" s="5"/>
      <c r="B846" s="15"/>
      <c r="C846" s="15"/>
      <c r="D846" s="6" t="str">
        <f>IF(B846="","",'[1]!!'!H846)</f>
        <v/>
      </c>
      <c r="E846" s="6" t="str">
        <f>IF(B846="","",'[1]!!'!I846)</f>
        <v/>
      </c>
      <c r="F846" s="5"/>
    </row>
    <row r="847" spans="1:6" ht="15" customHeight="1" x14ac:dyDescent="0.7">
      <c r="A847" s="5"/>
      <c r="B847" s="15"/>
      <c r="C847" s="15"/>
      <c r="D847" s="6" t="str">
        <f>IF(B847="","",'[1]!!'!H847)</f>
        <v/>
      </c>
      <c r="E847" s="6" t="str">
        <f>IF(B847="","",'[1]!!'!I847)</f>
        <v/>
      </c>
      <c r="F847" s="5"/>
    </row>
    <row r="848" spans="1:6" ht="15" customHeight="1" x14ac:dyDescent="0.7">
      <c r="A848" s="5"/>
      <c r="B848" s="15"/>
      <c r="C848" s="16"/>
      <c r="D848" s="6" t="str">
        <f>IF(B848="","",'[1]!!'!H848)</f>
        <v/>
      </c>
      <c r="E848" s="6" t="str">
        <f>IF(B848="","",'[1]!!'!I848)</f>
        <v/>
      </c>
      <c r="F848" s="5"/>
    </row>
    <row r="849" spans="1:6" ht="15" customHeight="1" x14ac:dyDescent="0.7">
      <c r="A849" s="5"/>
      <c r="B849" s="15"/>
      <c r="C849" s="15"/>
      <c r="D849" s="6" t="str">
        <f>IF(B849="","",'[1]!!'!H849)</f>
        <v/>
      </c>
      <c r="E849" s="6" t="str">
        <f>IF(B849="","",'[1]!!'!I849)</f>
        <v/>
      </c>
      <c r="F849" s="5"/>
    </row>
    <row r="850" spans="1:6" ht="15" customHeight="1" x14ac:dyDescent="0.7">
      <c r="A850" s="5"/>
      <c r="B850" s="15"/>
      <c r="C850" s="15"/>
      <c r="D850" s="6" t="str">
        <f>IF(B850="","",'[1]!!'!H850)</f>
        <v/>
      </c>
      <c r="E850" s="6" t="str">
        <f>IF(B850="","",'[1]!!'!I850)</f>
        <v/>
      </c>
      <c r="F850" s="5"/>
    </row>
    <row r="851" spans="1:6" ht="15" customHeight="1" x14ac:dyDescent="0.7">
      <c r="A851" s="5"/>
      <c r="B851" s="15"/>
      <c r="C851" s="15"/>
      <c r="D851" s="6" t="str">
        <f>IF(B851="","",'[1]!!'!H851)</f>
        <v/>
      </c>
      <c r="E851" s="6" t="str">
        <f>IF(B851="","",'[1]!!'!I851)</f>
        <v/>
      </c>
      <c r="F851" s="5"/>
    </row>
    <row r="852" spans="1:6" ht="15" customHeight="1" x14ac:dyDescent="0.7">
      <c r="A852" s="5"/>
      <c r="B852" s="15"/>
      <c r="C852" s="16"/>
      <c r="D852" s="6" t="str">
        <f>IF(B852="","",'[1]!!'!H852)</f>
        <v/>
      </c>
      <c r="E852" s="6" t="str">
        <f>IF(B852="","",'[1]!!'!I852)</f>
        <v/>
      </c>
      <c r="F852" s="5"/>
    </row>
    <row r="853" spans="1:6" ht="15" customHeight="1" x14ac:dyDescent="0.7">
      <c r="A853" s="5"/>
      <c r="B853" s="15"/>
      <c r="C853" s="15"/>
      <c r="D853" s="6" t="str">
        <f>IF(B853="","",'[1]!!'!H853)</f>
        <v/>
      </c>
      <c r="E853" s="6" t="str">
        <f>IF(B853="","",'[1]!!'!I853)</f>
        <v/>
      </c>
      <c r="F853" s="5"/>
    </row>
    <row r="854" spans="1:6" ht="15" customHeight="1" x14ac:dyDescent="0.7">
      <c r="A854" s="5"/>
      <c r="B854" s="15"/>
      <c r="C854" s="15"/>
      <c r="D854" s="6" t="str">
        <f>IF(B854="","",'[1]!!'!H854)</f>
        <v/>
      </c>
      <c r="E854" s="6" t="str">
        <f>IF(B854="","",'[1]!!'!I854)</f>
        <v/>
      </c>
      <c r="F854" s="5"/>
    </row>
    <row r="855" spans="1:6" ht="15" customHeight="1" x14ac:dyDescent="0.7">
      <c r="A855" s="5"/>
      <c r="B855" s="15"/>
      <c r="C855" s="15"/>
      <c r="D855" s="6" t="str">
        <f>IF(B855="","",'[1]!!'!H855)</f>
        <v/>
      </c>
      <c r="E855" s="6" t="str">
        <f>IF(B855="","",'[1]!!'!I855)</f>
        <v/>
      </c>
      <c r="F855" s="5"/>
    </row>
    <row r="856" spans="1:6" ht="15" customHeight="1" x14ac:dyDescent="0.7">
      <c r="A856" s="5"/>
      <c r="B856" s="15"/>
      <c r="C856" s="15"/>
      <c r="D856" s="6" t="str">
        <f>IF(B856="","",'[1]!!'!H856)</f>
        <v/>
      </c>
      <c r="E856" s="6" t="str">
        <f>IF(B856="","",'[1]!!'!I856)</f>
        <v/>
      </c>
      <c r="F856" s="5"/>
    </row>
    <row r="857" spans="1:6" ht="15" customHeight="1" x14ac:dyDescent="0.7">
      <c r="A857" s="5"/>
      <c r="B857" s="15"/>
      <c r="C857" s="16"/>
      <c r="D857" s="6" t="str">
        <f>IF(B857="","",'[1]!!'!H857)</f>
        <v/>
      </c>
      <c r="E857" s="6" t="str">
        <f>IF(B857="","",'[1]!!'!I857)</f>
        <v/>
      </c>
      <c r="F857" s="5"/>
    </row>
    <row r="858" spans="1:6" ht="15" customHeight="1" x14ac:dyDescent="0.7">
      <c r="A858" s="5"/>
      <c r="B858" s="15"/>
      <c r="C858" s="15"/>
      <c r="D858" s="6" t="str">
        <f>IF(B858="","",'[1]!!'!H858)</f>
        <v/>
      </c>
      <c r="E858" s="6" t="str">
        <f>IF(B858="","",'[1]!!'!I858)</f>
        <v/>
      </c>
      <c r="F858" s="5"/>
    </row>
    <row r="859" spans="1:6" ht="15" customHeight="1" x14ac:dyDescent="0.7">
      <c r="A859" s="5"/>
      <c r="B859" s="15"/>
      <c r="C859" s="15"/>
      <c r="D859" s="6" t="str">
        <f>IF(B859="","",'[1]!!'!H859)</f>
        <v/>
      </c>
      <c r="E859" s="6" t="str">
        <f>IF(B859="","",'[1]!!'!I859)</f>
        <v/>
      </c>
      <c r="F859" s="5"/>
    </row>
    <row r="860" spans="1:6" ht="15" customHeight="1" x14ac:dyDescent="0.7">
      <c r="A860" s="5"/>
      <c r="B860" s="15"/>
      <c r="C860" s="15"/>
      <c r="D860" s="6" t="str">
        <f>IF(B860="","",'[1]!!'!H860)</f>
        <v/>
      </c>
      <c r="E860" s="6" t="str">
        <f>IF(B860="","",'[1]!!'!I860)</f>
        <v/>
      </c>
      <c r="F860" s="5"/>
    </row>
    <row r="861" spans="1:6" ht="15" customHeight="1" x14ac:dyDescent="0.7">
      <c r="A861" s="5"/>
      <c r="B861" s="15"/>
      <c r="C861" s="16"/>
      <c r="D861" s="6" t="str">
        <f>IF(B861="","",'[1]!!'!H861)</f>
        <v/>
      </c>
      <c r="E861" s="6" t="str">
        <f>IF(B861="","",'[1]!!'!I861)</f>
        <v/>
      </c>
      <c r="F861" s="5"/>
    </row>
    <row r="862" spans="1:6" ht="15" customHeight="1" x14ac:dyDescent="0.7">
      <c r="A862" s="5"/>
      <c r="B862" s="15"/>
      <c r="C862" s="15"/>
      <c r="D862" s="6" t="str">
        <f>IF(B862="","",'[1]!!'!H862)</f>
        <v/>
      </c>
      <c r="E862" s="6" t="str">
        <f>IF(B862="","",'[1]!!'!I862)</f>
        <v/>
      </c>
      <c r="F862" s="5"/>
    </row>
    <row r="863" spans="1:6" ht="15" customHeight="1" x14ac:dyDescent="0.7">
      <c r="A863" s="5"/>
      <c r="B863" s="15"/>
      <c r="C863" s="15"/>
      <c r="D863" s="6" t="str">
        <f>IF(B863="","",'[1]!!'!H863)</f>
        <v/>
      </c>
      <c r="E863" s="6" t="str">
        <f>IF(B863="","",'[1]!!'!I863)</f>
        <v/>
      </c>
      <c r="F863" s="5"/>
    </row>
    <row r="864" spans="1:6" ht="15" customHeight="1" x14ac:dyDescent="0.7">
      <c r="A864" s="5"/>
      <c r="B864" s="15"/>
      <c r="C864" s="15"/>
      <c r="D864" s="6" t="str">
        <f>IF(B864="","",'[1]!!'!H864)</f>
        <v/>
      </c>
      <c r="E864" s="6" t="str">
        <f>IF(B864="","",'[1]!!'!I864)</f>
        <v/>
      </c>
      <c r="F864" s="5"/>
    </row>
    <row r="865" spans="1:6" ht="15" customHeight="1" x14ac:dyDescent="0.7">
      <c r="A865" s="5"/>
      <c r="B865" s="15"/>
      <c r="C865" s="16"/>
      <c r="D865" s="6" t="str">
        <f>IF(B865="","",'[1]!!'!H865)</f>
        <v/>
      </c>
      <c r="E865" s="6" t="str">
        <f>IF(B865="","",'[1]!!'!I865)</f>
        <v/>
      </c>
      <c r="F865" s="5"/>
    </row>
    <row r="866" spans="1:6" ht="15" customHeight="1" x14ac:dyDescent="0.7">
      <c r="A866" s="5"/>
      <c r="B866" s="15"/>
      <c r="C866" s="15"/>
      <c r="D866" s="6" t="str">
        <f>IF(B866="","",'[1]!!'!H866)</f>
        <v/>
      </c>
      <c r="E866" s="6" t="str">
        <f>IF(B866="","",'[1]!!'!I866)</f>
        <v/>
      </c>
      <c r="F866" s="5"/>
    </row>
    <row r="867" spans="1:6" ht="15" customHeight="1" x14ac:dyDescent="0.7">
      <c r="A867" s="5"/>
      <c r="B867" s="15"/>
      <c r="C867" s="15"/>
      <c r="D867" s="6" t="str">
        <f>IF(B867="","",'[1]!!'!H867)</f>
        <v/>
      </c>
      <c r="E867" s="6" t="str">
        <f>IF(B867="","",'[1]!!'!I867)</f>
        <v/>
      </c>
      <c r="F867" s="5"/>
    </row>
    <row r="868" spans="1:6" ht="15" customHeight="1" x14ac:dyDescent="0.7">
      <c r="A868" s="5"/>
      <c r="B868" s="15"/>
      <c r="C868" s="15"/>
      <c r="D868" s="6" t="str">
        <f>IF(B868="","",'[1]!!'!H868)</f>
        <v/>
      </c>
      <c r="E868" s="6" t="str">
        <f>IF(B868="","",'[1]!!'!I868)</f>
        <v/>
      </c>
      <c r="F868" s="5"/>
    </row>
    <row r="869" spans="1:6" ht="15" customHeight="1" x14ac:dyDescent="0.7">
      <c r="A869" s="5"/>
      <c r="B869" s="15"/>
      <c r="C869" s="16"/>
      <c r="D869" s="6" t="str">
        <f>IF(B869="","",'[1]!!'!H869)</f>
        <v/>
      </c>
      <c r="E869" s="6" t="str">
        <f>IF(B869="","",'[1]!!'!I869)</f>
        <v/>
      </c>
      <c r="F869" s="5"/>
    </row>
    <row r="870" spans="1:6" ht="15" customHeight="1" x14ac:dyDescent="0.7">
      <c r="A870" s="5"/>
      <c r="B870" s="15"/>
      <c r="C870" s="15"/>
      <c r="D870" s="6" t="str">
        <f>IF(B870="","",'[1]!!'!H870)</f>
        <v/>
      </c>
      <c r="E870" s="6" t="str">
        <f>IF(B870="","",'[1]!!'!I870)</f>
        <v/>
      </c>
      <c r="F870" s="5"/>
    </row>
    <row r="871" spans="1:6" ht="15" customHeight="1" x14ac:dyDescent="0.7">
      <c r="A871" s="5"/>
      <c r="B871" s="15"/>
      <c r="C871" s="15"/>
      <c r="D871" s="6" t="str">
        <f>IF(B871="","",'[1]!!'!H871)</f>
        <v/>
      </c>
      <c r="E871" s="6" t="str">
        <f>IF(B871="","",'[1]!!'!I871)</f>
        <v/>
      </c>
      <c r="F871" s="5"/>
    </row>
    <row r="872" spans="1:6" ht="15" customHeight="1" x14ac:dyDescent="0.7">
      <c r="A872" s="5"/>
      <c r="B872" s="15"/>
      <c r="C872" s="15"/>
      <c r="D872" s="6" t="str">
        <f>IF(B872="","",'[1]!!'!H872)</f>
        <v/>
      </c>
      <c r="E872" s="6" t="str">
        <f>IF(B872="","",'[1]!!'!I872)</f>
        <v/>
      </c>
      <c r="F872" s="5"/>
    </row>
    <row r="873" spans="1:6" ht="15" customHeight="1" x14ac:dyDescent="0.7">
      <c r="A873" s="5"/>
      <c r="B873" s="15"/>
      <c r="C873" s="15"/>
      <c r="D873" s="6" t="str">
        <f>IF(B873="","",'[1]!!'!H873)</f>
        <v/>
      </c>
      <c r="E873" s="6" t="str">
        <f>IF(B873="","",'[1]!!'!I873)</f>
        <v/>
      </c>
      <c r="F873" s="5"/>
    </row>
    <row r="874" spans="1:6" ht="15" customHeight="1" x14ac:dyDescent="0.7">
      <c r="A874" s="5"/>
      <c r="B874" s="15"/>
      <c r="C874" s="15"/>
      <c r="D874" s="6" t="str">
        <f>IF(B874="","",'[1]!!'!H874)</f>
        <v/>
      </c>
      <c r="E874" s="6" t="str">
        <f>IF(B874="","",'[1]!!'!I874)</f>
        <v/>
      </c>
      <c r="F874" s="5"/>
    </row>
    <row r="875" spans="1:6" ht="15" customHeight="1" x14ac:dyDescent="0.7">
      <c r="A875" s="5"/>
      <c r="B875" s="15"/>
      <c r="C875" s="16"/>
      <c r="D875" s="6" t="str">
        <f>IF(B875="","",'[1]!!'!H875)</f>
        <v/>
      </c>
      <c r="E875" s="6" t="str">
        <f>IF(B875="","",'[1]!!'!I875)</f>
        <v/>
      </c>
      <c r="F875" s="5"/>
    </row>
    <row r="876" spans="1:6" ht="15" customHeight="1" x14ac:dyDescent="0.7">
      <c r="A876" s="5"/>
      <c r="B876" s="15"/>
      <c r="C876" s="15"/>
      <c r="D876" s="6" t="str">
        <f>IF(B876="","",'[1]!!'!H876)</f>
        <v/>
      </c>
      <c r="E876" s="6" t="str">
        <f>IF(B876="","",'[1]!!'!I876)</f>
        <v/>
      </c>
      <c r="F876" s="5"/>
    </row>
    <row r="877" spans="1:6" ht="15" customHeight="1" x14ac:dyDescent="0.7">
      <c r="A877" s="5"/>
      <c r="B877" s="15"/>
      <c r="C877" s="15"/>
      <c r="D877" s="6" t="str">
        <f>IF(B877="","",'[1]!!'!H877)</f>
        <v/>
      </c>
      <c r="E877" s="6" t="str">
        <f>IF(B877="","",'[1]!!'!I877)</f>
        <v/>
      </c>
      <c r="F877" s="5"/>
    </row>
    <row r="878" spans="1:6" ht="15" customHeight="1" x14ac:dyDescent="0.7">
      <c r="A878" s="5"/>
      <c r="B878" s="15"/>
      <c r="C878" s="15"/>
      <c r="D878" s="6" t="str">
        <f>IF(B878="","",'[1]!!'!H878)</f>
        <v/>
      </c>
      <c r="E878" s="6" t="str">
        <f>IF(B878="","",'[1]!!'!I878)</f>
        <v/>
      </c>
      <c r="F878" s="5"/>
    </row>
    <row r="879" spans="1:6" ht="15" customHeight="1" x14ac:dyDescent="0.7">
      <c r="A879" s="5"/>
      <c r="B879" s="15"/>
      <c r="C879" s="16"/>
      <c r="D879" s="6" t="str">
        <f>IF(B879="","",'[1]!!'!H879)</f>
        <v/>
      </c>
      <c r="E879" s="6" t="str">
        <f>IF(B879="","",'[1]!!'!I879)</f>
        <v/>
      </c>
      <c r="F879" s="5"/>
    </row>
    <row r="880" spans="1:6" ht="15" customHeight="1" x14ac:dyDescent="0.7">
      <c r="A880" s="5"/>
      <c r="B880" s="15"/>
      <c r="C880" s="15"/>
      <c r="D880" s="6" t="str">
        <f>IF(B880="","",'[1]!!'!H880)</f>
        <v/>
      </c>
      <c r="E880" s="6" t="str">
        <f>IF(B880="","",'[1]!!'!I880)</f>
        <v/>
      </c>
      <c r="F880" s="5"/>
    </row>
    <row r="881" spans="1:6" ht="15" customHeight="1" x14ac:dyDescent="0.7">
      <c r="A881" s="5"/>
      <c r="B881" s="15"/>
      <c r="C881" s="15"/>
      <c r="D881" s="6" t="str">
        <f>IF(B881="","",'[1]!!'!H881)</f>
        <v/>
      </c>
      <c r="E881" s="6" t="str">
        <f>IF(B881="","",'[1]!!'!I881)</f>
        <v/>
      </c>
      <c r="F881" s="5"/>
    </row>
    <row r="882" spans="1:6" ht="15" customHeight="1" x14ac:dyDescent="0.7">
      <c r="A882" s="5"/>
      <c r="B882" s="15"/>
      <c r="C882" s="15"/>
      <c r="D882" s="6" t="str">
        <f>IF(B882="","",'[1]!!'!H882)</f>
        <v/>
      </c>
      <c r="E882" s="6" t="str">
        <f>IF(B882="","",'[1]!!'!I882)</f>
        <v/>
      </c>
      <c r="F882" s="5"/>
    </row>
    <row r="883" spans="1:6" ht="15" customHeight="1" x14ac:dyDescent="0.7">
      <c r="A883" s="5"/>
      <c r="B883" s="15"/>
      <c r="C883" s="16"/>
      <c r="D883" s="6" t="str">
        <f>IF(B883="","",'[1]!!'!H883)</f>
        <v/>
      </c>
      <c r="E883" s="6" t="str">
        <f>IF(B883="","",'[1]!!'!I883)</f>
        <v/>
      </c>
      <c r="F883" s="5"/>
    </row>
    <row r="884" spans="1:6" ht="15" customHeight="1" x14ac:dyDescent="0.7">
      <c r="A884" s="5"/>
      <c r="B884" s="15"/>
      <c r="C884" s="15"/>
      <c r="D884" s="6" t="str">
        <f>IF(B884="","",'[1]!!'!H884)</f>
        <v/>
      </c>
      <c r="E884" s="6" t="str">
        <f>IF(B884="","",'[1]!!'!I884)</f>
        <v/>
      </c>
      <c r="F884" s="5"/>
    </row>
    <row r="885" spans="1:6" ht="15" customHeight="1" x14ac:dyDescent="0.7">
      <c r="A885" s="5"/>
      <c r="B885" s="15"/>
      <c r="C885" s="15"/>
      <c r="D885" s="6" t="str">
        <f>IF(B885="","",'[1]!!'!H885)</f>
        <v/>
      </c>
      <c r="E885" s="6" t="str">
        <f>IF(B885="","",'[1]!!'!I885)</f>
        <v/>
      </c>
      <c r="F885" s="5"/>
    </row>
    <row r="886" spans="1:6" ht="15" customHeight="1" x14ac:dyDescent="0.7">
      <c r="A886" s="5"/>
      <c r="B886" s="15"/>
      <c r="C886" s="15"/>
      <c r="D886" s="6" t="str">
        <f>IF(B886="","",'[1]!!'!H886)</f>
        <v/>
      </c>
      <c r="E886" s="6" t="str">
        <f>IF(B886="","",'[1]!!'!I886)</f>
        <v/>
      </c>
      <c r="F886" s="5"/>
    </row>
    <row r="887" spans="1:6" ht="15" customHeight="1" x14ac:dyDescent="0.7">
      <c r="A887" s="5"/>
      <c r="B887" s="15"/>
      <c r="C887" s="16"/>
      <c r="D887" s="6" t="str">
        <f>IF(B887="","",'[1]!!'!H887)</f>
        <v/>
      </c>
      <c r="E887" s="6" t="str">
        <f>IF(B887="","",'[1]!!'!I887)</f>
        <v/>
      </c>
      <c r="F887" s="5"/>
    </row>
    <row r="888" spans="1:6" ht="15" customHeight="1" x14ac:dyDescent="0.7">
      <c r="A888" s="5"/>
      <c r="B888" s="15"/>
      <c r="C888" s="15"/>
      <c r="D888" s="6" t="str">
        <f>IF(B888="","",'[1]!!'!H888)</f>
        <v/>
      </c>
      <c r="E888" s="6" t="str">
        <f>IF(B888="","",'[1]!!'!I888)</f>
        <v/>
      </c>
      <c r="F888" s="5"/>
    </row>
    <row r="889" spans="1:6" ht="15" customHeight="1" x14ac:dyDescent="0.7">
      <c r="A889" s="5"/>
      <c r="B889" s="15"/>
      <c r="C889" s="15"/>
      <c r="D889" s="6" t="str">
        <f>IF(B889="","",'[1]!!'!H889)</f>
        <v/>
      </c>
      <c r="E889" s="6" t="str">
        <f>IF(B889="","",'[1]!!'!I889)</f>
        <v/>
      </c>
      <c r="F889" s="5"/>
    </row>
    <row r="890" spans="1:6" ht="15" customHeight="1" x14ac:dyDescent="0.7">
      <c r="A890" s="5"/>
      <c r="B890" s="15"/>
      <c r="C890" s="15"/>
      <c r="D890" s="6" t="str">
        <f>IF(B890="","",'[1]!!'!H890)</f>
        <v/>
      </c>
      <c r="E890" s="6" t="str">
        <f>IF(B890="","",'[1]!!'!I890)</f>
        <v/>
      </c>
      <c r="F890" s="5"/>
    </row>
    <row r="891" spans="1:6" ht="15" customHeight="1" x14ac:dyDescent="0.7">
      <c r="A891" s="5"/>
      <c r="B891" s="15"/>
      <c r="C891" s="15"/>
      <c r="D891" s="6" t="str">
        <f>IF(B891="","",'[1]!!'!H891)</f>
        <v/>
      </c>
      <c r="E891" s="6" t="str">
        <f>IF(B891="","",'[1]!!'!I891)</f>
        <v/>
      </c>
      <c r="F891" s="5"/>
    </row>
    <row r="892" spans="1:6" ht="15" customHeight="1" x14ac:dyDescent="0.7">
      <c r="A892" s="5"/>
      <c r="B892" s="15"/>
      <c r="C892" s="16"/>
      <c r="D892" s="6" t="str">
        <f>IF(B892="","",'[1]!!'!H892)</f>
        <v/>
      </c>
      <c r="E892" s="6" t="str">
        <f>IF(B892="","",'[1]!!'!I892)</f>
        <v/>
      </c>
      <c r="F892" s="5"/>
    </row>
    <row r="893" spans="1:6" ht="15" customHeight="1" x14ac:dyDescent="0.7">
      <c r="A893" s="5"/>
      <c r="B893" s="15"/>
      <c r="C893" s="15"/>
      <c r="D893" s="6" t="str">
        <f>IF(B893="","",'[1]!!'!H893)</f>
        <v/>
      </c>
      <c r="E893" s="6" t="str">
        <f>IF(B893="","",'[1]!!'!I893)</f>
        <v/>
      </c>
      <c r="F893" s="5"/>
    </row>
    <row r="894" spans="1:6" ht="15" customHeight="1" x14ac:dyDescent="0.7">
      <c r="A894" s="5"/>
      <c r="B894" s="15"/>
      <c r="C894" s="15"/>
      <c r="D894" s="6" t="str">
        <f>IF(B894="","",'[1]!!'!H894)</f>
        <v/>
      </c>
      <c r="E894" s="6" t="str">
        <f>IF(B894="","",'[1]!!'!I894)</f>
        <v/>
      </c>
      <c r="F894" s="5"/>
    </row>
    <row r="895" spans="1:6" ht="15" customHeight="1" x14ac:dyDescent="0.7">
      <c r="A895" s="5"/>
      <c r="B895" s="15"/>
      <c r="C895" s="15"/>
      <c r="D895" s="6" t="str">
        <f>IF(B895="","",'[1]!!'!H895)</f>
        <v/>
      </c>
      <c r="E895" s="6" t="str">
        <f>IF(B895="","",'[1]!!'!I895)</f>
        <v/>
      </c>
      <c r="F895" s="5"/>
    </row>
    <row r="896" spans="1:6" ht="15" customHeight="1" x14ac:dyDescent="0.7">
      <c r="A896" s="5"/>
      <c r="B896" s="15"/>
      <c r="C896" s="16"/>
      <c r="D896" s="6" t="str">
        <f>IF(B896="","",'[1]!!'!H896)</f>
        <v/>
      </c>
      <c r="E896" s="6" t="str">
        <f>IF(B896="","",'[1]!!'!I896)</f>
        <v/>
      </c>
      <c r="F896" s="5"/>
    </row>
    <row r="897" spans="1:6" ht="15" customHeight="1" x14ac:dyDescent="0.7">
      <c r="A897" s="5"/>
      <c r="B897" s="15"/>
      <c r="C897" s="15"/>
      <c r="D897" s="6" t="str">
        <f>IF(B897="","",'[1]!!'!H897)</f>
        <v/>
      </c>
      <c r="E897" s="6" t="str">
        <f>IF(B897="","",'[1]!!'!I897)</f>
        <v/>
      </c>
      <c r="F897" s="5"/>
    </row>
    <row r="898" spans="1:6" ht="15" customHeight="1" x14ac:dyDescent="0.7">
      <c r="A898" s="5"/>
      <c r="B898" s="15"/>
      <c r="C898" s="15"/>
      <c r="D898" s="6" t="str">
        <f>IF(B898="","",'[1]!!'!H898)</f>
        <v/>
      </c>
      <c r="E898" s="6" t="str">
        <f>IF(B898="","",'[1]!!'!I898)</f>
        <v/>
      </c>
      <c r="F898" s="5"/>
    </row>
    <row r="899" spans="1:6" ht="15" customHeight="1" x14ac:dyDescent="0.7">
      <c r="A899" s="5"/>
      <c r="B899" s="15"/>
      <c r="C899" s="15"/>
      <c r="D899" s="6" t="str">
        <f>IF(B899="","",'[1]!!'!H899)</f>
        <v/>
      </c>
      <c r="E899" s="6" t="str">
        <f>IF(B899="","",'[1]!!'!I899)</f>
        <v/>
      </c>
      <c r="F899" s="5"/>
    </row>
    <row r="900" spans="1:6" ht="15" customHeight="1" x14ac:dyDescent="0.7">
      <c r="A900" s="5"/>
      <c r="B900" s="15"/>
      <c r="C900" s="16"/>
      <c r="D900" s="6" t="str">
        <f>IF(B900="","",'[1]!!'!H900)</f>
        <v/>
      </c>
      <c r="E900" s="6" t="str">
        <f>IF(B900="","",'[1]!!'!I900)</f>
        <v/>
      </c>
      <c r="F900" s="5"/>
    </row>
    <row r="901" spans="1:6" ht="15" customHeight="1" x14ac:dyDescent="0.7">
      <c r="A901" s="5"/>
      <c r="B901" s="15"/>
      <c r="C901" s="15"/>
      <c r="D901" s="6" t="str">
        <f>IF(B901="","",'[1]!!'!H901)</f>
        <v/>
      </c>
      <c r="E901" s="6" t="str">
        <f>IF(B901="","",'[1]!!'!I901)</f>
        <v/>
      </c>
      <c r="F901" s="5"/>
    </row>
    <row r="902" spans="1:6" ht="15" customHeight="1" x14ac:dyDescent="0.7">
      <c r="A902" s="5"/>
      <c r="B902" s="15"/>
      <c r="C902" s="15"/>
      <c r="D902" s="6" t="str">
        <f>IF(B902="","",'[1]!!'!H902)</f>
        <v/>
      </c>
      <c r="E902" s="6" t="str">
        <f>IF(B902="","",'[1]!!'!I902)</f>
        <v/>
      </c>
      <c r="F902" s="5"/>
    </row>
    <row r="903" spans="1:6" ht="15" customHeight="1" x14ac:dyDescent="0.7">
      <c r="A903" s="5"/>
      <c r="B903" s="15"/>
      <c r="C903" s="15"/>
      <c r="D903" s="6" t="str">
        <f>IF(B903="","",'[1]!!'!H903)</f>
        <v/>
      </c>
      <c r="E903" s="6" t="str">
        <f>IF(B903="","",'[1]!!'!I903)</f>
        <v/>
      </c>
      <c r="F903" s="5"/>
    </row>
    <row r="904" spans="1:6" ht="15" customHeight="1" x14ac:dyDescent="0.7">
      <c r="A904" s="5"/>
      <c r="B904" s="15"/>
      <c r="C904" s="15"/>
      <c r="D904" s="6" t="str">
        <f>IF(B904="","",'[1]!!'!H904)</f>
        <v/>
      </c>
      <c r="E904" s="6" t="str">
        <f>IF(B904="","",'[1]!!'!I904)</f>
        <v/>
      </c>
      <c r="F904" s="5"/>
    </row>
    <row r="905" spans="1:6" ht="15" customHeight="1" x14ac:dyDescent="0.7">
      <c r="A905" s="5"/>
      <c r="B905" s="15"/>
      <c r="C905" s="15"/>
      <c r="D905" s="6" t="str">
        <f>IF(B905="","",'[1]!!'!H905)</f>
        <v/>
      </c>
      <c r="E905" s="6" t="str">
        <f>IF(B905="","",'[1]!!'!I905)</f>
        <v/>
      </c>
      <c r="F905" s="5"/>
    </row>
    <row r="906" spans="1:6" ht="15" customHeight="1" x14ac:dyDescent="0.7">
      <c r="A906" s="5"/>
      <c r="B906" s="15"/>
      <c r="C906" s="16"/>
      <c r="D906" s="6" t="str">
        <f>IF(B906="","",'[1]!!'!H906)</f>
        <v/>
      </c>
      <c r="E906" s="6" t="str">
        <f>IF(B906="","",'[1]!!'!I906)</f>
        <v/>
      </c>
      <c r="F906" s="5"/>
    </row>
    <row r="907" spans="1:6" ht="15" customHeight="1" x14ac:dyDescent="0.7">
      <c r="A907" s="5"/>
      <c r="B907" s="15"/>
      <c r="C907" s="15"/>
      <c r="D907" s="6" t="str">
        <f>IF(B907="","",'[1]!!'!H907)</f>
        <v/>
      </c>
      <c r="E907" s="6" t="str">
        <f>IF(B907="","",'[1]!!'!I907)</f>
        <v/>
      </c>
      <c r="F907" s="5"/>
    </row>
    <row r="908" spans="1:6" ht="15" customHeight="1" x14ac:dyDescent="0.7">
      <c r="A908" s="5"/>
      <c r="B908" s="15"/>
      <c r="C908" s="15"/>
      <c r="D908" s="6" t="str">
        <f>IF(B908="","",'[1]!!'!H908)</f>
        <v/>
      </c>
      <c r="E908" s="6" t="str">
        <f>IF(B908="","",'[1]!!'!I908)</f>
        <v/>
      </c>
      <c r="F908" s="5"/>
    </row>
    <row r="909" spans="1:6" ht="15" customHeight="1" x14ac:dyDescent="0.7">
      <c r="A909" s="5"/>
      <c r="B909" s="15"/>
      <c r="C909" s="15"/>
      <c r="D909" s="6" t="str">
        <f>IF(B909="","",'[1]!!'!H909)</f>
        <v/>
      </c>
      <c r="E909" s="6" t="str">
        <f>IF(B909="","",'[1]!!'!I909)</f>
        <v/>
      </c>
      <c r="F909" s="5"/>
    </row>
    <row r="910" spans="1:6" ht="15" customHeight="1" x14ac:dyDescent="0.7">
      <c r="A910" s="5"/>
      <c r="B910" s="15"/>
      <c r="C910" s="15"/>
      <c r="D910" s="6" t="str">
        <f>IF(B910="","",'[1]!!'!H910)</f>
        <v/>
      </c>
      <c r="E910" s="6" t="str">
        <f>IF(B910="","",'[1]!!'!I910)</f>
        <v/>
      </c>
      <c r="F910" s="5"/>
    </row>
    <row r="911" spans="1:6" ht="15" customHeight="1" x14ac:dyDescent="0.7">
      <c r="A911" s="5"/>
      <c r="B911" s="15"/>
      <c r="C911" s="15"/>
      <c r="D911" s="6" t="str">
        <f>IF(B911="","",'[1]!!'!H911)</f>
        <v/>
      </c>
      <c r="E911" s="6" t="str">
        <f>IF(B911="","",'[1]!!'!I911)</f>
        <v/>
      </c>
      <c r="F911" s="5"/>
    </row>
    <row r="912" spans="1:6" ht="15" customHeight="1" x14ac:dyDescent="0.7">
      <c r="A912" s="5"/>
      <c r="B912" s="15"/>
      <c r="C912" s="16"/>
      <c r="D912" s="6" t="str">
        <f>IF(B912="","",'[1]!!'!H912)</f>
        <v/>
      </c>
      <c r="E912" s="6" t="str">
        <f>IF(B912="","",'[1]!!'!I912)</f>
        <v/>
      </c>
      <c r="F912" s="5"/>
    </row>
    <row r="913" spans="1:6" ht="15" customHeight="1" x14ac:dyDescent="0.7">
      <c r="A913" s="5"/>
      <c r="B913" s="15"/>
      <c r="C913" s="15"/>
      <c r="D913" s="6" t="str">
        <f>IF(B913="","",'[1]!!'!H913)</f>
        <v/>
      </c>
      <c r="E913" s="6" t="str">
        <f>IF(B913="","",'[1]!!'!I913)</f>
        <v/>
      </c>
      <c r="F913" s="5"/>
    </row>
    <row r="914" spans="1:6" ht="15" customHeight="1" x14ac:dyDescent="0.7">
      <c r="A914" s="5"/>
      <c r="B914" s="15"/>
      <c r="C914" s="15"/>
      <c r="D914" s="6" t="str">
        <f>IF(B914="","",'[1]!!'!H914)</f>
        <v/>
      </c>
      <c r="E914" s="6" t="str">
        <f>IF(B914="","",'[1]!!'!I914)</f>
        <v/>
      </c>
      <c r="F914" s="5"/>
    </row>
    <row r="915" spans="1:6" ht="15" customHeight="1" x14ac:dyDescent="0.7">
      <c r="A915" s="5"/>
      <c r="B915" s="15"/>
      <c r="C915" s="15"/>
      <c r="D915" s="6" t="str">
        <f>IF(B915="","",'[1]!!'!H915)</f>
        <v/>
      </c>
      <c r="E915" s="6" t="str">
        <f>IF(B915="","",'[1]!!'!I915)</f>
        <v/>
      </c>
      <c r="F915" s="5"/>
    </row>
    <row r="916" spans="1:6" ht="15" customHeight="1" x14ac:dyDescent="0.7">
      <c r="A916" s="5"/>
      <c r="B916" s="15"/>
      <c r="C916" s="16"/>
      <c r="D916" s="6" t="str">
        <f>IF(B916="","",'[1]!!'!H916)</f>
        <v/>
      </c>
      <c r="E916" s="6" t="str">
        <f>IF(B916="","",'[1]!!'!I916)</f>
        <v/>
      </c>
      <c r="F916" s="5"/>
    </row>
    <row r="917" spans="1:6" ht="15" customHeight="1" x14ac:dyDescent="0.7">
      <c r="A917" s="5"/>
      <c r="B917" s="15"/>
      <c r="C917" s="15"/>
      <c r="D917" s="6" t="str">
        <f>IF(B917="","",'[1]!!'!H917)</f>
        <v/>
      </c>
      <c r="E917" s="6" t="str">
        <f>IF(B917="","",'[1]!!'!I917)</f>
        <v/>
      </c>
      <c r="F917" s="5"/>
    </row>
    <row r="918" spans="1:6" ht="15" customHeight="1" x14ac:dyDescent="0.7">
      <c r="A918" s="5"/>
      <c r="B918" s="15"/>
      <c r="C918" s="15"/>
      <c r="D918" s="6" t="str">
        <f>IF(B918="","",'[1]!!'!H918)</f>
        <v/>
      </c>
      <c r="E918" s="6" t="str">
        <f>IF(B918="","",'[1]!!'!I918)</f>
        <v/>
      </c>
      <c r="F918" s="5"/>
    </row>
    <row r="919" spans="1:6" ht="15" customHeight="1" x14ac:dyDescent="0.7">
      <c r="A919" s="5"/>
      <c r="B919" s="15"/>
      <c r="C919" s="15"/>
      <c r="D919" s="6" t="str">
        <f>IF(B919="","",'[1]!!'!H919)</f>
        <v/>
      </c>
      <c r="E919" s="6" t="str">
        <f>IF(B919="","",'[1]!!'!I919)</f>
        <v/>
      </c>
      <c r="F919" s="5"/>
    </row>
    <row r="920" spans="1:6" ht="15" customHeight="1" x14ac:dyDescent="0.7">
      <c r="A920" s="5"/>
      <c r="B920" s="15"/>
      <c r="C920" s="16"/>
      <c r="D920" s="6" t="str">
        <f>IF(B920="","",'[1]!!'!H920)</f>
        <v/>
      </c>
      <c r="E920" s="6" t="str">
        <f>IF(B920="","",'[1]!!'!I920)</f>
        <v/>
      </c>
      <c r="F920" s="5"/>
    </row>
    <row r="921" spans="1:6" ht="15" customHeight="1" x14ac:dyDescent="0.7">
      <c r="A921" s="5"/>
      <c r="B921" s="15"/>
      <c r="C921" s="15"/>
      <c r="D921" s="6" t="str">
        <f>IF(B921="","",'[1]!!'!H921)</f>
        <v/>
      </c>
      <c r="E921" s="6" t="str">
        <f>IF(B921="","",'[1]!!'!I921)</f>
        <v/>
      </c>
      <c r="F921" s="5"/>
    </row>
    <row r="922" spans="1:6" ht="15" customHeight="1" x14ac:dyDescent="0.7">
      <c r="A922" s="5"/>
      <c r="B922" s="15"/>
      <c r="C922" s="15"/>
      <c r="D922" s="6" t="str">
        <f>IF(B922="","",'[1]!!'!H922)</f>
        <v/>
      </c>
      <c r="E922" s="6" t="str">
        <f>IF(B922="","",'[1]!!'!I922)</f>
        <v/>
      </c>
      <c r="F922" s="5"/>
    </row>
    <row r="923" spans="1:6" ht="15" customHeight="1" x14ac:dyDescent="0.7">
      <c r="A923" s="5"/>
      <c r="B923" s="15"/>
      <c r="C923" s="15"/>
      <c r="D923" s="6" t="str">
        <f>IF(B923="","",'[1]!!'!H923)</f>
        <v/>
      </c>
      <c r="E923" s="6" t="str">
        <f>IF(B923="","",'[1]!!'!I923)</f>
        <v/>
      </c>
      <c r="F923" s="5"/>
    </row>
    <row r="924" spans="1:6" ht="15" customHeight="1" x14ac:dyDescent="0.7">
      <c r="A924" s="5"/>
      <c r="B924" s="15"/>
      <c r="C924" s="15"/>
      <c r="D924" s="6" t="str">
        <f>IF(B924="","",'[1]!!'!H924)</f>
        <v/>
      </c>
      <c r="E924" s="6" t="str">
        <f>IF(B924="","",'[1]!!'!I924)</f>
        <v/>
      </c>
      <c r="F924" s="5"/>
    </row>
    <row r="925" spans="1:6" ht="15" customHeight="1" x14ac:dyDescent="0.7">
      <c r="A925" s="5"/>
      <c r="B925" s="15"/>
      <c r="C925" s="15"/>
      <c r="D925" s="6" t="str">
        <f>IF(B925="","",'[1]!!'!H925)</f>
        <v/>
      </c>
      <c r="E925" s="6" t="str">
        <f>IF(B925="","",'[1]!!'!I925)</f>
        <v/>
      </c>
      <c r="F925" s="5"/>
    </row>
    <row r="926" spans="1:6" ht="15" customHeight="1" x14ac:dyDescent="0.7">
      <c r="A926" s="5"/>
      <c r="B926" s="15"/>
      <c r="C926" s="16"/>
      <c r="D926" s="6" t="str">
        <f>IF(B926="","",'[1]!!'!H926)</f>
        <v/>
      </c>
      <c r="E926" s="6" t="str">
        <f>IF(B926="","",'[1]!!'!I926)</f>
        <v/>
      </c>
      <c r="F926" s="5"/>
    </row>
    <row r="927" spans="1:6" ht="15" customHeight="1" x14ac:dyDescent="0.7">
      <c r="A927" s="5"/>
      <c r="B927" s="15"/>
      <c r="C927" s="15"/>
      <c r="D927" s="6" t="str">
        <f>IF(B927="","",'[1]!!'!H927)</f>
        <v/>
      </c>
      <c r="E927" s="6" t="str">
        <f>IF(B927="","",'[1]!!'!I927)</f>
        <v/>
      </c>
      <c r="F927" s="5"/>
    </row>
    <row r="928" spans="1:6" ht="15" customHeight="1" x14ac:dyDescent="0.7">
      <c r="A928" s="5"/>
      <c r="B928" s="15"/>
      <c r="C928" s="15"/>
      <c r="D928" s="6" t="str">
        <f>IF(B928="","",'[1]!!'!H928)</f>
        <v/>
      </c>
      <c r="E928" s="6" t="str">
        <f>IF(B928="","",'[1]!!'!I928)</f>
        <v/>
      </c>
      <c r="F928" s="5"/>
    </row>
    <row r="929" spans="1:6" ht="15" customHeight="1" x14ac:dyDescent="0.7">
      <c r="A929" s="5"/>
      <c r="B929" s="15"/>
      <c r="C929" s="15"/>
      <c r="D929" s="6" t="str">
        <f>IF(B929="","",'[1]!!'!H929)</f>
        <v/>
      </c>
      <c r="E929" s="6" t="str">
        <f>IF(B929="","",'[1]!!'!I929)</f>
        <v/>
      </c>
      <c r="F929" s="5"/>
    </row>
    <row r="930" spans="1:6" ht="15" customHeight="1" x14ac:dyDescent="0.7">
      <c r="A930" s="5"/>
      <c r="B930" s="15"/>
      <c r="C930" s="15"/>
      <c r="D930" s="6" t="str">
        <f>IF(B930="","",'[1]!!'!H930)</f>
        <v/>
      </c>
      <c r="E930" s="6" t="str">
        <f>IF(B930="","",'[1]!!'!I930)</f>
        <v/>
      </c>
      <c r="F930" s="5"/>
    </row>
    <row r="931" spans="1:6" ht="15" customHeight="1" x14ac:dyDescent="0.7">
      <c r="A931" s="5"/>
      <c r="B931" s="15"/>
      <c r="C931" s="15"/>
      <c r="D931" s="6" t="str">
        <f>IF(B931="","",'[1]!!'!H931)</f>
        <v/>
      </c>
      <c r="E931" s="6" t="str">
        <f>IF(B931="","",'[1]!!'!I931)</f>
        <v/>
      </c>
      <c r="F931" s="5"/>
    </row>
    <row r="932" spans="1:6" ht="15" customHeight="1" x14ac:dyDescent="0.7">
      <c r="A932" s="5"/>
      <c r="B932" s="15"/>
      <c r="C932" s="16"/>
      <c r="D932" s="6" t="str">
        <f>IF(B932="","",'[1]!!'!H932)</f>
        <v/>
      </c>
      <c r="E932" s="6" t="str">
        <f>IF(B932="","",'[1]!!'!I932)</f>
        <v/>
      </c>
      <c r="F932" s="5"/>
    </row>
    <row r="933" spans="1:6" ht="15" customHeight="1" x14ac:dyDescent="0.7">
      <c r="A933" s="5"/>
      <c r="B933" s="15"/>
      <c r="C933" s="15"/>
      <c r="D933" s="6" t="str">
        <f>IF(B933="","",'[1]!!'!H933)</f>
        <v/>
      </c>
      <c r="E933" s="6" t="str">
        <f>IF(B933="","",'[1]!!'!I933)</f>
        <v/>
      </c>
      <c r="F933" s="5"/>
    </row>
    <row r="934" spans="1:6" ht="15" customHeight="1" x14ac:dyDescent="0.7">
      <c r="A934" s="5"/>
      <c r="B934" s="15"/>
      <c r="C934" s="15"/>
      <c r="D934" s="6" t="str">
        <f>IF(B934="","",'[1]!!'!H934)</f>
        <v/>
      </c>
      <c r="E934" s="6" t="str">
        <f>IF(B934="","",'[1]!!'!I934)</f>
        <v/>
      </c>
      <c r="F934" s="5"/>
    </row>
    <row r="935" spans="1:6" ht="15" customHeight="1" x14ac:dyDescent="0.7">
      <c r="A935" s="5"/>
      <c r="B935" s="15"/>
      <c r="C935" s="15"/>
      <c r="D935" s="6" t="str">
        <f>IF(B935="","",'[1]!!'!H935)</f>
        <v/>
      </c>
      <c r="E935" s="6" t="str">
        <f>IF(B935="","",'[1]!!'!I935)</f>
        <v/>
      </c>
      <c r="F935" s="5"/>
    </row>
    <row r="936" spans="1:6" ht="15" customHeight="1" x14ac:dyDescent="0.7">
      <c r="A936" s="5"/>
      <c r="B936" s="15"/>
      <c r="C936" s="16"/>
      <c r="D936" s="6" t="str">
        <f>IF(B936="","",'[1]!!'!H936)</f>
        <v/>
      </c>
      <c r="E936" s="6" t="str">
        <f>IF(B936="","",'[1]!!'!I936)</f>
        <v/>
      </c>
      <c r="F936" s="5"/>
    </row>
    <row r="937" spans="1:6" ht="15" customHeight="1" x14ac:dyDescent="0.7">
      <c r="A937" s="5"/>
      <c r="B937" s="15"/>
      <c r="C937" s="15"/>
      <c r="D937" s="6" t="str">
        <f>IF(B937="","",'[1]!!'!H937)</f>
        <v/>
      </c>
      <c r="E937" s="6" t="str">
        <f>IF(B937="","",'[1]!!'!I937)</f>
        <v/>
      </c>
      <c r="F937" s="5"/>
    </row>
    <row r="938" spans="1:6" ht="15" customHeight="1" x14ac:dyDescent="0.7">
      <c r="A938" s="5"/>
      <c r="B938" s="15"/>
      <c r="C938" s="15"/>
      <c r="D938" s="6" t="str">
        <f>IF(B938="","",'[1]!!'!H938)</f>
        <v/>
      </c>
      <c r="E938" s="6" t="str">
        <f>IF(B938="","",'[1]!!'!I938)</f>
        <v/>
      </c>
      <c r="F938" s="5"/>
    </row>
    <row r="939" spans="1:6" ht="15" customHeight="1" x14ac:dyDescent="0.7">
      <c r="A939" s="5"/>
      <c r="B939" s="15"/>
      <c r="C939" s="15"/>
      <c r="D939" s="6" t="str">
        <f>IF(B939="","",'[1]!!'!H939)</f>
        <v/>
      </c>
      <c r="E939" s="6" t="str">
        <f>IF(B939="","",'[1]!!'!I939)</f>
        <v/>
      </c>
      <c r="F939" s="5"/>
    </row>
    <row r="940" spans="1:6" ht="15" customHeight="1" x14ac:dyDescent="0.7">
      <c r="A940" s="5"/>
      <c r="B940" s="15"/>
      <c r="C940" s="16"/>
      <c r="D940" s="6" t="str">
        <f>IF(B940="","",'[1]!!'!H940)</f>
        <v/>
      </c>
      <c r="E940" s="6" t="str">
        <f>IF(B940="","",'[1]!!'!I940)</f>
        <v/>
      </c>
      <c r="F940" s="5"/>
    </row>
    <row r="941" spans="1:6" ht="15" customHeight="1" x14ac:dyDescent="0.7">
      <c r="A941" s="5"/>
      <c r="B941" s="15"/>
      <c r="C941" s="15"/>
      <c r="D941" s="6" t="str">
        <f>IF(B941="","",'[1]!!'!H941)</f>
        <v/>
      </c>
      <c r="E941" s="6" t="str">
        <f>IF(B941="","",'[1]!!'!I941)</f>
        <v/>
      </c>
      <c r="F941" s="5"/>
    </row>
    <row r="942" spans="1:6" ht="15" customHeight="1" x14ac:dyDescent="0.7">
      <c r="A942" s="5"/>
      <c r="B942" s="15"/>
      <c r="C942" s="15"/>
      <c r="D942" s="6" t="str">
        <f>IF(B942="","",'[1]!!'!H942)</f>
        <v/>
      </c>
      <c r="E942" s="6" t="str">
        <f>IF(B942="","",'[1]!!'!I942)</f>
        <v/>
      </c>
      <c r="F942" s="5"/>
    </row>
    <row r="943" spans="1:6" ht="15" customHeight="1" x14ac:dyDescent="0.7">
      <c r="A943" s="5"/>
      <c r="B943" s="15"/>
      <c r="C943" s="15"/>
      <c r="D943" s="6" t="str">
        <f>IF(B943="","",'[1]!!'!H943)</f>
        <v/>
      </c>
      <c r="E943" s="6" t="str">
        <f>IF(B943="","",'[1]!!'!I943)</f>
        <v/>
      </c>
      <c r="F943" s="5"/>
    </row>
    <row r="944" spans="1:6" ht="15" customHeight="1" x14ac:dyDescent="0.7">
      <c r="A944" s="5"/>
      <c r="B944" s="15"/>
      <c r="C944" s="15"/>
      <c r="D944" s="6" t="str">
        <f>IF(B944="","",'[1]!!'!H944)</f>
        <v/>
      </c>
      <c r="E944" s="6" t="str">
        <f>IF(B944="","",'[1]!!'!I944)</f>
        <v/>
      </c>
      <c r="F944" s="5"/>
    </row>
    <row r="945" spans="1:6" ht="15" customHeight="1" x14ac:dyDescent="0.7">
      <c r="A945" s="5"/>
      <c r="B945" s="15"/>
      <c r="C945" s="15"/>
      <c r="D945" s="6" t="str">
        <f>IF(B945="","",'[1]!!'!H945)</f>
        <v/>
      </c>
      <c r="E945" s="6" t="str">
        <f>IF(B945="","",'[1]!!'!I945)</f>
        <v/>
      </c>
      <c r="F945" s="5"/>
    </row>
    <row r="946" spans="1:6" ht="15" customHeight="1" x14ac:dyDescent="0.7">
      <c r="A946" s="5"/>
      <c r="B946" s="15"/>
      <c r="C946" s="16"/>
      <c r="D946" s="6" t="str">
        <f>IF(B946="","",'[1]!!'!H946)</f>
        <v/>
      </c>
      <c r="E946" s="6" t="str">
        <f>IF(B946="","",'[1]!!'!I946)</f>
        <v/>
      </c>
      <c r="F946" s="5"/>
    </row>
    <row r="947" spans="1:6" ht="15" customHeight="1" x14ac:dyDescent="0.7">
      <c r="A947" s="5"/>
      <c r="B947" s="15"/>
      <c r="C947" s="15"/>
      <c r="D947" s="6" t="str">
        <f>IF(B947="","",'[1]!!'!H947)</f>
        <v/>
      </c>
      <c r="E947" s="6" t="str">
        <f>IF(B947="","",'[1]!!'!I947)</f>
        <v/>
      </c>
      <c r="F947" s="5"/>
    </row>
    <row r="948" spans="1:6" ht="15" customHeight="1" x14ac:dyDescent="0.7">
      <c r="A948" s="5"/>
      <c r="B948" s="15"/>
      <c r="C948" s="15"/>
      <c r="D948" s="6" t="str">
        <f>IF(B948="","",'[1]!!'!H948)</f>
        <v/>
      </c>
      <c r="E948" s="6" t="str">
        <f>IF(B948="","",'[1]!!'!I948)</f>
        <v/>
      </c>
      <c r="F948" s="5"/>
    </row>
    <row r="949" spans="1:6" ht="15" customHeight="1" x14ac:dyDescent="0.7">
      <c r="A949" s="5"/>
      <c r="B949" s="15"/>
      <c r="C949" s="15"/>
      <c r="D949" s="6" t="str">
        <f>IF(B949="","",'[1]!!'!H949)</f>
        <v/>
      </c>
      <c r="E949" s="6" t="str">
        <f>IF(B949="","",'[1]!!'!I949)</f>
        <v/>
      </c>
      <c r="F949" s="5"/>
    </row>
    <row r="950" spans="1:6" ht="15" customHeight="1" x14ac:dyDescent="0.7">
      <c r="A950" s="5"/>
      <c r="B950" s="15"/>
      <c r="C950" s="15"/>
      <c r="D950" s="6" t="str">
        <f>IF(B950="","",'[1]!!'!H950)</f>
        <v/>
      </c>
      <c r="E950" s="6" t="str">
        <f>IF(B950="","",'[1]!!'!I950)</f>
        <v/>
      </c>
      <c r="F950" s="5"/>
    </row>
    <row r="951" spans="1:6" ht="15" customHeight="1" x14ac:dyDescent="0.7">
      <c r="A951" s="5"/>
      <c r="B951" s="15"/>
      <c r="C951" s="15"/>
      <c r="D951" s="6" t="str">
        <f>IF(B951="","",'[1]!!'!H951)</f>
        <v/>
      </c>
      <c r="E951" s="6" t="str">
        <f>IF(B951="","",'[1]!!'!I951)</f>
        <v/>
      </c>
      <c r="F951" s="5"/>
    </row>
    <row r="952" spans="1:6" ht="15" customHeight="1" x14ac:dyDescent="0.7">
      <c r="A952" s="5"/>
      <c r="B952" s="15"/>
      <c r="C952" s="16"/>
      <c r="D952" s="6" t="str">
        <f>IF(B952="","",'[1]!!'!H952)</f>
        <v/>
      </c>
      <c r="E952" s="6" t="str">
        <f>IF(B952="","",'[1]!!'!I952)</f>
        <v/>
      </c>
      <c r="F952" s="5"/>
    </row>
    <row r="953" spans="1:6" ht="15" customHeight="1" x14ac:dyDescent="0.7">
      <c r="A953" s="5"/>
      <c r="B953" s="15"/>
      <c r="C953" s="15"/>
      <c r="D953" s="6" t="str">
        <f>IF(B953="","",'[1]!!'!H953)</f>
        <v/>
      </c>
      <c r="E953" s="6" t="str">
        <f>IF(B953="","",'[1]!!'!I953)</f>
        <v/>
      </c>
      <c r="F953" s="5"/>
    </row>
    <row r="954" spans="1:6" ht="15" customHeight="1" x14ac:dyDescent="0.7">
      <c r="A954" s="5"/>
      <c r="B954" s="15"/>
      <c r="C954" s="15"/>
      <c r="D954" s="6" t="str">
        <f>IF(B954="","",'[1]!!'!H954)</f>
        <v/>
      </c>
      <c r="E954" s="6" t="str">
        <f>IF(B954="","",'[1]!!'!I954)</f>
        <v/>
      </c>
      <c r="F954" s="5"/>
    </row>
    <row r="955" spans="1:6" ht="15" customHeight="1" x14ac:dyDescent="0.7">
      <c r="A955" s="5"/>
      <c r="B955" s="15"/>
      <c r="C955" s="15"/>
      <c r="D955" s="6" t="str">
        <f>IF(B955="","",'[1]!!'!H955)</f>
        <v/>
      </c>
      <c r="E955" s="6" t="str">
        <f>IF(B955="","",'[1]!!'!I955)</f>
        <v/>
      </c>
      <c r="F955" s="5"/>
    </row>
    <row r="956" spans="1:6" ht="15" customHeight="1" x14ac:dyDescent="0.7">
      <c r="A956" s="5"/>
      <c r="B956" s="15"/>
      <c r="C956" s="16"/>
      <c r="D956" s="6" t="str">
        <f>IF(B956="","",'[1]!!'!H956)</f>
        <v/>
      </c>
      <c r="E956" s="6" t="str">
        <f>IF(B956="","",'[1]!!'!I956)</f>
        <v/>
      </c>
      <c r="F956" s="5"/>
    </row>
    <row r="957" spans="1:6" ht="15" customHeight="1" x14ac:dyDescent="0.7">
      <c r="A957" s="5"/>
      <c r="B957" s="15"/>
      <c r="C957" s="15"/>
      <c r="D957" s="6" t="str">
        <f>IF(B957="","",'[1]!!'!H957)</f>
        <v/>
      </c>
      <c r="E957" s="6" t="str">
        <f>IF(B957="","",'[1]!!'!I957)</f>
        <v/>
      </c>
      <c r="F957" s="5"/>
    </row>
    <row r="958" spans="1:6" ht="15" customHeight="1" x14ac:dyDescent="0.7">
      <c r="A958" s="5"/>
      <c r="B958" s="15"/>
      <c r="C958" s="15"/>
      <c r="D958" s="6" t="str">
        <f>IF(B958="","",'[1]!!'!H958)</f>
        <v/>
      </c>
      <c r="E958" s="6" t="str">
        <f>IF(B958="","",'[1]!!'!I958)</f>
        <v/>
      </c>
      <c r="F958" s="5"/>
    </row>
    <row r="959" spans="1:6" ht="15" customHeight="1" x14ac:dyDescent="0.7">
      <c r="A959" s="5"/>
      <c r="B959" s="15"/>
      <c r="C959" s="15"/>
      <c r="D959" s="6" t="str">
        <f>IF(B959="","",'[1]!!'!H959)</f>
        <v/>
      </c>
      <c r="E959" s="6" t="str">
        <f>IF(B959="","",'[1]!!'!I959)</f>
        <v/>
      </c>
      <c r="F959" s="5"/>
    </row>
    <row r="960" spans="1:6" ht="15" customHeight="1" x14ac:dyDescent="0.7">
      <c r="A960" s="5"/>
      <c r="B960" s="15"/>
      <c r="C960" s="16"/>
      <c r="D960" s="6" t="str">
        <f>IF(B960="","",'[1]!!'!H960)</f>
        <v/>
      </c>
      <c r="E960" s="6" t="str">
        <f>IF(B960="","",'[1]!!'!I960)</f>
        <v/>
      </c>
      <c r="F960" s="5"/>
    </row>
    <row r="961" spans="1:6" ht="15" customHeight="1" x14ac:dyDescent="0.7">
      <c r="A961" s="5"/>
      <c r="B961" s="15"/>
      <c r="C961" s="15"/>
      <c r="D961" s="6" t="str">
        <f>IF(B961="","",'[1]!!'!H961)</f>
        <v/>
      </c>
      <c r="E961" s="6" t="str">
        <f>IF(B961="","",'[1]!!'!I961)</f>
        <v/>
      </c>
      <c r="F961" s="5"/>
    </row>
    <row r="962" spans="1:6" ht="15" customHeight="1" x14ac:dyDescent="0.7">
      <c r="A962" s="5"/>
      <c r="B962" s="15"/>
      <c r="C962" s="15"/>
      <c r="D962" s="6" t="str">
        <f>IF(B962="","",'[1]!!'!H962)</f>
        <v/>
      </c>
      <c r="E962" s="6" t="str">
        <f>IF(B962="","",'[1]!!'!I962)</f>
        <v/>
      </c>
      <c r="F962" s="5"/>
    </row>
    <row r="963" spans="1:6" ht="15" customHeight="1" x14ac:dyDescent="0.7">
      <c r="A963" s="5"/>
      <c r="B963" s="15"/>
      <c r="C963" s="15"/>
      <c r="D963" s="6" t="str">
        <f>IF(B963="","",'[1]!!'!H963)</f>
        <v/>
      </c>
      <c r="E963" s="6" t="str">
        <f>IF(B963="","",'[1]!!'!I963)</f>
        <v/>
      </c>
      <c r="F963" s="5"/>
    </row>
    <row r="964" spans="1:6" ht="15" customHeight="1" x14ac:dyDescent="0.7">
      <c r="A964" s="5"/>
      <c r="B964" s="15"/>
      <c r="C964" s="15"/>
      <c r="D964" s="6" t="str">
        <f>IF(B964="","",'[1]!!'!H964)</f>
        <v/>
      </c>
      <c r="E964" s="6" t="str">
        <f>IF(B964="","",'[1]!!'!I964)</f>
        <v/>
      </c>
      <c r="F964" s="5"/>
    </row>
    <row r="965" spans="1:6" ht="15" customHeight="1" x14ac:dyDescent="0.7">
      <c r="A965" s="5"/>
      <c r="B965" s="15"/>
      <c r="C965" s="15"/>
      <c r="D965" s="6" t="str">
        <f>IF(B965="","",'[1]!!'!H965)</f>
        <v/>
      </c>
      <c r="E965" s="6" t="str">
        <f>IF(B965="","",'[1]!!'!I965)</f>
        <v/>
      </c>
      <c r="F965" s="5"/>
    </row>
    <row r="966" spans="1:6" ht="15" customHeight="1" x14ac:dyDescent="0.7">
      <c r="A966" s="5"/>
      <c r="B966" s="15"/>
      <c r="C966" s="16"/>
      <c r="D966" s="6" t="str">
        <f>IF(B966="","",'[1]!!'!H966)</f>
        <v/>
      </c>
      <c r="E966" s="6" t="str">
        <f>IF(B966="","",'[1]!!'!I966)</f>
        <v/>
      </c>
      <c r="F966" s="5"/>
    </row>
    <row r="967" spans="1:6" ht="15" customHeight="1" x14ac:dyDescent="0.7">
      <c r="A967" s="5"/>
      <c r="B967" s="15"/>
      <c r="C967" s="15"/>
      <c r="D967" s="6" t="str">
        <f>IF(B967="","",'[1]!!'!H967)</f>
        <v/>
      </c>
      <c r="E967" s="6" t="str">
        <f>IF(B967="","",'[1]!!'!I967)</f>
        <v/>
      </c>
      <c r="F967" s="5"/>
    </row>
    <row r="968" spans="1:6" ht="15" customHeight="1" x14ac:dyDescent="0.7">
      <c r="A968" s="5"/>
      <c r="B968" s="15"/>
      <c r="C968" s="15"/>
      <c r="D968" s="6" t="str">
        <f>IF(B968="","",'[1]!!'!H968)</f>
        <v/>
      </c>
      <c r="E968" s="6" t="str">
        <f>IF(B968="","",'[1]!!'!I968)</f>
        <v/>
      </c>
      <c r="F968" s="5"/>
    </row>
    <row r="969" spans="1:6" ht="15" customHeight="1" x14ac:dyDescent="0.7">
      <c r="A969" s="5"/>
      <c r="B969" s="15"/>
      <c r="C969" s="15"/>
      <c r="D969" s="6" t="str">
        <f>IF(B969="","",'[1]!!'!H969)</f>
        <v/>
      </c>
      <c r="E969" s="6" t="str">
        <f>IF(B969="","",'[1]!!'!I969)</f>
        <v/>
      </c>
      <c r="F969" s="5"/>
    </row>
    <row r="970" spans="1:6" ht="15" customHeight="1" x14ac:dyDescent="0.7">
      <c r="A970" s="5"/>
      <c r="B970" s="15"/>
      <c r="C970" s="15"/>
      <c r="D970" s="6" t="str">
        <f>IF(B970="","",'[1]!!'!H970)</f>
        <v/>
      </c>
      <c r="E970" s="6" t="str">
        <f>IF(B970="","",'[1]!!'!I970)</f>
        <v/>
      </c>
      <c r="F970" s="5"/>
    </row>
    <row r="971" spans="1:6" ht="15" customHeight="1" x14ac:dyDescent="0.7">
      <c r="A971" s="5"/>
      <c r="B971" s="15"/>
      <c r="C971" s="15"/>
      <c r="D971" s="6" t="str">
        <f>IF(B971="","",'[1]!!'!H971)</f>
        <v/>
      </c>
      <c r="E971" s="6" t="str">
        <f>IF(B971="","",'[1]!!'!I971)</f>
        <v/>
      </c>
      <c r="F971" s="5"/>
    </row>
    <row r="972" spans="1:6" ht="15" customHeight="1" x14ac:dyDescent="0.7">
      <c r="A972" s="5"/>
      <c r="B972" s="15"/>
      <c r="C972" s="16"/>
      <c r="D972" s="6" t="str">
        <f>IF(B972="","",'[1]!!'!H972)</f>
        <v/>
      </c>
      <c r="E972" s="6" t="str">
        <f>IF(B972="","",'[1]!!'!I972)</f>
        <v/>
      </c>
      <c r="F972" s="5"/>
    </row>
    <row r="973" spans="1:6" ht="15" customHeight="1" x14ac:dyDescent="0.7">
      <c r="A973" s="5"/>
      <c r="B973" s="15"/>
      <c r="C973" s="15"/>
      <c r="D973" s="6" t="str">
        <f>IF(B973="","",'[1]!!'!H973)</f>
        <v/>
      </c>
      <c r="E973" s="6" t="str">
        <f>IF(B973="","",'[1]!!'!I973)</f>
        <v/>
      </c>
      <c r="F973" s="5"/>
    </row>
    <row r="974" spans="1:6" ht="15" customHeight="1" x14ac:dyDescent="0.7">
      <c r="A974" s="5"/>
      <c r="B974" s="15"/>
      <c r="C974" s="15"/>
      <c r="D974" s="6" t="str">
        <f>IF(B974="","",'[1]!!'!H974)</f>
        <v/>
      </c>
      <c r="E974" s="6" t="str">
        <f>IF(B974="","",'[1]!!'!I974)</f>
        <v/>
      </c>
      <c r="F974" s="5"/>
    </row>
    <row r="975" spans="1:6" ht="15" customHeight="1" x14ac:dyDescent="0.7">
      <c r="A975" s="5"/>
      <c r="B975" s="15"/>
      <c r="C975" s="15"/>
      <c r="D975" s="6" t="str">
        <f>IF(B975="","",'[1]!!'!H975)</f>
        <v/>
      </c>
      <c r="E975" s="6" t="str">
        <f>IF(B975="","",'[1]!!'!I975)</f>
        <v/>
      </c>
      <c r="F975" s="5"/>
    </row>
    <row r="976" spans="1:6" ht="15" customHeight="1" x14ac:dyDescent="0.7">
      <c r="A976" s="5"/>
      <c r="B976" s="15"/>
      <c r="C976" s="16"/>
      <c r="D976" s="6" t="str">
        <f>IF(B976="","",'[1]!!'!H976)</f>
        <v/>
      </c>
      <c r="E976" s="6" t="str">
        <f>IF(B976="","",'[1]!!'!I976)</f>
        <v/>
      </c>
      <c r="F976" s="5"/>
    </row>
    <row r="977" spans="1:6" ht="15" customHeight="1" x14ac:dyDescent="0.7">
      <c r="A977" s="5"/>
      <c r="B977" s="15"/>
      <c r="C977" s="15"/>
      <c r="D977" s="6" t="str">
        <f>IF(B977="","",'[1]!!'!H977)</f>
        <v/>
      </c>
      <c r="E977" s="6" t="str">
        <f>IF(B977="","",'[1]!!'!I977)</f>
        <v/>
      </c>
      <c r="F977" s="5"/>
    </row>
    <row r="978" spans="1:6" ht="15" customHeight="1" x14ac:dyDescent="0.7">
      <c r="A978" s="5"/>
      <c r="B978" s="15"/>
      <c r="C978" s="15"/>
      <c r="D978" s="6" t="str">
        <f>IF(B978="","",'[1]!!'!H978)</f>
        <v/>
      </c>
      <c r="E978" s="6" t="str">
        <f>IF(B978="","",'[1]!!'!I978)</f>
        <v/>
      </c>
      <c r="F978" s="5"/>
    </row>
    <row r="979" spans="1:6" ht="15" customHeight="1" x14ac:dyDescent="0.7">
      <c r="A979" s="5"/>
      <c r="B979" s="15"/>
      <c r="C979" s="15"/>
      <c r="D979" s="6" t="str">
        <f>IF(B979="","",'[1]!!'!H979)</f>
        <v/>
      </c>
      <c r="E979" s="6" t="str">
        <f>IF(B979="","",'[1]!!'!I979)</f>
        <v/>
      </c>
      <c r="F979" s="5"/>
    </row>
    <row r="980" spans="1:6" ht="15" customHeight="1" x14ac:dyDescent="0.7">
      <c r="A980" s="5"/>
      <c r="B980" s="15"/>
      <c r="C980" s="16"/>
      <c r="D980" s="6" t="str">
        <f>IF(B980="","",'[1]!!'!H980)</f>
        <v/>
      </c>
      <c r="E980" s="6" t="str">
        <f>IF(B980="","",'[1]!!'!I980)</f>
        <v/>
      </c>
      <c r="F980" s="5"/>
    </row>
    <row r="981" spans="1:6" ht="15" customHeight="1" x14ac:dyDescent="0.7">
      <c r="A981" s="5"/>
      <c r="B981" s="15"/>
      <c r="C981" s="15"/>
      <c r="D981" s="6" t="str">
        <f>IF(B981="","",'[1]!!'!H981)</f>
        <v/>
      </c>
      <c r="E981" s="6" t="str">
        <f>IF(B981="","",'[1]!!'!I981)</f>
        <v/>
      </c>
      <c r="F981" s="5"/>
    </row>
    <row r="982" spans="1:6" ht="15" customHeight="1" x14ac:dyDescent="0.7">
      <c r="A982" s="5"/>
      <c r="B982" s="15"/>
      <c r="C982" s="15"/>
      <c r="D982" s="6" t="str">
        <f>IF(B982="","",'[1]!!'!H982)</f>
        <v/>
      </c>
      <c r="E982" s="6" t="str">
        <f>IF(B982="","",'[1]!!'!I982)</f>
        <v/>
      </c>
      <c r="F982" s="5"/>
    </row>
    <row r="983" spans="1:6" ht="15" customHeight="1" x14ac:dyDescent="0.7">
      <c r="A983" s="5"/>
      <c r="B983" s="15"/>
      <c r="C983" s="15"/>
      <c r="D983" s="6" t="str">
        <f>IF(B983="","",'[1]!!'!H983)</f>
        <v/>
      </c>
      <c r="E983" s="6" t="str">
        <f>IF(B983="","",'[1]!!'!I983)</f>
        <v/>
      </c>
      <c r="F983" s="5"/>
    </row>
    <row r="984" spans="1:6" ht="15" customHeight="1" x14ac:dyDescent="0.7">
      <c r="A984" s="5"/>
      <c r="B984" s="15"/>
      <c r="C984" s="15"/>
      <c r="D984" s="6" t="str">
        <f>IF(B984="","",'[1]!!'!H984)</f>
        <v/>
      </c>
      <c r="E984" s="6" t="str">
        <f>IF(B984="","",'[1]!!'!I984)</f>
        <v/>
      </c>
      <c r="F984" s="5"/>
    </row>
    <row r="985" spans="1:6" ht="15" customHeight="1" x14ac:dyDescent="0.7">
      <c r="A985" s="5"/>
      <c r="B985" s="15"/>
      <c r="C985" s="15"/>
      <c r="D985" s="6" t="str">
        <f>IF(B985="","",'[1]!!'!H985)</f>
        <v/>
      </c>
      <c r="E985" s="6" t="str">
        <f>IF(B985="","",'[1]!!'!I985)</f>
        <v/>
      </c>
      <c r="F985" s="5"/>
    </row>
    <row r="986" spans="1:6" ht="15" customHeight="1" x14ac:dyDescent="0.7">
      <c r="A986" s="5"/>
      <c r="B986" s="15"/>
      <c r="C986" s="15"/>
      <c r="D986" s="6" t="str">
        <f>IF(B986="","",'[1]!!'!H986)</f>
        <v/>
      </c>
      <c r="E986" s="6" t="str">
        <f>IF(B986="","",'[1]!!'!I986)</f>
        <v/>
      </c>
      <c r="F986" s="5"/>
    </row>
    <row r="987" spans="1:6" ht="15" customHeight="1" x14ac:dyDescent="0.7">
      <c r="A987" s="5"/>
      <c r="B987" s="15"/>
      <c r="C987" s="15"/>
      <c r="D987" s="6" t="str">
        <f>IF(B987="","",'[1]!!'!H987)</f>
        <v/>
      </c>
      <c r="E987" s="6" t="str">
        <f>IF(B987="","",'[1]!!'!I987)</f>
        <v/>
      </c>
      <c r="F987" s="5"/>
    </row>
    <row r="988" spans="1:6" ht="15" customHeight="1" x14ac:dyDescent="0.7">
      <c r="A988" s="5"/>
      <c r="B988" s="15"/>
      <c r="C988" s="16"/>
      <c r="D988" s="6" t="str">
        <f>IF(B988="","",'[1]!!'!H988)</f>
        <v/>
      </c>
      <c r="E988" s="6" t="str">
        <f>IF(B988="","",'[1]!!'!I988)</f>
        <v/>
      </c>
      <c r="F988" s="5"/>
    </row>
    <row r="989" spans="1:6" ht="15" customHeight="1" x14ac:dyDescent="0.7">
      <c r="A989" s="5"/>
      <c r="B989" s="15"/>
      <c r="C989" s="15"/>
      <c r="D989" s="6" t="str">
        <f>IF(B989="","",'[1]!!'!H989)</f>
        <v/>
      </c>
      <c r="E989" s="6" t="str">
        <f>IF(B989="","",'[1]!!'!I989)</f>
        <v/>
      </c>
      <c r="F989" s="5"/>
    </row>
    <row r="990" spans="1:6" ht="15" customHeight="1" x14ac:dyDescent="0.7">
      <c r="A990" s="5"/>
      <c r="B990" s="15"/>
      <c r="C990" s="15"/>
      <c r="D990" s="6" t="str">
        <f>IF(B990="","",'[1]!!'!H990)</f>
        <v/>
      </c>
      <c r="E990" s="6" t="str">
        <f>IF(B990="","",'[1]!!'!I990)</f>
        <v/>
      </c>
      <c r="F990" s="5"/>
    </row>
    <row r="991" spans="1:6" ht="15" customHeight="1" x14ac:dyDescent="0.7">
      <c r="A991" s="5"/>
      <c r="B991" s="15"/>
      <c r="C991" s="15"/>
      <c r="D991" s="6" t="str">
        <f>IF(B991="","",'[1]!!'!H991)</f>
        <v/>
      </c>
      <c r="E991" s="6" t="str">
        <f>IF(B991="","",'[1]!!'!I991)</f>
        <v/>
      </c>
      <c r="F991" s="5"/>
    </row>
    <row r="992" spans="1:6" ht="15" customHeight="1" x14ac:dyDescent="0.7">
      <c r="A992" s="5"/>
      <c r="B992" s="15"/>
      <c r="C992" s="16"/>
      <c r="D992" s="6" t="str">
        <f>IF(B992="","",'[1]!!'!H992)</f>
        <v/>
      </c>
      <c r="E992" s="6" t="str">
        <f>IF(B992="","",'[1]!!'!I992)</f>
        <v/>
      </c>
      <c r="F992" s="5"/>
    </row>
    <row r="993" spans="1:6" ht="15" customHeight="1" x14ac:dyDescent="0.7">
      <c r="A993" s="5"/>
      <c r="B993" s="15"/>
      <c r="C993" s="15"/>
      <c r="D993" s="6" t="str">
        <f>IF(B993="","",'[1]!!'!H993)</f>
        <v/>
      </c>
      <c r="E993" s="6" t="str">
        <f>IF(B993="","",'[1]!!'!I993)</f>
        <v/>
      </c>
      <c r="F993" s="5"/>
    </row>
    <row r="994" spans="1:6" ht="15" customHeight="1" x14ac:dyDescent="0.7">
      <c r="A994" s="5"/>
      <c r="B994" s="15"/>
      <c r="C994" s="15"/>
      <c r="D994" s="6" t="str">
        <f>IF(B994="","",'[1]!!'!H994)</f>
        <v/>
      </c>
      <c r="E994" s="6" t="str">
        <f>IF(B994="","",'[1]!!'!I994)</f>
        <v/>
      </c>
      <c r="F994" s="5"/>
    </row>
    <row r="995" spans="1:6" ht="15" customHeight="1" x14ac:dyDescent="0.7">
      <c r="A995" s="5"/>
      <c r="B995" s="15"/>
      <c r="C995" s="15"/>
      <c r="D995" s="6" t="str">
        <f>IF(B995="","",'[1]!!'!H995)</f>
        <v/>
      </c>
      <c r="E995" s="6" t="str">
        <f>IF(B995="","",'[1]!!'!I995)</f>
        <v/>
      </c>
      <c r="F995" s="5"/>
    </row>
    <row r="996" spans="1:6" ht="15" customHeight="1" x14ac:dyDescent="0.7">
      <c r="A996" s="5"/>
      <c r="B996" s="15"/>
      <c r="C996" s="16"/>
      <c r="D996" s="6" t="str">
        <f>IF(B996="","",'[1]!!'!H996)</f>
        <v/>
      </c>
      <c r="E996" s="6" t="str">
        <f>IF(B996="","",'[1]!!'!I996)</f>
        <v/>
      </c>
      <c r="F996" s="5"/>
    </row>
    <row r="997" spans="1:6" ht="15" customHeight="1" x14ac:dyDescent="0.7">
      <c r="A997" s="5"/>
      <c r="B997" s="15"/>
      <c r="C997" s="15"/>
      <c r="D997" s="6" t="str">
        <f>IF(B997="","",'[1]!!'!H997)</f>
        <v/>
      </c>
      <c r="E997" s="6" t="str">
        <f>IF(B997="","",'[1]!!'!I997)</f>
        <v/>
      </c>
      <c r="F997" s="5"/>
    </row>
    <row r="998" spans="1:6" ht="15" customHeight="1" x14ac:dyDescent="0.7">
      <c r="A998" s="5"/>
      <c r="B998" s="15"/>
      <c r="C998" s="15"/>
      <c r="D998" s="6" t="str">
        <f>IF(B998="","",'[1]!!'!H998)</f>
        <v/>
      </c>
      <c r="E998" s="6" t="str">
        <f>IF(B998="","",'[1]!!'!I998)</f>
        <v/>
      </c>
      <c r="F998" s="5"/>
    </row>
    <row r="999" spans="1:6" ht="15" customHeight="1" x14ac:dyDescent="0.7">
      <c r="A999" s="5"/>
      <c r="B999" s="15"/>
      <c r="C999" s="15"/>
      <c r="D999" s="6" t="str">
        <f>IF(B999="","",'[1]!!'!H999)</f>
        <v/>
      </c>
      <c r="E999" s="6" t="str">
        <f>IF(B999="","",'[1]!!'!I999)</f>
        <v/>
      </c>
      <c r="F999" s="5"/>
    </row>
    <row r="1000" spans="1:6" ht="15" customHeight="1" x14ac:dyDescent="0.7">
      <c r="A1000" s="5"/>
      <c r="B1000" s="15"/>
      <c r="C1000" s="15"/>
      <c r="D1000" s="6" t="str">
        <f>IF(B1000="","",'[1]!!'!H1000)</f>
        <v/>
      </c>
      <c r="E1000" s="6" t="str">
        <f>IF(B1000="","",'[1]!!'!I1000)</f>
        <v/>
      </c>
      <c r="F1000" s="5"/>
    </row>
    <row r="1001" spans="1:6" ht="15" customHeight="1" x14ac:dyDescent="0.7">
      <c r="A1001" s="5"/>
      <c r="B1001" s="15"/>
      <c r="C1001" s="15"/>
      <c r="D1001" s="6" t="str">
        <f>IF(B1001="","",'[1]!!'!H1001)</f>
        <v/>
      </c>
      <c r="E1001" s="6" t="str">
        <f>IF(B1001="","",'[1]!!'!I1001)</f>
        <v/>
      </c>
      <c r="F1001" s="5"/>
    </row>
    <row r="1002" spans="1:6" ht="15" customHeight="1" x14ac:dyDescent="0.7">
      <c r="A1002" s="5"/>
      <c r="B1002" s="15"/>
      <c r="C1002" s="16"/>
      <c r="D1002" s="6" t="str">
        <f>IF(B1002="","",'[1]!!'!H1002)</f>
        <v/>
      </c>
      <c r="E1002" s="6" t="str">
        <f>IF(B1002="","",'[1]!!'!I1002)</f>
        <v/>
      </c>
      <c r="F1002" s="5"/>
    </row>
    <row r="1003" spans="1:6" ht="15" customHeight="1" x14ac:dyDescent="0.7">
      <c r="A1003" s="5"/>
      <c r="B1003" s="15"/>
      <c r="C1003" s="15"/>
      <c r="D1003" s="6" t="str">
        <f>IF(B1003="","",'[1]!!'!H1003)</f>
        <v/>
      </c>
      <c r="E1003" s="6" t="str">
        <f>IF(B1003="","",'[1]!!'!I1003)</f>
        <v/>
      </c>
      <c r="F1003" s="5"/>
    </row>
    <row r="1004" spans="1:6" ht="15" customHeight="1" x14ac:dyDescent="0.7">
      <c r="A1004" s="5"/>
      <c r="B1004" s="15"/>
      <c r="C1004" s="15"/>
      <c r="D1004" s="6" t="str">
        <f>IF(B1004="","",'[1]!!'!H1004)</f>
        <v/>
      </c>
      <c r="E1004" s="6" t="str">
        <f>IF(B1004="","",'[1]!!'!I1004)</f>
        <v/>
      </c>
      <c r="F1004" s="5"/>
    </row>
    <row r="1005" spans="1:6" ht="15" customHeight="1" x14ac:dyDescent="0.7">
      <c r="A1005" s="5"/>
      <c r="B1005" s="15"/>
      <c r="C1005" s="15"/>
      <c r="D1005" s="6" t="str">
        <f>IF(B1005="","",'[1]!!'!H1005)</f>
        <v/>
      </c>
      <c r="E1005" s="6" t="str">
        <f>IF(B1005="","",'[1]!!'!I1005)</f>
        <v/>
      </c>
      <c r="F1005" s="5"/>
    </row>
    <row r="1006" spans="1:6" ht="15" customHeight="1" x14ac:dyDescent="0.7">
      <c r="A1006" s="5"/>
      <c r="B1006" s="15"/>
      <c r="C1006" s="15"/>
      <c r="D1006" s="6" t="str">
        <f>IF(B1006="","",'[1]!!'!H1006)</f>
        <v/>
      </c>
      <c r="E1006" s="6" t="str">
        <f>IF(B1006="","",'[1]!!'!I1006)</f>
        <v/>
      </c>
      <c r="F1006" s="5"/>
    </row>
    <row r="1007" spans="1:6" ht="15" customHeight="1" x14ac:dyDescent="0.7">
      <c r="B1007" s="13"/>
      <c r="C1007" s="13"/>
    </row>
    <row r="1008" spans="1:6" ht="15" customHeight="1" x14ac:dyDescent="0.7">
      <c r="B1008" s="13"/>
      <c r="C1008" s="13"/>
    </row>
    <row r="1009" spans="2:3" ht="15" customHeight="1" x14ac:dyDescent="0.7">
      <c r="B1009" s="13"/>
      <c r="C1009" s="13"/>
    </row>
    <row r="1010" spans="2:3" ht="15" customHeight="1" x14ac:dyDescent="0.7">
      <c r="B1010" s="13"/>
      <c r="C1010" s="13"/>
    </row>
    <row r="1011" spans="2:3" ht="15" customHeight="1" x14ac:dyDescent="0.7">
      <c r="B1011" s="13"/>
      <c r="C1011" s="13"/>
    </row>
    <row r="1012" spans="2:3" ht="15" customHeight="1" x14ac:dyDescent="0.7">
      <c r="B1012" s="13"/>
      <c r="C1012" s="13"/>
    </row>
    <row r="1013" spans="2:3" ht="15" customHeight="1" x14ac:dyDescent="0.7">
      <c r="B1013" s="13"/>
      <c r="C1013" s="13"/>
    </row>
    <row r="1014" spans="2:3" ht="15" customHeight="1" x14ac:dyDescent="0.7">
      <c r="B1014" s="13"/>
      <c r="C1014" s="13"/>
    </row>
    <row r="1015" spans="2:3" ht="15" customHeight="1" x14ac:dyDescent="0.7">
      <c r="B1015" s="13"/>
      <c r="C1015" s="13"/>
    </row>
    <row r="1016" spans="2:3" ht="15" customHeight="1" x14ac:dyDescent="0.7">
      <c r="B1016" s="13"/>
      <c r="C1016" s="13"/>
    </row>
    <row r="1017" spans="2:3" ht="15" customHeight="1" x14ac:dyDescent="0.7">
      <c r="B1017" s="13"/>
      <c r="C1017" s="13"/>
    </row>
    <row r="1018" spans="2:3" ht="15" customHeight="1" x14ac:dyDescent="0.7">
      <c r="B1018" s="13"/>
      <c r="C1018" s="13"/>
    </row>
    <row r="1019" spans="2:3" ht="15" customHeight="1" x14ac:dyDescent="0.7">
      <c r="B1019" s="13"/>
      <c r="C1019" s="13"/>
    </row>
    <row r="1020" spans="2:3" ht="15" customHeight="1" x14ac:dyDescent="0.7">
      <c r="B1020" s="13"/>
      <c r="C1020" s="13"/>
    </row>
    <row r="1021" spans="2:3" ht="15" customHeight="1" x14ac:dyDescent="0.7">
      <c r="B1021" s="13"/>
      <c r="C1021" s="13"/>
    </row>
    <row r="1022" spans="2:3" ht="15" customHeight="1" x14ac:dyDescent="0.7">
      <c r="B1022" s="13"/>
      <c r="C1022" s="13"/>
    </row>
    <row r="1023" spans="2:3" ht="15" customHeight="1" x14ac:dyDescent="0.7">
      <c r="B1023" s="13"/>
      <c r="C1023" s="13"/>
    </row>
    <row r="1024" spans="2:3" ht="15" customHeight="1" x14ac:dyDescent="0.7">
      <c r="B1024" s="13"/>
      <c r="C1024" s="13"/>
    </row>
    <row r="1025" spans="2:3" ht="15" customHeight="1" x14ac:dyDescent="0.7">
      <c r="B1025" s="13"/>
      <c r="C1025" s="13"/>
    </row>
    <row r="1026" spans="2:3" ht="15" customHeight="1" x14ac:dyDescent="0.7">
      <c r="B1026" s="13"/>
      <c r="C1026" s="13"/>
    </row>
    <row r="1027" spans="2:3" ht="15" customHeight="1" x14ac:dyDescent="0.7">
      <c r="B1027" s="13"/>
      <c r="C1027" s="13"/>
    </row>
    <row r="1028" spans="2:3" ht="15" customHeight="1" x14ac:dyDescent="0.7">
      <c r="B1028" s="13"/>
      <c r="C1028" s="13"/>
    </row>
    <row r="1029" spans="2:3" ht="15" customHeight="1" x14ac:dyDescent="0.7">
      <c r="B1029" s="13"/>
      <c r="C1029" s="13"/>
    </row>
    <row r="1030" spans="2:3" ht="15" customHeight="1" x14ac:dyDescent="0.7">
      <c r="B1030" s="13"/>
      <c r="C1030" s="13"/>
    </row>
    <row r="1031" spans="2:3" ht="15" customHeight="1" x14ac:dyDescent="0.7">
      <c r="B1031" s="13"/>
      <c r="C1031" s="13"/>
    </row>
    <row r="1032" spans="2:3" ht="15" customHeight="1" x14ac:dyDescent="0.7">
      <c r="B1032" s="13"/>
      <c r="C1032" s="13"/>
    </row>
    <row r="1033" spans="2:3" ht="15" customHeight="1" x14ac:dyDescent="0.7">
      <c r="B1033" s="13"/>
      <c r="C1033" s="13"/>
    </row>
    <row r="1034" spans="2:3" ht="15" customHeight="1" x14ac:dyDescent="0.7">
      <c r="B1034" s="13"/>
      <c r="C1034" s="13"/>
    </row>
    <row r="1035" spans="2:3" ht="15" customHeight="1" x14ac:dyDescent="0.7">
      <c r="B1035" s="13"/>
      <c r="C1035" s="13"/>
    </row>
    <row r="1036" spans="2:3" ht="15" customHeight="1" x14ac:dyDescent="0.7">
      <c r="B1036" s="13"/>
      <c r="C1036" s="13"/>
    </row>
    <row r="1037" spans="2:3" ht="15" customHeight="1" x14ac:dyDescent="0.7">
      <c r="B1037" s="13"/>
      <c r="C1037" s="13"/>
    </row>
    <row r="1038" spans="2:3" ht="15" customHeight="1" x14ac:dyDescent="0.7">
      <c r="B1038" s="13"/>
      <c r="C1038" s="13"/>
    </row>
    <row r="1039" spans="2:3" ht="15" customHeight="1" x14ac:dyDescent="0.7">
      <c r="B1039" s="13"/>
      <c r="C1039" s="13"/>
    </row>
    <row r="1040" spans="2:3" ht="15" customHeight="1" x14ac:dyDescent="0.7">
      <c r="B1040" s="13"/>
      <c r="C1040" s="13"/>
    </row>
    <row r="1041" spans="2:3" ht="15" customHeight="1" x14ac:dyDescent="0.7">
      <c r="B1041" s="13"/>
      <c r="C1041" s="13"/>
    </row>
    <row r="1042" spans="2:3" ht="15" customHeight="1" x14ac:dyDescent="0.7">
      <c r="B1042" s="13"/>
      <c r="C1042" s="13"/>
    </row>
    <row r="1043" spans="2:3" ht="15" customHeight="1" x14ac:dyDescent="0.7">
      <c r="B1043" s="13"/>
      <c r="C1043" s="13"/>
    </row>
    <row r="1044" spans="2:3" ht="15" customHeight="1" x14ac:dyDescent="0.7">
      <c r="B1044" s="13"/>
      <c r="C1044" s="13"/>
    </row>
    <row r="1045" spans="2:3" ht="15" customHeight="1" x14ac:dyDescent="0.7">
      <c r="B1045" s="13"/>
      <c r="C1045" s="13"/>
    </row>
    <row r="1046" spans="2:3" ht="15" customHeight="1" x14ac:dyDescent="0.7">
      <c r="B1046" s="13"/>
      <c r="C1046" s="13"/>
    </row>
    <row r="1047" spans="2:3" ht="15" customHeight="1" x14ac:dyDescent="0.7">
      <c r="B1047" s="13"/>
      <c r="C1047" s="13"/>
    </row>
    <row r="1048" spans="2:3" ht="15" customHeight="1" x14ac:dyDescent="0.7">
      <c r="B1048" s="13"/>
      <c r="C1048" s="13"/>
    </row>
    <row r="1049" spans="2:3" ht="15" customHeight="1" x14ac:dyDescent="0.7">
      <c r="B1049" s="13"/>
      <c r="C1049" s="13"/>
    </row>
    <row r="1050" spans="2:3" ht="15" customHeight="1" x14ac:dyDescent="0.7">
      <c r="B1050" s="13"/>
      <c r="C1050" s="13"/>
    </row>
    <row r="1051" spans="2:3" ht="15" customHeight="1" x14ac:dyDescent="0.7">
      <c r="B1051" s="13"/>
      <c r="C1051" s="13"/>
    </row>
    <row r="1052" spans="2:3" ht="15" customHeight="1" x14ac:dyDescent="0.7">
      <c r="B1052" s="13"/>
      <c r="C1052" s="13"/>
    </row>
    <row r="1053" spans="2:3" ht="15" customHeight="1" x14ac:dyDescent="0.7">
      <c r="B1053" s="13"/>
      <c r="C1053" s="13"/>
    </row>
    <row r="1054" spans="2:3" ht="15" customHeight="1" x14ac:dyDescent="0.7">
      <c r="B1054" s="13"/>
      <c r="C1054" s="13"/>
    </row>
    <row r="1055" spans="2:3" ht="15" customHeight="1" x14ac:dyDescent="0.7">
      <c r="B1055" s="13"/>
      <c r="C1055" s="13"/>
    </row>
    <row r="1056" spans="2:3" ht="15" customHeight="1" x14ac:dyDescent="0.7">
      <c r="B1056" s="13"/>
      <c r="C1056" s="13"/>
    </row>
    <row r="1057" spans="2:3" ht="15" customHeight="1" x14ac:dyDescent="0.7">
      <c r="B1057" s="13"/>
      <c r="C1057" s="13"/>
    </row>
    <row r="1058" spans="2:3" ht="15" customHeight="1" x14ac:dyDescent="0.7">
      <c r="B1058" s="13"/>
      <c r="C1058" s="13"/>
    </row>
    <row r="1059" spans="2:3" ht="15" customHeight="1" x14ac:dyDescent="0.7">
      <c r="B1059" s="13"/>
      <c r="C1059" s="13"/>
    </row>
    <row r="1060" spans="2:3" ht="15" customHeight="1" x14ac:dyDescent="0.7">
      <c r="B1060" s="13"/>
      <c r="C1060" s="13"/>
    </row>
    <row r="1061" spans="2:3" ht="15" customHeight="1" x14ac:dyDescent="0.7">
      <c r="B1061" s="13"/>
      <c r="C1061" s="13"/>
    </row>
    <row r="1062" spans="2:3" ht="15" customHeight="1" x14ac:dyDescent="0.7">
      <c r="B1062" s="13"/>
      <c r="C1062" s="13"/>
    </row>
    <row r="1063" spans="2:3" ht="15" customHeight="1" x14ac:dyDescent="0.7">
      <c r="B1063" s="13"/>
      <c r="C1063" s="13"/>
    </row>
    <row r="1064" spans="2:3" ht="15" customHeight="1" x14ac:dyDescent="0.7">
      <c r="B1064" s="13"/>
      <c r="C1064" s="13"/>
    </row>
    <row r="1065" spans="2:3" ht="15" customHeight="1" x14ac:dyDescent="0.7">
      <c r="B1065" s="13"/>
      <c r="C1065" s="13"/>
    </row>
    <row r="1066" spans="2:3" ht="15" customHeight="1" x14ac:dyDescent="0.7">
      <c r="B1066" s="13"/>
      <c r="C1066" s="13"/>
    </row>
    <row r="1067" spans="2:3" ht="15" customHeight="1" x14ac:dyDescent="0.7">
      <c r="B1067" s="13"/>
      <c r="C1067" s="13"/>
    </row>
    <row r="1068" spans="2:3" ht="15" customHeight="1" x14ac:dyDescent="0.7">
      <c r="B1068" s="13"/>
      <c r="C1068" s="13"/>
    </row>
    <row r="1069" spans="2:3" ht="15" customHeight="1" x14ac:dyDescent="0.7">
      <c r="B1069" s="13"/>
      <c r="C1069" s="13"/>
    </row>
    <row r="1070" spans="2:3" ht="15" customHeight="1" x14ac:dyDescent="0.7">
      <c r="B1070" s="13"/>
      <c r="C1070" s="13"/>
    </row>
    <row r="1071" spans="2:3" ht="15" customHeight="1" x14ac:dyDescent="0.7">
      <c r="B1071" s="13"/>
      <c r="C1071" s="13"/>
    </row>
    <row r="1072" spans="2:3" ht="15" customHeight="1" x14ac:dyDescent="0.7">
      <c r="B1072" s="13"/>
      <c r="C1072" s="13"/>
    </row>
    <row r="1073" spans="2:3" ht="15" customHeight="1" x14ac:dyDescent="0.7">
      <c r="B1073" s="13"/>
      <c r="C1073" s="13"/>
    </row>
    <row r="1074" spans="2:3" ht="15" customHeight="1" x14ac:dyDescent="0.7">
      <c r="B1074" s="13"/>
      <c r="C1074" s="13"/>
    </row>
    <row r="1075" spans="2:3" ht="15" customHeight="1" x14ac:dyDescent="0.7">
      <c r="B1075" s="13"/>
      <c r="C1075" s="13"/>
    </row>
    <row r="1076" spans="2:3" ht="15" customHeight="1" x14ac:dyDescent="0.7">
      <c r="B1076" s="13"/>
      <c r="C1076" s="13"/>
    </row>
    <row r="1077" spans="2:3" ht="15" customHeight="1" x14ac:dyDescent="0.7">
      <c r="B1077" s="13"/>
      <c r="C1077" s="13"/>
    </row>
    <row r="1078" spans="2:3" ht="15" customHeight="1" x14ac:dyDescent="0.7">
      <c r="B1078" s="13"/>
      <c r="C1078" s="13"/>
    </row>
    <row r="1079" spans="2:3" ht="15" customHeight="1" x14ac:dyDescent="0.7">
      <c r="B1079" s="13"/>
      <c r="C1079" s="13"/>
    </row>
    <row r="1080" spans="2:3" ht="15" customHeight="1" x14ac:dyDescent="0.7">
      <c r="B1080" s="13"/>
      <c r="C1080" s="13"/>
    </row>
    <row r="1081" spans="2:3" ht="15" customHeight="1" x14ac:dyDescent="0.7">
      <c r="B1081" s="13"/>
      <c r="C1081" s="13"/>
    </row>
    <row r="1082" spans="2:3" ht="15" customHeight="1" x14ac:dyDescent="0.7">
      <c r="B1082" s="13"/>
      <c r="C1082" s="13"/>
    </row>
    <row r="1083" spans="2:3" ht="15" customHeight="1" x14ac:dyDescent="0.7">
      <c r="B1083" s="13"/>
      <c r="C1083" s="13"/>
    </row>
    <row r="1084" spans="2:3" ht="15" customHeight="1" x14ac:dyDescent="0.7">
      <c r="B1084" s="13"/>
      <c r="C1084" s="13"/>
    </row>
    <row r="1085" spans="2:3" ht="15" customHeight="1" x14ac:dyDescent="0.7">
      <c r="B1085" s="13"/>
      <c r="C1085" s="13"/>
    </row>
    <row r="1086" spans="2:3" ht="15" customHeight="1" x14ac:dyDescent="0.7">
      <c r="B1086" s="13"/>
      <c r="C1086" s="13"/>
    </row>
    <row r="1087" spans="2:3" ht="15" customHeight="1" x14ac:dyDescent="0.7">
      <c r="B1087" s="13"/>
      <c r="C1087" s="13"/>
    </row>
    <row r="1088" spans="2:3" ht="15" customHeight="1" x14ac:dyDescent="0.7">
      <c r="B1088" s="13"/>
      <c r="C1088" s="13"/>
    </row>
    <row r="1089" spans="2:3" ht="15" customHeight="1" x14ac:dyDescent="0.7">
      <c r="B1089" s="13"/>
      <c r="C1089" s="13"/>
    </row>
    <row r="1090" spans="2:3" ht="15" customHeight="1" x14ac:dyDescent="0.7">
      <c r="B1090" s="13"/>
      <c r="C1090" s="13"/>
    </row>
    <row r="1091" spans="2:3" ht="15" customHeight="1" x14ac:dyDescent="0.7">
      <c r="B1091" s="13"/>
      <c r="C1091" s="13"/>
    </row>
    <row r="1092" spans="2:3" ht="15" customHeight="1" x14ac:dyDescent="0.7">
      <c r="B1092" s="13"/>
      <c r="C1092" s="13"/>
    </row>
    <row r="1093" spans="2:3" ht="15" customHeight="1" x14ac:dyDescent="0.7">
      <c r="B1093" s="13"/>
      <c r="C1093" s="13"/>
    </row>
    <row r="1094" spans="2:3" ht="15" customHeight="1" x14ac:dyDescent="0.7">
      <c r="B1094" s="13"/>
      <c r="C1094" s="13"/>
    </row>
    <row r="1095" spans="2:3" ht="15" customHeight="1" x14ac:dyDescent="0.7">
      <c r="B1095" s="13"/>
      <c r="C1095" s="13"/>
    </row>
    <row r="1096" spans="2:3" ht="15" customHeight="1" x14ac:dyDescent="0.7">
      <c r="B1096" s="13"/>
      <c r="C1096" s="13"/>
    </row>
    <row r="1097" spans="2:3" ht="15" customHeight="1" x14ac:dyDescent="0.7">
      <c r="B1097" s="13"/>
      <c r="C1097" s="13"/>
    </row>
    <row r="1098" spans="2:3" ht="15" customHeight="1" x14ac:dyDescent="0.7">
      <c r="B1098" s="13"/>
      <c r="C1098" s="13"/>
    </row>
    <row r="1099" spans="2:3" ht="15" customHeight="1" x14ac:dyDescent="0.7">
      <c r="B1099" s="13"/>
      <c r="C1099" s="13"/>
    </row>
    <row r="1100" spans="2:3" ht="15" customHeight="1" x14ac:dyDescent="0.7">
      <c r="B1100" s="13"/>
      <c r="C1100" s="13"/>
    </row>
    <row r="1101" spans="2:3" ht="15" customHeight="1" x14ac:dyDescent="0.7">
      <c r="B1101" s="13"/>
      <c r="C1101" s="13"/>
    </row>
    <row r="1102" spans="2:3" ht="15" customHeight="1" x14ac:dyDescent="0.7">
      <c r="B1102" s="13"/>
      <c r="C1102" s="13"/>
    </row>
    <row r="1103" spans="2:3" ht="15" customHeight="1" x14ac:dyDescent="0.7">
      <c r="B1103" s="13"/>
      <c r="C1103" s="13"/>
    </row>
    <row r="1104" spans="2:3" ht="15" customHeight="1" x14ac:dyDescent="0.7">
      <c r="B1104" s="13"/>
      <c r="C1104" s="13"/>
    </row>
    <row r="1105" spans="2:3" ht="15" customHeight="1" x14ac:dyDescent="0.7">
      <c r="B1105" s="13"/>
      <c r="C1105" s="13"/>
    </row>
    <row r="1106" spans="2:3" ht="15" customHeight="1" x14ac:dyDescent="0.7">
      <c r="B1106" s="13"/>
      <c r="C1106" s="13"/>
    </row>
    <row r="1107" spans="2:3" ht="15" customHeight="1" x14ac:dyDescent="0.7">
      <c r="B1107" s="13"/>
      <c r="C1107" s="13"/>
    </row>
    <row r="1108" spans="2:3" ht="15" customHeight="1" x14ac:dyDescent="0.7">
      <c r="B1108" s="13"/>
      <c r="C1108" s="13"/>
    </row>
    <row r="1109" spans="2:3" ht="15" customHeight="1" x14ac:dyDescent="0.7">
      <c r="B1109" s="13"/>
      <c r="C1109" s="13"/>
    </row>
    <row r="1110" spans="2:3" ht="15" customHeight="1" x14ac:dyDescent="0.7">
      <c r="B1110" s="13"/>
      <c r="C1110" s="13"/>
    </row>
    <row r="1111" spans="2:3" ht="15" customHeight="1" x14ac:dyDescent="0.7">
      <c r="B1111" s="13"/>
      <c r="C1111" s="13"/>
    </row>
    <row r="1112" spans="2:3" ht="15" customHeight="1" x14ac:dyDescent="0.7">
      <c r="B1112" s="13"/>
      <c r="C1112" s="13"/>
    </row>
    <row r="1113" spans="2:3" ht="15" customHeight="1" x14ac:dyDescent="0.7">
      <c r="B1113" s="13"/>
      <c r="C1113" s="13"/>
    </row>
    <row r="1114" spans="2:3" ht="15" customHeight="1" x14ac:dyDescent="0.7">
      <c r="B1114" s="13"/>
      <c r="C1114" s="13"/>
    </row>
    <row r="1115" spans="2:3" ht="15" customHeight="1" x14ac:dyDescent="0.7">
      <c r="B1115" s="13"/>
      <c r="C1115" s="13"/>
    </row>
    <row r="1116" spans="2:3" ht="15" customHeight="1" x14ac:dyDescent="0.7">
      <c r="B1116" s="13"/>
      <c r="C1116" s="13"/>
    </row>
    <row r="1117" spans="2:3" ht="15" customHeight="1" x14ac:dyDescent="0.7">
      <c r="B1117" s="13"/>
      <c r="C1117" s="13"/>
    </row>
    <row r="1118" spans="2:3" ht="15" customHeight="1" x14ac:dyDescent="0.7">
      <c r="B1118" s="13"/>
      <c r="C1118" s="13"/>
    </row>
    <row r="1119" spans="2:3" ht="15" customHeight="1" x14ac:dyDescent="0.7">
      <c r="B1119" s="13"/>
      <c r="C1119" s="13"/>
    </row>
    <row r="1120" spans="2:3" ht="15" customHeight="1" x14ac:dyDescent="0.7">
      <c r="B1120" s="13"/>
      <c r="C1120" s="13"/>
    </row>
    <row r="1121" spans="2:3" ht="15" customHeight="1" x14ac:dyDescent="0.7">
      <c r="B1121" s="13"/>
      <c r="C1121" s="13"/>
    </row>
    <row r="1122" spans="2:3" ht="15" customHeight="1" x14ac:dyDescent="0.7">
      <c r="B1122" s="13"/>
      <c r="C1122" s="13"/>
    </row>
    <row r="1123" spans="2:3" ht="15" customHeight="1" x14ac:dyDescent="0.7">
      <c r="B1123" s="13"/>
      <c r="C1123" s="13"/>
    </row>
    <row r="1124" spans="2:3" ht="15" customHeight="1" x14ac:dyDescent="0.7">
      <c r="B1124" s="13"/>
      <c r="C1124" s="13"/>
    </row>
    <row r="1125" spans="2:3" ht="15" customHeight="1" x14ac:dyDescent="0.7">
      <c r="B1125" s="13"/>
      <c r="C1125" s="13"/>
    </row>
    <row r="1126" spans="2:3" ht="15" customHeight="1" x14ac:dyDescent="0.7">
      <c r="B1126" s="13"/>
      <c r="C1126" s="13"/>
    </row>
    <row r="1127" spans="2:3" ht="15" customHeight="1" x14ac:dyDescent="0.7">
      <c r="B1127" s="13"/>
      <c r="C1127" s="13"/>
    </row>
    <row r="1128" spans="2:3" ht="15" customHeight="1" x14ac:dyDescent="0.7">
      <c r="B1128" s="13"/>
      <c r="C1128" s="13"/>
    </row>
    <row r="1129" spans="2:3" ht="15" customHeight="1" x14ac:dyDescent="0.7">
      <c r="B1129" s="13"/>
      <c r="C1129" s="13"/>
    </row>
    <row r="1130" spans="2:3" ht="15" customHeight="1" x14ac:dyDescent="0.7">
      <c r="B1130" s="13"/>
      <c r="C1130" s="13"/>
    </row>
    <row r="1131" spans="2:3" ht="15" customHeight="1" x14ac:dyDescent="0.7">
      <c r="B1131" s="13"/>
      <c r="C1131" s="13"/>
    </row>
    <row r="1132" spans="2:3" ht="15" customHeight="1" x14ac:dyDescent="0.7">
      <c r="B1132" s="13"/>
      <c r="C1132" s="13"/>
    </row>
    <row r="1133" spans="2:3" ht="15" customHeight="1" x14ac:dyDescent="0.7">
      <c r="B1133" s="13"/>
      <c r="C1133" s="13"/>
    </row>
    <row r="1134" spans="2:3" ht="15" customHeight="1" x14ac:dyDescent="0.7">
      <c r="B1134" s="13"/>
      <c r="C1134" s="13"/>
    </row>
    <row r="1135" spans="2:3" ht="15" customHeight="1" x14ac:dyDescent="0.7">
      <c r="B1135" s="13"/>
      <c r="C1135" s="13"/>
    </row>
    <row r="1136" spans="2:3" ht="15" customHeight="1" x14ac:dyDescent="0.7">
      <c r="B1136" s="13"/>
      <c r="C1136" s="13"/>
    </row>
    <row r="1137" spans="2:3" ht="15" customHeight="1" x14ac:dyDescent="0.7">
      <c r="B1137" s="13"/>
      <c r="C1137" s="13"/>
    </row>
    <row r="1138" spans="2:3" ht="15" customHeight="1" x14ac:dyDescent="0.7">
      <c r="B1138" s="13"/>
      <c r="C1138" s="13"/>
    </row>
    <row r="1139" spans="2:3" ht="15" customHeight="1" x14ac:dyDescent="0.7">
      <c r="B1139" s="13"/>
      <c r="C1139" s="13"/>
    </row>
    <row r="1140" spans="2:3" ht="15" customHeight="1" x14ac:dyDescent="0.7">
      <c r="B1140" s="13"/>
      <c r="C1140" s="13"/>
    </row>
    <row r="1141" spans="2:3" ht="15" customHeight="1" x14ac:dyDescent="0.7">
      <c r="B1141" s="13"/>
      <c r="C1141" s="13"/>
    </row>
    <row r="1142" spans="2:3" ht="15" customHeight="1" x14ac:dyDescent="0.7">
      <c r="B1142" s="13"/>
      <c r="C1142" s="13"/>
    </row>
    <row r="1143" spans="2:3" ht="15" customHeight="1" x14ac:dyDescent="0.7">
      <c r="B1143" s="13"/>
      <c r="C1143" s="13"/>
    </row>
    <row r="1144" spans="2:3" ht="15" customHeight="1" x14ac:dyDescent="0.7">
      <c r="B1144" s="13"/>
      <c r="C1144" s="13"/>
    </row>
    <row r="1145" spans="2:3" ht="15" customHeight="1" x14ac:dyDescent="0.7">
      <c r="B1145" s="13"/>
      <c r="C1145" s="13"/>
    </row>
    <row r="1146" spans="2:3" ht="15" customHeight="1" x14ac:dyDescent="0.7">
      <c r="B1146" s="13"/>
      <c r="C1146" s="13"/>
    </row>
    <row r="1147" spans="2:3" ht="15" customHeight="1" x14ac:dyDescent="0.7">
      <c r="B1147" s="13"/>
      <c r="C1147" s="13"/>
    </row>
    <row r="1148" spans="2:3" ht="15" customHeight="1" x14ac:dyDescent="0.7">
      <c r="B1148" s="13"/>
      <c r="C1148" s="13"/>
    </row>
    <row r="1149" spans="2:3" ht="15" customHeight="1" x14ac:dyDescent="0.7">
      <c r="B1149" s="13"/>
      <c r="C1149" s="13"/>
    </row>
    <row r="1150" spans="2:3" ht="15" customHeight="1" x14ac:dyDescent="0.7">
      <c r="B1150" s="13"/>
      <c r="C1150" s="13"/>
    </row>
    <row r="1151" spans="2:3" ht="15" customHeight="1" x14ac:dyDescent="0.7">
      <c r="B1151" s="13"/>
      <c r="C1151" s="13"/>
    </row>
    <row r="1152" spans="2:3" ht="15" customHeight="1" x14ac:dyDescent="0.7">
      <c r="B1152" s="13"/>
      <c r="C1152" s="13"/>
    </row>
    <row r="1153" spans="2:3" ht="15" customHeight="1" x14ac:dyDescent="0.7">
      <c r="B1153" s="13"/>
      <c r="C1153" s="13"/>
    </row>
    <row r="1154" spans="2:3" ht="15" customHeight="1" x14ac:dyDescent="0.7">
      <c r="B1154" s="13"/>
      <c r="C1154" s="13"/>
    </row>
    <row r="1155" spans="2:3" ht="15" customHeight="1" x14ac:dyDescent="0.7">
      <c r="B1155" s="13"/>
      <c r="C1155" s="13"/>
    </row>
    <row r="1156" spans="2:3" ht="15" customHeight="1" x14ac:dyDescent="0.7">
      <c r="B1156" s="13"/>
      <c r="C1156" s="13"/>
    </row>
    <row r="1157" spans="2:3" ht="15" customHeight="1" x14ac:dyDescent="0.7">
      <c r="B1157" s="13"/>
      <c r="C1157" s="13"/>
    </row>
    <row r="1158" spans="2:3" ht="15" customHeight="1" x14ac:dyDescent="0.7">
      <c r="B1158" s="13"/>
      <c r="C1158" s="13"/>
    </row>
    <row r="1159" spans="2:3" ht="15" customHeight="1" x14ac:dyDescent="0.7">
      <c r="B1159" s="13"/>
      <c r="C1159" s="13"/>
    </row>
    <row r="1160" spans="2:3" ht="15" customHeight="1" x14ac:dyDescent="0.7">
      <c r="B1160" s="13"/>
      <c r="C1160" s="13"/>
    </row>
    <row r="1161" spans="2:3" ht="15" customHeight="1" x14ac:dyDescent="0.7">
      <c r="B1161" s="13"/>
      <c r="C1161" s="13"/>
    </row>
    <row r="1162" spans="2:3" ht="15" customHeight="1" x14ac:dyDescent="0.7">
      <c r="B1162" s="13"/>
      <c r="C1162" s="13"/>
    </row>
    <row r="1163" spans="2:3" ht="15" customHeight="1" x14ac:dyDescent="0.7">
      <c r="B1163" s="13"/>
      <c r="C1163" s="13"/>
    </row>
    <row r="1164" spans="2:3" ht="15" customHeight="1" x14ac:dyDescent="0.7">
      <c r="B1164" s="13"/>
      <c r="C1164" s="13"/>
    </row>
    <row r="1165" spans="2:3" ht="15" customHeight="1" x14ac:dyDescent="0.7">
      <c r="B1165" s="13"/>
      <c r="C1165" s="13"/>
    </row>
    <row r="1166" spans="2:3" ht="15" customHeight="1" x14ac:dyDescent="0.7">
      <c r="B1166" s="13"/>
      <c r="C1166" s="13"/>
    </row>
    <row r="1167" spans="2:3" ht="15" customHeight="1" x14ac:dyDescent="0.7">
      <c r="B1167" s="13"/>
      <c r="C1167" s="13"/>
    </row>
    <row r="1168" spans="2:3" ht="15" customHeight="1" x14ac:dyDescent="0.7">
      <c r="B1168" s="13"/>
      <c r="C1168" s="13"/>
    </row>
    <row r="1169" spans="2:3" ht="15" customHeight="1" x14ac:dyDescent="0.7">
      <c r="B1169" s="13"/>
      <c r="C1169" s="13"/>
    </row>
    <row r="1170" spans="2:3" ht="15" customHeight="1" x14ac:dyDescent="0.7">
      <c r="B1170" s="13"/>
      <c r="C1170" s="13"/>
    </row>
    <row r="1171" spans="2:3" ht="15" customHeight="1" x14ac:dyDescent="0.7">
      <c r="B1171" s="13"/>
      <c r="C1171" s="13"/>
    </row>
    <row r="1172" spans="2:3" ht="15" customHeight="1" x14ac:dyDescent="0.7">
      <c r="B1172" s="13"/>
      <c r="C1172" s="13"/>
    </row>
    <row r="1173" spans="2:3" ht="15" customHeight="1" x14ac:dyDescent="0.7">
      <c r="B1173" s="13"/>
      <c r="C1173" s="13"/>
    </row>
    <row r="1174" spans="2:3" ht="15" customHeight="1" x14ac:dyDescent="0.7">
      <c r="B1174" s="13"/>
      <c r="C1174" s="13"/>
    </row>
    <row r="1175" spans="2:3" ht="15" customHeight="1" x14ac:dyDescent="0.7">
      <c r="B1175" s="13"/>
      <c r="C1175" s="13"/>
    </row>
    <row r="1176" spans="2:3" ht="15" customHeight="1" x14ac:dyDescent="0.7">
      <c r="B1176" s="13"/>
      <c r="C1176" s="13"/>
    </row>
    <row r="1177" spans="2:3" ht="15" customHeight="1" x14ac:dyDescent="0.7">
      <c r="B1177" s="13"/>
      <c r="C1177" s="13"/>
    </row>
    <row r="1178" spans="2:3" ht="15" customHeight="1" x14ac:dyDescent="0.7">
      <c r="B1178" s="13"/>
      <c r="C1178" s="13"/>
    </row>
    <row r="1179" spans="2:3" ht="15" customHeight="1" x14ac:dyDescent="0.7">
      <c r="B1179" s="13"/>
      <c r="C1179" s="13"/>
    </row>
    <row r="1180" spans="2:3" ht="15" customHeight="1" x14ac:dyDescent="0.7">
      <c r="B1180" s="13"/>
      <c r="C1180" s="13"/>
    </row>
    <row r="1181" spans="2:3" ht="15" customHeight="1" x14ac:dyDescent="0.7">
      <c r="B1181" s="13"/>
      <c r="C1181" s="13"/>
    </row>
    <row r="1182" spans="2:3" ht="15" customHeight="1" x14ac:dyDescent="0.7">
      <c r="B1182" s="13"/>
      <c r="C1182" s="13"/>
    </row>
    <row r="1183" spans="2:3" ht="15" customHeight="1" x14ac:dyDescent="0.7">
      <c r="B1183" s="13"/>
      <c r="C1183" s="13"/>
    </row>
    <row r="1184" spans="2:3" ht="15" customHeight="1" x14ac:dyDescent="0.7">
      <c r="B1184" s="13"/>
      <c r="C1184" s="13"/>
    </row>
    <row r="1185" spans="2:3" ht="15" customHeight="1" x14ac:dyDescent="0.7">
      <c r="B1185" s="13"/>
      <c r="C1185" s="13"/>
    </row>
    <row r="1186" spans="2:3" ht="15" customHeight="1" x14ac:dyDescent="0.7">
      <c r="B1186" s="13"/>
      <c r="C1186" s="13"/>
    </row>
    <row r="1187" spans="2:3" ht="15" customHeight="1" x14ac:dyDescent="0.7">
      <c r="B1187" s="13"/>
      <c r="C1187" s="13"/>
    </row>
    <row r="1188" spans="2:3" ht="15" customHeight="1" x14ac:dyDescent="0.7">
      <c r="B1188" s="13"/>
      <c r="C1188" s="13"/>
    </row>
    <row r="1189" spans="2:3" ht="15" customHeight="1" x14ac:dyDescent="0.7">
      <c r="B1189" s="13"/>
      <c r="C1189" s="13"/>
    </row>
    <row r="1190" spans="2:3" ht="15" customHeight="1" x14ac:dyDescent="0.7">
      <c r="B1190" s="13"/>
      <c r="C1190" s="13"/>
    </row>
    <row r="1191" spans="2:3" ht="15" customHeight="1" x14ac:dyDescent="0.7">
      <c r="B1191" s="13"/>
      <c r="C1191" s="13"/>
    </row>
    <row r="1192" spans="2:3" ht="15" customHeight="1" x14ac:dyDescent="0.7">
      <c r="B1192" s="13"/>
      <c r="C1192" s="13"/>
    </row>
    <row r="1193" spans="2:3" ht="15" customHeight="1" x14ac:dyDescent="0.7">
      <c r="B1193" s="13"/>
      <c r="C1193" s="13"/>
    </row>
    <row r="1194" spans="2:3" ht="15" customHeight="1" x14ac:dyDescent="0.7">
      <c r="B1194" s="13"/>
      <c r="C1194" s="13"/>
    </row>
    <row r="1195" spans="2:3" ht="15" customHeight="1" x14ac:dyDescent="0.7">
      <c r="B1195" s="13"/>
      <c r="C1195" s="13"/>
    </row>
    <row r="1196" spans="2:3" ht="15" customHeight="1" x14ac:dyDescent="0.7">
      <c r="B1196" s="13"/>
      <c r="C1196" s="13"/>
    </row>
    <row r="1197" spans="2:3" ht="15" customHeight="1" x14ac:dyDescent="0.7">
      <c r="B1197" s="13"/>
      <c r="C1197" s="13"/>
    </row>
    <row r="1198" spans="2:3" ht="15" customHeight="1" x14ac:dyDescent="0.7">
      <c r="B1198" s="13"/>
      <c r="C1198" s="13"/>
    </row>
    <row r="1199" spans="2:3" ht="15" customHeight="1" x14ac:dyDescent="0.7">
      <c r="B1199" s="13"/>
      <c r="C1199" s="13"/>
    </row>
    <row r="1200" spans="2:3" ht="15" customHeight="1" x14ac:dyDescent="0.7">
      <c r="B1200" s="13"/>
      <c r="C1200" s="13"/>
    </row>
    <row r="1201" spans="2:3" ht="15" customHeight="1" x14ac:dyDescent="0.7">
      <c r="B1201" s="13"/>
      <c r="C1201" s="13"/>
    </row>
    <row r="1202" spans="2:3" ht="15" customHeight="1" x14ac:dyDescent="0.7">
      <c r="B1202" s="13"/>
      <c r="C1202" s="13"/>
    </row>
    <row r="1203" spans="2:3" ht="15" customHeight="1" x14ac:dyDescent="0.7">
      <c r="B1203" s="13"/>
      <c r="C1203" s="13"/>
    </row>
    <row r="1204" spans="2:3" ht="15" customHeight="1" x14ac:dyDescent="0.7">
      <c r="B1204" s="13"/>
      <c r="C1204" s="13"/>
    </row>
    <row r="1205" spans="2:3" ht="15" customHeight="1" x14ac:dyDescent="0.7">
      <c r="B1205" s="13"/>
      <c r="C1205" s="13"/>
    </row>
    <row r="1206" spans="2:3" ht="15" customHeight="1" x14ac:dyDescent="0.7">
      <c r="B1206" s="13"/>
      <c r="C1206" s="13"/>
    </row>
    <row r="1207" spans="2:3" ht="15" customHeight="1" x14ac:dyDescent="0.7">
      <c r="B1207" s="13"/>
      <c r="C1207" s="13"/>
    </row>
    <row r="1208" spans="2:3" ht="15" customHeight="1" x14ac:dyDescent="0.7">
      <c r="B1208" s="13"/>
      <c r="C1208" s="13"/>
    </row>
    <row r="1209" spans="2:3" ht="15" customHeight="1" x14ac:dyDescent="0.7">
      <c r="B1209" s="13"/>
      <c r="C1209" s="13"/>
    </row>
    <row r="1210" spans="2:3" ht="15" customHeight="1" x14ac:dyDescent="0.7">
      <c r="B1210" s="13"/>
      <c r="C1210" s="13"/>
    </row>
    <row r="1211" spans="2:3" ht="15" customHeight="1" x14ac:dyDescent="0.7">
      <c r="B1211" s="13"/>
      <c r="C1211" s="13"/>
    </row>
    <row r="1212" spans="2:3" ht="15" customHeight="1" x14ac:dyDescent="0.7">
      <c r="B1212" s="13"/>
      <c r="C1212" s="13"/>
    </row>
    <row r="1213" spans="2:3" ht="15" customHeight="1" x14ac:dyDescent="0.7">
      <c r="B1213" s="13"/>
      <c r="C1213" s="13"/>
    </row>
    <row r="1214" spans="2:3" ht="15" customHeight="1" x14ac:dyDescent="0.7">
      <c r="B1214" s="13"/>
      <c r="C1214" s="13"/>
    </row>
    <row r="1215" spans="2:3" ht="15" customHeight="1" x14ac:dyDescent="0.7">
      <c r="B1215" s="13"/>
      <c r="C1215" s="13"/>
    </row>
    <row r="1216" spans="2:3" ht="15" customHeight="1" x14ac:dyDescent="0.7">
      <c r="B1216" s="13"/>
      <c r="C1216" s="13"/>
    </row>
    <row r="1217" spans="2:3" ht="15" customHeight="1" x14ac:dyDescent="0.7">
      <c r="B1217" s="13"/>
      <c r="C1217" s="13"/>
    </row>
    <row r="1218" spans="2:3" ht="15" customHeight="1" x14ac:dyDescent="0.7">
      <c r="B1218" s="13"/>
      <c r="C1218" s="13"/>
    </row>
    <row r="1219" spans="2:3" ht="15" customHeight="1" x14ac:dyDescent="0.7">
      <c r="B1219" s="13"/>
      <c r="C1219" s="13"/>
    </row>
    <row r="1220" spans="2:3" ht="15" customHeight="1" x14ac:dyDescent="0.7">
      <c r="B1220" s="13"/>
      <c r="C1220" s="13"/>
    </row>
    <row r="1221" spans="2:3" ht="15" customHeight="1" x14ac:dyDescent="0.7">
      <c r="B1221" s="13"/>
      <c r="C1221" s="13"/>
    </row>
    <row r="1222" spans="2:3" ht="15" customHeight="1" x14ac:dyDescent="0.7">
      <c r="B1222" s="13"/>
      <c r="C1222" s="13"/>
    </row>
    <row r="1223" spans="2:3" ht="15" customHeight="1" x14ac:dyDescent="0.7">
      <c r="B1223" s="13"/>
      <c r="C1223" s="13"/>
    </row>
    <row r="1224" spans="2:3" ht="15" customHeight="1" x14ac:dyDescent="0.7">
      <c r="B1224" s="13"/>
      <c r="C1224" s="13"/>
    </row>
    <row r="1225" spans="2:3" ht="15" customHeight="1" x14ac:dyDescent="0.7">
      <c r="B1225" s="13"/>
      <c r="C1225" s="13"/>
    </row>
    <row r="1226" spans="2:3" ht="15" customHeight="1" x14ac:dyDescent="0.7">
      <c r="B1226" s="13"/>
      <c r="C1226" s="13"/>
    </row>
    <row r="1227" spans="2:3" ht="15" customHeight="1" x14ac:dyDescent="0.7">
      <c r="B1227" s="13"/>
      <c r="C1227" s="13"/>
    </row>
    <row r="1228" spans="2:3" ht="15" customHeight="1" x14ac:dyDescent="0.7">
      <c r="B1228" s="13"/>
      <c r="C1228" s="13"/>
    </row>
    <row r="1229" spans="2:3" ht="15" customHeight="1" x14ac:dyDescent="0.7">
      <c r="B1229" s="13"/>
      <c r="C1229" s="13"/>
    </row>
    <row r="1230" spans="2:3" ht="15" customHeight="1" x14ac:dyDescent="0.7">
      <c r="B1230" s="13"/>
      <c r="C1230" s="13"/>
    </row>
    <row r="1231" spans="2:3" ht="15" customHeight="1" x14ac:dyDescent="0.7">
      <c r="B1231" s="13"/>
      <c r="C1231" s="13"/>
    </row>
    <row r="1232" spans="2:3" ht="15" customHeight="1" x14ac:dyDescent="0.7">
      <c r="B1232" s="13"/>
      <c r="C1232" s="13"/>
    </row>
    <row r="1233" spans="2:3" ht="15" customHeight="1" x14ac:dyDescent="0.7">
      <c r="B1233" s="13"/>
      <c r="C1233" s="13"/>
    </row>
    <row r="1234" spans="2:3" ht="15" customHeight="1" x14ac:dyDescent="0.7">
      <c r="B1234" s="13"/>
      <c r="C1234" s="13"/>
    </row>
    <row r="1235" spans="2:3" ht="15" customHeight="1" x14ac:dyDescent="0.7">
      <c r="B1235" s="13"/>
      <c r="C1235" s="13"/>
    </row>
    <row r="1236" spans="2:3" ht="15" customHeight="1" x14ac:dyDescent="0.7">
      <c r="B1236" s="13"/>
      <c r="C1236" s="13"/>
    </row>
    <row r="1237" spans="2:3" ht="15" customHeight="1" x14ac:dyDescent="0.7">
      <c r="B1237" s="13"/>
      <c r="C1237" s="13"/>
    </row>
    <row r="1238" spans="2:3" ht="15" customHeight="1" x14ac:dyDescent="0.7">
      <c r="B1238" s="13"/>
      <c r="C1238" s="13"/>
    </row>
    <row r="1239" spans="2:3" ht="15" customHeight="1" x14ac:dyDescent="0.7">
      <c r="B1239" s="13"/>
      <c r="C1239" s="13"/>
    </row>
    <row r="1240" spans="2:3" ht="15" customHeight="1" x14ac:dyDescent="0.7">
      <c r="B1240" s="13"/>
      <c r="C1240" s="13"/>
    </row>
    <row r="1241" spans="2:3" ht="15" customHeight="1" x14ac:dyDescent="0.7">
      <c r="B1241" s="13"/>
      <c r="C1241" s="13"/>
    </row>
    <row r="1242" spans="2:3" ht="15" customHeight="1" x14ac:dyDescent="0.7">
      <c r="B1242" s="13"/>
      <c r="C1242" s="13"/>
    </row>
    <row r="1243" spans="2:3" ht="15" customHeight="1" x14ac:dyDescent="0.7">
      <c r="B1243" s="13"/>
      <c r="C1243" s="13"/>
    </row>
    <row r="1244" spans="2:3" ht="15" customHeight="1" x14ac:dyDescent="0.7">
      <c r="B1244" s="13"/>
      <c r="C1244" s="13"/>
    </row>
    <row r="1245" spans="2:3" ht="15" customHeight="1" x14ac:dyDescent="0.7">
      <c r="B1245" s="13"/>
      <c r="C1245" s="13"/>
    </row>
    <row r="1246" spans="2:3" ht="15" customHeight="1" x14ac:dyDescent="0.7">
      <c r="B1246" s="13"/>
      <c r="C1246" s="13"/>
    </row>
    <row r="1247" spans="2:3" ht="15" customHeight="1" x14ac:dyDescent="0.7">
      <c r="B1247" s="13"/>
      <c r="C1247" s="13"/>
    </row>
    <row r="1248" spans="2:3" ht="15" customHeight="1" x14ac:dyDescent="0.7">
      <c r="B1248" s="13"/>
      <c r="C1248" s="13"/>
    </row>
    <row r="1249" spans="2:3" ht="15" customHeight="1" x14ac:dyDescent="0.7">
      <c r="B1249" s="13"/>
      <c r="C1249" s="13"/>
    </row>
    <row r="1250" spans="2:3" ht="15" customHeight="1" x14ac:dyDescent="0.7">
      <c r="B1250" s="13"/>
      <c r="C1250" s="13"/>
    </row>
    <row r="1251" spans="2:3" ht="15" customHeight="1" x14ac:dyDescent="0.7">
      <c r="B1251" s="13"/>
      <c r="C1251" s="13"/>
    </row>
    <row r="1252" spans="2:3" ht="15" customHeight="1" x14ac:dyDescent="0.7">
      <c r="B1252" s="13"/>
      <c r="C1252" s="13"/>
    </row>
    <row r="1253" spans="2:3" ht="15" customHeight="1" x14ac:dyDescent="0.7">
      <c r="B1253" s="13"/>
      <c r="C1253" s="13"/>
    </row>
    <row r="1254" spans="2:3" ht="15" customHeight="1" x14ac:dyDescent="0.7">
      <c r="B1254" s="13"/>
      <c r="C1254" s="13"/>
    </row>
    <row r="1255" spans="2:3" ht="15" customHeight="1" x14ac:dyDescent="0.7">
      <c r="B1255" s="13"/>
      <c r="C1255" s="13"/>
    </row>
    <row r="1256" spans="2:3" ht="15" customHeight="1" x14ac:dyDescent="0.7">
      <c r="B1256" s="13"/>
      <c r="C1256" s="13"/>
    </row>
    <row r="1257" spans="2:3" ht="15" customHeight="1" x14ac:dyDescent="0.7">
      <c r="B1257" s="13"/>
      <c r="C1257" s="13"/>
    </row>
    <row r="1258" spans="2:3" ht="15" customHeight="1" x14ac:dyDescent="0.7">
      <c r="B1258" s="13"/>
      <c r="C1258" s="13"/>
    </row>
    <row r="1259" spans="2:3" ht="15" customHeight="1" x14ac:dyDescent="0.7">
      <c r="B1259" s="13"/>
      <c r="C1259" s="13"/>
    </row>
    <row r="1260" spans="2:3" ht="15" customHeight="1" x14ac:dyDescent="0.7">
      <c r="B1260" s="13"/>
      <c r="C1260" s="13"/>
    </row>
    <row r="1261" spans="2:3" ht="15" customHeight="1" x14ac:dyDescent="0.7">
      <c r="B1261" s="13"/>
      <c r="C1261" s="13"/>
    </row>
    <row r="1262" spans="2:3" ht="15" customHeight="1" x14ac:dyDescent="0.7">
      <c r="B1262" s="13"/>
      <c r="C1262" s="13"/>
    </row>
    <row r="1263" spans="2:3" ht="15" customHeight="1" x14ac:dyDescent="0.7">
      <c r="B1263" s="13"/>
      <c r="C1263" s="13"/>
    </row>
    <row r="1264" spans="2:3" ht="15" customHeight="1" x14ac:dyDescent="0.7">
      <c r="B1264" s="13"/>
      <c r="C1264" s="13"/>
    </row>
    <row r="1265" spans="2:3" ht="15" customHeight="1" x14ac:dyDescent="0.7">
      <c r="B1265" s="13"/>
      <c r="C1265" s="13"/>
    </row>
    <row r="1266" spans="2:3" ht="15" customHeight="1" x14ac:dyDescent="0.7">
      <c r="B1266" s="13"/>
      <c r="C1266" s="13"/>
    </row>
    <row r="1267" spans="2:3" ht="15" customHeight="1" x14ac:dyDescent="0.7">
      <c r="B1267" s="13"/>
      <c r="C1267" s="13"/>
    </row>
    <row r="1268" spans="2:3" ht="15" customHeight="1" x14ac:dyDescent="0.7">
      <c r="B1268" s="13"/>
      <c r="C1268" s="13"/>
    </row>
    <row r="1269" spans="2:3" ht="15" customHeight="1" x14ac:dyDescent="0.7">
      <c r="B1269" s="13"/>
      <c r="C1269" s="13"/>
    </row>
    <row r="1270" spans="2:3" ht="15" customHeight="1" x14ac:dyDescent="0.7">
      <c r="B1270" s="13"/>
      <c r="C1270" s="13"/>
    </row>
    <row r="1271" spans="2:3" ht="15" customHeight="1" x14ac:dyDescent="0.7">
      <c r="B1271" s="13"/>
      <c r="C1271" s="13"/>
    </row>
    <row r="1272" spans="2:3" ht="15" customHeight="1" x14ac:dyDescent="0.7">
      <c r="B1272" s="13"/>
      <c r="C1272" s="13"/>
    </row>
    <row r="1273" spans="2:3" ht="15" customHeight="1" x14ac:dyDescent="0.7">
      <c r="B1273" s="13"/>
      <c r="C1273" s="13"/>
    </row>
    <row r="1274" spans="2:3" ht="15" customHeight="1" x14ac:dyDescent="0.7">
      <c r="B1274" s="13"/>
      <c r="C1274" s="13"/>
    </row>
    <row r="1275" spans="2:3" ht="15" customHeight="1" x14ac:dyDescent="0.7">
      <c r="B1275" s="13"/>
      <c r="C1275" s="13"/>
    </row>
    <row r="1276" spans="2:3" ht="15" customHeight="1" x14ac:dyDescent="0.7">
      <c r="B1276" s="13"/>
      <c r="C1276" s="13"/>
    </row>
    <row r="1277" spans="2:3" ht="15" customHeight="1" x14ac:dyDescent="0.7">
      <c r="B1277" s="13"/>
      <c r="C1277" s="13"/>
    </row>
    <row r="1278" spans="2:3" ht="15" customHeight="1" x14ac:dyDescent="0.7">
      <c r="B1278" s="13"/>
      <c r="C1278" s="13"/>
    </row>
    <row r="1279" spans="2:3" ht="15" customHeight="1" x14ac:dyDescent="0.7">
      <c r="B1279" s="13"/>
      <c r="C1279" s="13"/>
    </row>
    <row r="1280" spans="2:3" ht="15" customHeight="1" x14ac:dyDescent="0.7">
      <c r="B1280" s="13"/>
      <c r="C1280" s="13"/>
    </row>
    <row r="1281" spans="2:3" ht="15" customHeight="1" x14ac:dyDescent="0.7">
      <c r="B1281" s="13"/>
      <c r="C1281" s="13"/>
    </row>
    <row r="1282" spans="2:3" ht="15" customHeight="1" x14ac:dyDescent="0.7">
      <c r="B1282" s="13"/>
      <c r="C1282" s="13"/>
    </row>
    <row r="1283" spans="2:3" ht="15" customHeight="1" x14ac:dyDescent="0.7">
      <c r="B1283" s="13"/>
      <c r="C1283" s="13"/>
    </row>
    <row r="1284" spans="2:3" ht="15" customHeight="1" x14ac:dyDescent="0.7">
      <c r="B1284" s="13"/>
      <c r="C1284" s="13"/>
    </row>
    <row r="1285" spans="2:3" ht="15" customHeight="1" x14ac:dyDescent="0.7">
      <c r="B1285" s="13"/>
      <c r="C1285" s="13"/>
    </row>
    <row r="1286" spans="2:3" ht="15" customHeight="1" x14ac:dyDescent="0.7">
      <c r="B1286" s="13"/>
      <c r="C1286" s="13"/>
    </row>
    <row r="1287" spans="2:3" ht="15" customHeight="1" x14ac:dyDescent="0.7">
      <c r="B1287" s="13"/>
      <c r="C1287" s="13"/>
    </row>
    <row r="1288" spans="2:3" ht="15" customHeight="1" x14ac:dyDescent="0.7">
      <c r="B1288" s="13"/>
      <c r="C1288" s="13"/>
    </row>
    <row r="1289" spans="2:3" ht="15" customHeight="1" x14ac:dyDescent="0.7">
      <c r="B1289" s="13"/>
      <c r="C1289" s="13"/>
    </row>
    <row r="1290" spans="2:3" ht="15" customHeight="1" x14ac:dyDescent="0.7">
      <c r="B1290" s="13"/>
      <c r="C1290" s="13"/>
    </row>
    <row r="1291" spans="2:3" ht="15" customHeight="1" x14ac:dyDescent="0.7">
      <c r="B1291" s="13"/>
      <c r="C1291" s="13"/>
    </row>
    <row r="1292" spans="2:3" ht="15" customHeight="1" x14ac:dyDescent="0.7">
      <c r="B1292" s="13"/>
      <c r="C1292" s="13"/>
    </row>
    <row r="1293" spans="2:3" ht="15" customHeight="1" x14ac:dyDescent="0.7">
      <c r="B1293" s="13"/>
      <c r="C1293" s="13"/>
    </row>
    <row r="1294" spans="2:3" ht="15" customHeight="1" x14ac:dyDescent="0.7">
      <c r="B1294" s="13"/>
      <c r="C1294" s="13"/>
    </row>
    <row r="1295" spans="2:3" ht="15" customHeight="1" x14ac:dyDescent="0.7">
      <c r="B1295" s="13"/>
      <c r="C1295" s="13"/>
    </row>
    <row r="1296" spans="2:3" ht="15" customHeight="1" x14ac:dyDescent="0.7">
      <c r="B1296" s="13"/>
      <c r="C1296" s="13"/>
    </row>
    <row r="1297" spans="2:3" ht="15" customHeight="1" x14ac:dyDescent="0.7">
      <c r="B1297" s="13"/>
      <c r="C1297" s="13"/>
    </row>
    <row r="1298" spans="2:3" ht="15" customHeight="1" x14ac:dyDescent="0.7">
      <c r="B1298" s="13"/>
      <c r="C1298" s="13"/>
    </row>
    <row r="1299" spans="2:3" ht="15" customHeight="1" x14ac:dyDescent="0.7">
      <c r="B1299" s="13"/>
      <c r="C1299" s="13"/>
    </row>
    <row r="1300" spans="2:3" ht="15" customHeight="1" x14ac:dyDescent="0.7">
      <c r="B1300" s="13"/>
      <c r="C1300" s="13"/>
    </row>
    <row r="1301" spans="2:3" ht="15" customHeight="1" x14ac:dyDescent="0.7">
      <c r="B1301" s="13"/>
      <c r="C1301" s="13"/>
    </row>
    <row r="1302" spans="2:3" ht="15" customHeight="1" x14ac:dyDescent="0.7">
      <c r="B1302" s="13"/>
      <c r="C1302" s="13"/>
    </row>
    <row r="1303" spans="2:3" ht="15" customHeight="1" x14ac:dyDescent="0.7">
      <c r="B1303" s="13"/>
      <c r="C1303" s="13"/>
    </row>
    <row r="1304" spans="2:3" ht="15" customHeight="1" x14ac:dyDescent="0.7">
      <c r="B1304" s="13"/>
      <c r="C1304" s="13"/>
    </row>
    <row r="1305" spans="2:3" ht="15" customHeight="1" x14ac:dyDescent="0.7">
      <c r="B1305" s="13"/>
      <c r="C1305" s="13"/>
    </row>
    <row r="1306" spans="2:3" ht="15" customHeight="1" x14ac:dyDescent="0.7">
      <c r="B1306" s="13"/>
      <c r="C1306" s="13"/>
    </row>
    <row r="1307" spans="2:3" ht="15" customHeight="1" x14ac:dyDescent="0.7">
      <c r="B1307" s="13"/>
      <c r="C1307" s="13"/>
    </row>
    <row r="1308" spans="2:3" ht="15" customHeight="1" x14ac:dyDescent="0.7">
      <c r="B1308" s="13"/>
      <c r="C1308" s="13"/>
    </row>
    <row r="1309" spans="2:3" ht="15" customHeight="1" x14ac:dyDescent="0.7">
      <c r="B1309" s="13"/>
      <c r="C1309" s="13"/>
    </row>
    <row r="1310" spans="2:3" ht="15" customHeight="1" x14ac:dyDescent="0.7">
      <c r="B1310" s="13"/>
      <c r="C1310" s="13"/>
    </row>
    <row r="1311" spans="2:3" ht="15" customHeight="1" x14ac:dyDescent="0.7">
      <c r="B1311" s="13"/>
      <c r="C1311" s="13"/>
    </row>
    <row r="1312" spans="2:3" ht="15" customHeight="1" x14ac:dyDescent="0.7">
      <c r="B1312" s="13"/>
      <c r="C1312" s="13"/>
    </row>
    <row r="1313" spans="2:3" ht="15" customHeight="1" x14ac:dyDescent="0.7">
      <c r="B1313" s="13"/>
      <c r="C1313" s="13"/>
    </row>
    <row r="1314" spans="2:3" ht="15" customHeight="1" x14ac:dyDescent="0.7">
      <c r="B1314" s="13"/>
      <c r="C1314" s="13"/>
    </row>
    <row r="1315" spans="2:3" ht="15" customHeight="1" x14ac:dyDescent="0.7">
      <c r="B1315" s="13"/>
      <c r="C1315" s="13"/>
    </row>
    <row r="1316" spans="2:3" ht="15" customHeight="1" x14ac:dyDescent="0.7">
      <c r="B1316" s="13"/>
      <c r="C1316" s="13"/>
    </row>
    <row r="1317" spans="2:3" ht="15" customHeight="1" x14ac:dyDescent="0.7">
      <c r="B1317" s="13"/>
      <c r="C1317" s="13"/>
    </row>
    <row r="1318" spans="2:3" ht="15" customHeight="1" x14ac:dyDescent="0.7">
      <c r="B1318" s="13"/>
      <c r="C1318" s="13"/>
    </row>
    <row r="1319" spans="2:3" ht="15" customHeight="1" x14ac:dyDescent="0.7">
      <c r="B1319" s="13"/>
      <c r="C1319" s="13"/>
    </row>
    <row r="1320" spans="2:3" ht="15" customHeight="1" x14ac:dyDescent="0.7">
      <c r="B1320" s="13"/>
      <c r="C1320" s="13"/>
    </row>
    <row r="1321" spans="2:3" ht="15" customHeight="1" x14ac:dyDescent="0.7">
      <c r="B1321" s="13"/>
      <c r="C1321" s="13"/>
    </row>
    <row r="1322" spans="2:3" ht="15" customHeight="1" x14ac:dyDescent="0.7">
      <c r="B1322" s="13"/>
      <c r="C1322" s="13"/>
    </row>
    <row r="1323" spans="2:3" ht="15" customHeight="1" x14ac:dyDescent="0.7">
      <c r="B1323" s="13"/>
      <c r="C1323" s="13"/>
    </row>
    <row r="1324" spans="2:3" ht="15" customHeight="1" x14ac:dyDescent="0.7">
      <c r="B1324" s="13"/>
      <c r="C1324" s="13"/>
    </row>
    <row r="1325" spans="2:3" ht="15" customHeight="1" x14ac:dyDescent="0.7">
      <c r="B1325" s="13"/>
      <c r="C1325" s="13"/>
    </row>
    <row r="1326" spans="2:3" ht="15" customHeight="1" x14ac:dyDescent="0.7">
      <c r="B1326" s="13"/>
      <c r="C1326" s="13"/>
    </row>
    <row r="1327" spans="2:3" ht="15" customHeight="1" x14ac:dyDescent="0.7">
      <c r="B1327" s="13"/>
      <c r="C1327" s="13"/>
    </row>
    <row r="1328" spans="2:3" ht="15" customHeight="1" x14ac:dyDescent="0.7">
      <c r="B1328" s="13"/>
      <c r="C1328" s="13"/>
    </row>
    <row r="1329" spans="2:3" ht="15" customHeight="1" x14ac:dyDescent="0.7">
      <c r="B1329" s="13"/>
      <c r="C1329" s="13"/>
    </row>
    <row r="1330" spans="2:3" ht="15" customHeight="1" x14ac:dyDescent="0.7">
      <c r="B1330" s="13"/>
      <c r="C1330" s="13"/>
    </row>
    <row r="1331" spans="2:3" ht="15" customHeight="1" x14ac:dyDescent="0.7">
      <c r="B1331" s="13"/>
      <c r="C1331" s="13"/>
    </row>
    <row r="1332" spans="2:3" ht="15" customHeight="1" x14ac:dyDescent="0.7">
      <c r="B1332" s="13"/>
      <c r="C1332" s="13"/>
    </row>
    <row r="1333" spans="2:3" ht="15" customHeight="1" x14ac:dyDescent="0.7">
      <c r="B1333" s="13"/>
      <c r="C1333" s="13"/>
    </row>
    <row r="1334" spans="2:3" ht="15" customHeight="1" x14ac:dyDescent="0.7">
      <c r="B1334" s="13"/>
      <c r="C1334" s="13"/>
    </row>
    <row r="1335" spans="2:3" ht="15" customHeight="1" x14ac:dyDescent="0.7">
      <c r="B1335" s="13"/>
      <c r="C1335" s="13"/>
    </row>
    <row r="1336" spans="2:3" ht="15" customHeight="1" x14ac:dyDescent="0.7">
      <c r="B1336" s="13"/>
      <c r="C1336" s="13"/>
    </row>
    <row r="1337" spans="2:3" ht="15" customHeight="1" x14ac:dyDescent="0.7">
      <c r="B1337" s="13"/>
      <c r="C1337" s="13"/>
    </row>
    <row r="1338" spans="2:3" ht="15" customHeight="1" x14ac:dyDescent="0.7">
      <c r="B1338" s="13"/>
      <c r="C1338" s="13"/>
    </row>
    <row r="1339" spans="2:3" ht="15" customHeight="1" x14ac:dyDescent="0.7">
      <c r="B1339" s="13"/>
      <c r="C1339" s="13"/>
    </row>
    <row r="1340" spans="2:3" ht="15" customHeight="1" x14ac:dyDescent="0.7">
      <c r="B1340" s="13"/>
      <c r="C1340" s="13"/>
    </row>
    <row r="1341" spans="2:3" ht="15" customHeight="1" x14ac:dyDescent="0.7">
      <c r="B1341" s="13"/>
      <c r="C1341" s="13"/>
    </row>
    <row r="1342" spans="2:3" ht="15" customHeight="1" x14ac:dyDescent="0.7">
      <c r="B1342" s="13"/>
      <c r="C1342" s="13"/>
    </row>
    <row r="1343" spans="2:3" ht="15" customHeight="1" x14ac:dyDescent="0.7">
      <c r="B1343" s="13"/>
      <c r="C1343" s="13"/>
    </row>
    <row r="1344" spans="2:3" ht="15" customHeight="1" x14ac:dyDescent="0.7">
      <c r="B1344" s="13"/>
      <c r="C1344" s="13"/>
    </row>
    <row r="1345" spans="2:3" ht="15" customHeight="1" x14ac:dyDescent="0.7">
      <c r="B1345" s="13"/>
      <c r="C1345" s="13"/>
    </row>
    <row r="1346" spans="2:3" ht="15" customHeight="1" x14ac:dyDescent="0.7">
      <c r="B1346" s="13"/>
      <c r="C1346" s="13"/>
    </row>
    <row r="1347" spans="2:3" ht="15" customHeight="1" x14ac:dyDescent="0.7">
      <c r="B1347" s="13"/>
      <c r="C1347" s="13"/>
    </row>
    <row r="1348" spans="2:3" ht="15" customHeight="1" x14ac:dyDescent="0.7">
      <c r="B1348" s="13"/>
      <c r="C1348" s="13"/>
    </row>
    <row r="1349" spans="2:3" ht="15" customHeight="1" x14ac:dyDescent="0.7">
      <c r="B1349" s="13"/>
      <c r="C1349" s="13"/>
    </row>
    <row r="1350" spans="2:3" ht="15" customHeight="1" x14ac:dyDescent="0.7">
      <c r="B1350" s="13"/>
      <c r="C1350" s="13"/>
    </row>
    <row r="1351" spans="2:3" ht="15" customHeight="1" x14ac:dyDescent="0.7">
      <c r="B1351" s="13"/>
      <c r="C1351" s="13"/>
    </row>
    <row r="1352" spans="2:3" ht="15" customHeight="1" x14ac:dyDescent="0.7">
      <c r="B1352" s="13"/>
      <c r="C1352" s="13"/>
    </row>
    <row r="1353" spans="2:3" ht="15" customHeight="1" x14ac:dyDescent="0.7">
      <c r="B1353" s="13"/>
      <c r="C1353" s="13"/>
    </row>
    <row r="1354" spans="2:3" ht="15" customHeight="1" x14ac:dyDescent="0.7">
      <c r="B1354" s="13"/>
      <c r="C1354" s="13"/>
    </row>
    <row r="1355" spans="2:3" ht="15" customHeight="1" x14ac:dyDescent="0.7">
      <c r="B1355" s="13"/>
      <c r="C1355" s="13"/>
    </row>
    <row r="1356" spans="2:3" ht="15" customHeight="1" x14ac:dyDescent="0.7">
      <c r="B1356" s="13"/>
      <c r="C1356" s="13"/>
    </row>
    <row r="1357" spans="2:3" ht="15" customHeight="1" x14ac:dyDescent="0.7">
      <c r="B1357" s="13"/>
      <c r="C1357" s="13"/>
    </row>
    <row r="1358" spans="2:3" ht="15" customHeight="1" x14ac:dyDescent="0.7">
      <c r="B1358" s="13"/>
      <c r="C1358" s="13"/>
    </row>
    <row r="1359" spans="2:3" ht="15" customHeight="1" x14ac:dyDescent="0.7">
      <c r="B1359" s="13"/>
      <c r="C1359" s="13"/>
    </row>
    <row r="1360" spans="2:3" ht="15" customHeight="1" x14ac:dyDescent="0.7">
      <c r="B1360" s="13"/>
      <c r="C1360" s="13"/>
    </row>
    <row r="1361" spans="2:3" ht="15" customHeight="1" x14ac:dyDescent="0.7">
      <c r="B1361" s="13"/>
      <c r="C1361" s="13"/>
    </row>
    <row r="1362" spans="2:3" ht="15" customHeight="1" x14ac:dyDescent="0.7">
      <c r="B1362" s="13"/>
      <c r="C1362" s="13"/>
    </row>
    <row r="1363" spans="2:3" ht="15" customHeight="1" x14ac:dyDescent="0.7">
      <c r="B1363" s="13"/>
      <c r="C1363" s="13"/>
    </row>
    <row r="1364" spans="2:3" ht="15" customHeight="1" x14ac:dyDescent="0.7">
      <c r="B1364" s="13"/>
      <c r="C1364" s="13"/>
    </row>
    <row r="1365" spans="2:3" ht="15" customHeight="1" x14ac:dyDescent="0.7">
      <c r="B1365" s="13"/>
      <c r="C1365" s="13"/>
    </row>
    <row r="1366" spans="2:3" ht="15" customHeight="1" x14ac:dyDescent="0.7">
      <c r="B1366" s="13"/>
      <c r="C1366" s="13"/>
    </row>
    <row r="1367" spans="2:3" ht="15" customHeight="1" x14ac:dyDescent="0.7">
      <c r="B1367" s="13"/>
      <c r="C1367" s="13"/>
    </row>
    <row r="1368" spans="2:3" ht="15" customHeight="1" x14ac:dyDescent="0.7">
      <c r="B1368" s="13"/>
      <c r="C1368" s="13"/>
    </row>
    <row r="1369" spans="2:3" ht="15" customHeight="1" x14ac:dyDescent="0.7">
      <c r="B1369" s="13"/>
      <c r="C1369" s="13"/>
    </row>
    <row r="1370" spans="2:3" ht="15" customHeight="1" x14ac:dyDescent="0.7">
      <c r="B1370" s="13"/>
      <c r="C1370" s="13"/>
    </row>
    <row r="1371" spans="2:3" ht="15" customHeight="1" x14ac:dyDescent="0.7">
      <c r="B1371" s="13"/>
      <c r="C1371" s="13"/>
    </row>
    <row r="1372" spans="2:3" ht="15" customHeight="1" x14ac:dyDescent="0.7">
      <c r="B1372" s="13"/>
      <c r="C1372" s="13"/>
    </row>
    <row r="1373" spans="2:3" ht="15" customHeight="1" x14ac:dyDescent="0.7">
      <c r="B1373" s="13"/>
      <c r="C1373" s="13"/>
    </row>
    <row r="1374" spans="2:3" ht="15" customHeight="1" x14ac:dyDescent="0.7">
      <c r="B1374" s="13"/>
      <c r="C1374" s="13"/>
    </row>
    <row r="1375" spans="2:3" ht="15" customHeight="1" x14ac:dyDescent="0.7">
      <c r="B1375" s="13"/>
      <c r="C1375" s="13"/>
    </row>
    <row r="1376" spans="2:3" ht="15" customHeight="1" x14ac:dyDescent="0.7">
      <c r="B1376" s="13"/>
      <c r="C1376" s="13"/>
    </row>
    <row r="1377" spans="2:3" ht="15" customHeight="1" x14ac:dyDescent="0.7">
      <c r="B1377" s="13"/>
      <c r="C1377" s="13"/>
    </row>
    <row r="1378" spans="2:3" ht="15" customHeight="1" x14ac:dyDescent="0.7">
      <c r="B1378" s="13"/>
      <c r="C1378" s="13"/>
    </row>
    <row r="1379" spans="2:3" ht="15" customHeight="1" x14ac:dyDescent="0.7">
      <c r="B1379" s="13"/>
      <c r="C1379" s="13"/>
    </row>
    <row r="1380" spans="2:3" ht="15" customHeight="1" x14ac:dyDescent="0.7">
      <c r="B1380" s="13"/>
      <c r="C1380" s="13"/>
    </row>
    <row r="1381" spans="2:3" ht="15" customHeight="1" x14ac:dyDescent="0.7">
      <c r="B1381" s="13"/>
      <c r="C1381" s="13"/>
    </row>
    <row r="1382" spans="2:3" ht="15" customHeight="1" x14ac:dyDescent="0.7">
      <c r="B1382" s="13"/>
      <c r="C1382" s="13"/>
    </row>
    <row r="1383" spans="2:3" ht="15" customHeight="1" x14ac:dyDescent="0.7">
      <c r="B1383" s="13"/>
      <c r="C1383" s="13"/>
    </row>
    <row r="1384" spans="2:3" ht="15" customHeight="1" x14ac:dyDescent="0.7">
      <c r="B1384" s="13"/>
      <c r="C1384" s="13"/>
    </row>
    <row r="1385" spans="2:3" ht="15" customHeight="1" x14ac:dyDescent="0.7">
      <c r="B1385" s="13"/>
      <c r="C1385" s="13"/>
    </row>
    <row r="1386" spans="2:3" ht="15" customHeight="1" x14ac:dyDescent="0.7">
      <c r="B1386" s="13"/>
      <c r="C1386" s="13"/>
    </row>
    <row r="1387" spans="2:3" ht="15" customHeight="1" x14ac:dyDescent="0.7">
      <c r="B1387" s="13"/>
      <c r="C1387" s="13"/>
    </row>
    <row r="1388" spans="2:3" ht="15" customHeight="1" x14ac:dyDescent="0.7">
      <c r="B1388" s="13"/>
      <c r="C1388" s="13"/>
    </row>
    <row r="1389" spans="2:3" ht="15" customHeight="1" x14ac:dyDescent="0.7">
      <c r="B1389" s="13"/>
      <c r="C1389" s="13"/>
    </row>
    <row r="1390" spans="2:3" ht="15" customHeight="1" x14ac:dyDescent="0.7">
      <c r="B1390" s="13"/>
      <c r="C1390" s="13"/>
    </row>
    <row r="1391" spans="2:3" ht="15" customHeight="1" x14ac:dyDescent="0.7">
      <c r="B1391" s="13"/>
      <c r="C1391" s="13"/>
    </row>
    <row r="1392" spans="2:3" ht="15" customHeight="1" x14ac:dyDescent="0.7">
      <c r="B1392" s="13"/>
      <c r="C1392" s="13"/>
    </row>
    <row r="1393" spans="2:3" ht="15" customHeight="1" x14ac:dyDescent="0.7">
      <c r="B1393" s="13"/>
      <c r="C1393" s="13"/>
    </row>
    <row r="1394" spans="2:3" ht="15" customHeight="1" x14ac:dyDescent="0.7">
      <c r="B1394" s="13"/>
      <c r="C1394" s="13"/>
    </row>
    <row r="1395" spans="2:3" ht="15" customHeight="1" x14ac:dyDescent="0.7">
      <c r="B1395" s="13"/>
      <c r="C1395" s="13"/>
    </row>
    <row r="1396" spans="2:3" ht="15" customHeight="1" x14ac:dyDescent="0.7">
      <c r="B1396" s="13"/>
      <c r="C1396" s="13"/>
    </row>
    <row r="1397" spans="2:3" ht="15" customHeight="1" x14ac:dyDescent="0.7">
      <c r="B1397" s="13"/>
      <c r="C1397" s="13"/>
    </row>
    <row r="1398" spans="2:3" ht="15" customHeight="1" x14ac:dyDescent="0.7">
      <c r="B1398" s="13"/>
      <c r="C1398" s="13"/>
    </row>
    <row r="1399" spans="2:3" ht="15" customHeight="1" x14ac:dyDescent="0.7">
      <c r="B1399" s="13"/>
      <c r="C1399" s="13"/>
    </row>
    <row r="1400" spans="2:3" ht="15" customHeight="1" x14ac:dyDescent="0.7">
      <c r="B1400" s="13"/>
      <c r="C1400" s="13"/>
    </row>
    <row r="1401" spans="2:3" ht="15" customHeight="1" x14ac:dyDescent="0.7">
      <c r="B1401" s="13"/>
      <c r="C1401" s="13"/>
    </row>
    <row r="1402" spans="2:3" ht="15" customHeight="1" x14ac:dyDescent="0.7">
      <c r="B1402" s="13"/>
      <c r="C1402" s="13"/>
    </row>
    <row r="1403" spans="2:3" ht="15" customHeight="1" x14ac:dyDescent="0.7">
      <c r="B1403" s="13"/>
      <c r="C1403" s="13"/>
    </row>
    <row r="1404" spans="2:3" ht="15" customHeight="1" x14ac:dyDescent="0.7">
      <c r="B1404" s="13"/>
      <c r="C1404" s="13"/>
    </row>
    <row r="1405" spans="2:3" ht="15" customHeight="1" x14ac:dyDescent="0.7">
      <c r="B1405" s="13"/>
      <c r="C1405" s="13"/>
    </row>
    <row r="1406" spans="2:3" ht="15" customHeight="1" x14ac:dyDescent="0.7">
      <c r="B1406" s="13"/>
      <c r="C1406" s="13"/>
    </row>
    <row r="1407" spans="2:3" ht="15" customHeight="1" x14ac:dyDescent="0.7">
      <c r="B1407" s="13"/>
      <c r="C1407" s="13"/>
    </row>
    <row r="1408" spans="2:3" ht="15" customHeight="1" x14ac:dyDescent="0.7">
      <c r="B1408" s="13"/>
      <c r="C1408" s="13"/>
    </row>
    <row r="1409" spans="2:3" ht="15" customHeight="1" x14ac:dyDescent="0.7">
      <c r="B1409" s="13"/>
      <c r="C1409" s="13"/>
    </row>
    <row r="1410" spans="2:3" ht="15" customHeight="1" x14ac:dyDescent="0.7">
      <c r="B1410" s="13"/>
      <c r="C1410" s="13"/>
    </row>
    <row r="1411" spans="2:3" ht="15" customHeight="1" x14ac:dyDescent="0.7">
      <c r="B1411" s="13"/>
      <c r="C1411" s="13"/>
    </row>
    <row r="1412" spans="2:3" ht="15" customHeight="1" x14ac:dyDescent="0.7">
      <c r="B1412" s="13"/>
      <c r="C1412" s="13"/>
    </row>
    <row r="1413" spans="2:3" ht="15" customHeight="1" x14ac:dyDescent="0.7">
      <c r="B1413" s="13"/>
      <c r="C1413" s="13"/>
    </row>
    <row r="1414" spans="2:3" ht="15" customHeight="1" x14ac:dyDescent="0.7">
      <c r="B1414" s="13"/>
      <c r="C1414" s="13"/>
    </row>
    <row r="1415" spans="2:3" ht="15" customHeight="1" x14ac:dyDescent="0.7">
      <c r="B1415" s="13"/>
      <c r="C1415" s="13"/>
    </row>
    <row r="1416" spans="2:3" ht="15" customHeight="1" x14ac:dyDescent="0.7">
      <c r="B1416" s="13"/>
      <c r="C1416" s="13"/>
    </row>
    <row r="1417" spans="2:3" ht="15" customHeight="1" x14ac:dyDescent="0.7">
      <c r="B1417" s="13"/>
      <c r="C1417" s="13"/>
    </row>
    <row r="1418" spans="2:3" ht="15" customHeight="1" x14ac:dyDescent="0.7">
      <c r="B1418" s="13"/>
      <c r="C1418" s="13"/>
    </row>
    <row r="1419" spans="2:3" ht="15" customHeight="1" x14ac:dyDescent="0.7">
      <c r="B1419" s="13"/>
      <c r="C1419" s="13"/>
    </row>
    <row r="1420" spans="2:3" ht="15" customHeight="1" x14ac:dyDescent="0.7">
      <c r="B1420" s="13"/>
      <c r="C1420" s="13"/>
    </row>
    <row r="1421" spans="2:3" ht="15" customHeight="1" x14ac:dyDescent="0.7">
      <c r="B1421" s="13"/>
      <c r="C1421" s="13"/>
    </row>
    <row r="1422" spans="2:3" ht="15" customHeight="1" x14ac:dyDescent="0.7">
      <c r="B1422" s="13"/>
      <c r="C1422" s="13"/>
    </row>
    <row r="1423" spans="2:3" ht="15" customHeight="1" x14ac:dyDescent="0.7">
      <c r="B1423" s="13"/>
      <c r="C1423" s="13"/>
    </row>
    <row r="1424" spans="2:3" ht="15" customHeight="1" x14ac:dyDescent="0.7">
      <c r="B1424" s="13"/>
      <c r="C1424" s="13"/>
    </row>
    <row r="1425" spans="2:3" ht="15" customHeight="1" x14ac:dyDescent="0.7">
      <c r="B1425" s="13"/>
      <c r="C1425" s="13"/>
    </row>
    <row r="1426" spans="2:3" ht="15" customHeight="1" x14ac:dyDescent="0.7">
      <c r="B1426" s="13"/>
      <c r="C1426" s="13"/>
    </row>
    <row r="1427" spans="2:3" ht="15" customHeight="1" x14ac:dyDescent="0.7">
      <c r="B1427" s="13"/>
      <c r="C1427" s="13"/>
    </row>
    <row r="1428" spans="2:3" ht="15" customHeight="1" x14ac:dyDescent="0.7">
      <c r="B1428" s="13"/>
      <c r="C1428" s="13"/>
    </row>
    <row r="1429" spans="2:3" ht="15" customHeight="1" x14ac:dyDescent="0.7">
      <c r="B1429" s="13"/>
      <c r="C1429" s="13"/>
    </row>
    <row r="1430" spans="2:3" ht="15" customHeight="1" x14ac:dyDescent="0.7">
      <c r="B1430" s="13"/>
      <c r="C1430" s="13"/>
    </row>
    <row r="1431" spans="2:3" ht="15" customHeight="1" x14ac:dyDescent="0.7">
      <c r="B1431" s="13"/>
      <c r="C1431" s="13"/>
    </row>
    <row r="1432" spans="2:3" ht="15" customHeight="1" x14ac:dyDescent="0.7">
      <c r="B1432" s="13"/>
      <c r="C1432" s="13"/>
    </row>
    <row r="1433" spans="2:3" ht="15" customHeight="1" x14ac:dyDescent="0.7">
      <c r="B1433" s="13"/>
      <c r="C1433" s="13"/>
    </row>
    <row r="1434" spans="2:3" ht="15" customHeight="1" x14ac:dyDescent="0.7">
      <c r="B1434" s="13"/>
      <c r="C1434" s="13"/>
    </row>
    <row r="1435" spans="2:3" ht="15" customHeight="1" x14ac:dyDescent="0.7">
      <c r="B1435" s="13"/>
      <c r="C1435" s="13"/>
    </row>
    <row r="1436" spans="2:3" ht="15" customHeight="1" x14ac:dyDescent="0.7">
      <c r="B1436" s="13"/>
      <c r="C1436" s="13"/>
    </row>
    <row r="1437" spans="2:3" ht="15" customHeight="1" x14ac:dyDescent="0.7">
      <c r="B1437" s="13"/>
      <c r="C1437" s="13"/>
    </row>
    <row r="1438" spans="2:3" ht="15" customHeight="1" x14ac:dyDescent="0.7">
      <c r="B1438" s="13"/>
      <c r="C1438" s="13"/>
    </row>
    <row r="1439" spans="2:3" ht="15" customHeight="1" x14ac:dyDescent="0.7">
      <c r="B1439" s="13"/>
      <c r="C1439" s="13"/>
    </row>
    <row r="1440" spans="2:3" ht="15" customHeight="1" x14ac:dyDescent="0.7">
      <c r="B1440" s="13"/>
      <c r="C1440" s="13"/>
    </row>
    <row r="1441" spans="2:3" ht="15" customHeight="1" x14ac:dyDescent="0.7">
      <c r="B1441" s="13"/>
      <c r="C1441" s="13"/>
    </row>
    <row r="1442" spans="2:3" ht="15" customHeight="1" x14ac:dyDescent="0.7">
      <c r="B1442" s="13"/>
      <c r="C1442" s="13"/>
    </row>
    <row r="1443" spans="2:3" ht="15" customHeight="1" x14ac:dyDescent="0.7">
      <c r="B1443" s="13"/>
      <c r="C1443" s="13"/>
    </row>
    <row r="1444" spans="2:3" ht="15" customHeight="1" x14ac:dyDescent="0.7">
      <c r="B1444" s="13"/>
      <c r="C1444" s="13"/>
    </row>
    <row r="1445" spans="2:3" ht="15" customHeight="1" x14ac:dyDescent="0.7">
      <c r="B1445" s="13"/>
      <c r="C1445" s="13"/>
    </row>
    <row r="1446" spans="2:3" ht="15" customHeight="1" x14ac:dyDescent="0.7">
      <c r="B1446" s="13"/>
      <c r="C1446" s="13"/>
    </row>
    <row r="1447" spans="2:3" ht="15" customHeight="1" x14ac:dyDescent="0.7">
      <c r="B1447" s="13"/>
      <c r="C1447" s="13"/>
    </row>
    <row r="1448" spans="2:3" ht="15" customHeight="1" x14ac:dyDescent="0.7">
      <c r="B1448" s="13"/>
      <c r="C1448" s="13"/>
    </row>
    <row r="1449" spans="2:3" ht="15" customHeight="1" x14ac:dyDescent="0.7">
      <c r="B1449" s="13"/>
      <c r="C1449" s="13"/>
    </row>
    <row r="1450" spans="2:3" ht="15" customHeight="1" x14ac:dyDescent="0.7">
      <c r="B1450" s="13"/>
      <c r="C1450" s="13"/>
    </row>
    <row r="1451" spans="2:3" ht="15" customHeight="1" x14ac:dyDescent="0.7">
      <c r="B1451" s="13"/>
      <c r="C1451" s="13"/>
    </row>
    <row r="1452" spans="2:3" ht="15" customHeight="1" x14ac:dyDescent="0.7">
      <c r="B1452" s="13"/>
      <c r="C1452" s="13"/>
    </row>
    <row r="1453" spans="2:3" ht="15" customHeight="1" x14ac:dyDescent="0.7">
      <c r="B1453" s="13"/>
      <c r="C1453" s="13"/>
    </row>
    <row r="1454" spans="2:3" ht="15" customHeight="1" x14ac:dyDescent="0.7">
      <c r="B1454" s="13"/>
      <c r="C1454" s="13"/>
    </row>
    <row r="1455" spans="2:3" ht="15" customHeight="1" x14ac:dyDescent="0.7">
      <c r="B1455" s="13"/>
      <c r="C1455" s="13"/>
    </row>
    <row r="1456" spans="2:3" ht="15" customHeight="1" x14ac:dyDescent="0.7">
      <c r="B1456" s="13"/>
      <c r="C1456" s="13"/>
    </row>
    <row r="1457" spans="2:3" ht="15" customHeight="1" x14ac:dyDescent="0.7">
      <c r="B1457" s="13"/>
      <c r="C1457" s="13"/>
    </row>
    <row r="1458" spans="2:3" ht="15" customHeight="1" x14ac:dyDescent="0.7">
      <c r="B1458" s="13"/>
      <c r="C1458" s="13"/>
    </row>
    <row r="1459" spans="2:3" ht="15" customHeight="1" x14ac:dyDescent="0.7">
      <c r="B1459" s="13"/>
      <c r="C1459" s="13"/>
    </row>
    <row r="1460" spans="2:3" ht="15" customHeight="1" x14ac:dyDescent="0.7">
      <c r="B1460" s="13"/>
      <c r="C1460" s="13"/>
    </row>
    <row r="1461" spans="2:3" ht="15" customHeight="1" x14ac:dyDescent="0.7">
      <c r="B1461" s="13"/>
      <c r="C1461" s="13"/>
    </row>
    <row r="1462" spans="2:3" ht="15" customHeight="1" x14ac:dyDescent="0.7">
      <c r="B1462" s="13"/>
      <c r="C1462" s="13"/>
    </row>
    <row r="1463" spans="2:3" ht="15" customHeight="1" x14ac:dyDescent="0.7">
      <c r="B1463" s="13"/>
      <c r="C1463" s="13"/>
    </row>
    <row r="1464" spans="2:3" ht="15" customHeight="1" x14ac:dyDescent="0.7">
      <c r="B1464" s="13"/>
      <c r="C1464" s="13"/>
    </row>
    <row r="1465" spans="2:3" ht="15" customHeight="1" x14ac:dyDescent="0.7">
      <c r="B1465" s="13"/>
      <c r="C1465" s="13"/>
    </row>
    <row r="1466" spans="2:3" ht="15" customHeight="1" x14ac:dyDescent="0.7">
      <c r="B1466" s="13"/>
      <c r="C1466" s="13"/>
    </row>
    <row r="1467" spans="2:3" ht="15" customHeight="1" x14ac:dyDescent="0.7">
      <c r="B1467" s="13"/>
      <c r="C1467" s="13"/>
    </row>
    <row r="1468" spans="2:3" ht="15" customHeight="1" x14ac:dyDescent="0.7">
      <c r="B1468" s="13"/>
      <c r="C1468" s="13"/>
    </row>
    <row r="1469" spans="2:3" ht="15" customHeight="1" x14ac:dyDescent="0.7">
      <c r="B1469" s="13"/>
      <c r="C1469" s="13"/>
    </row>
    <row r="1470" spans="2:3" ht="15" customHeight="1" x14ac:dyDescent="0.7">
      <c r="B1470" s="13"/>
      <c r="C1470" s="13"/>
    </row>
    <row r="1471" spans="2:3" ht="15" customHeight="1" x14ac:dyDescent="0.7">
      <c r="B1471" s="13"/>
      <c r="C1471" s="13"/>
    </row>
    <row r="1472" spans="2:3" ht="15" customHeight="1" x14ac:dyDescent="0.7">
      <c r="B1472" s="13"/>
      <c r="C1472" s="13"/>
    </row>
    <row r="1473" spans="2:3" ht="15" customHeight="1" x14ac:dyDescent="0.7">
      <c r="B1473" s="13"/>
      <c r="C1473" s="13"/>
    </row>
    <row r="1474" spans="2:3" ht="15" customHeight="1" x14ac:dyDescent="0.7">
      <c r="B1474" s="13"/>
      <c r="C1474" s="13"/>
    </row>
    <row r="1475" spans="2:3" ht="15" customHeight="1" x14ac:dyDescent="0.7">
      <c r="B1475" s="13"/>
      <c r="C1475" s="13"/>
    </row>
    <row r="1476" spans="2:3" ht="15" customHeight="1" x14ac:dyDescent="0.7">
      <c r="B1476" s="13"/>
      <c r="C1476" s="13"/>
    </row>
    <row r="1477" spans="2:3" ht="15" customHeight="1" x14ac:dyDescent="0.7">
      <c r="B1477" s="13"/>
      <c r="C1477" s="13"/>
    </row>
    <row r="1478" spans="2:3" ht="15" customHeight="1" x14ac:dyDescent="0.7">
      <c r="B1478" s="13"/>
      <c r="C1478" s="13"/>
    </row>
    <row r="1479" spans="2:3" ht="15" customHeight="1" x14ac:dyDescent="0.7">
      <c r="B1479" s="13"/>
      <c r="C1479" s="13"/>
    </row>
    <row r="1480" spans="2:3" ht="15" customHeight="1" x14ac:dyDescent="0.7">
      <c r="B1480" s="13"/>
      <c r="C1480" s="13"/>
    </row>
    <row r="1481" spans="2:3" ht="15" customHeight="1" x14ac:dyDescent="0.7">
      <c r="B1481" s="13"/>
      <c r="C1481" s="13"/>
    </row>
    <row r="1482" spans="2:3" ht="15" customHeight="1" x14ac:dyDescent="0.7">
      <c r="B1482" s="13"/>
      <c r="C1482" s="13"/>
    </row>
    <row r="1483" spans="2:3" ht="15" customHeight="1" x14ac:dyDescent="0.7">
      <c r="B1483" s="13"/>
      <c r="C1483" s="13"/>
    </row>
    <row r="1484" spans="2:3" ht="15" customHeight="1" x14ac:dyDescent="0.7">
      <c r="B1484" s="13"/>
      <c r="C1484" s="13"/>
    </row>
    <row r="1485" spans="2:3" ht="15" customHeight="1" x14ac:dyDescent="0.7">
      <c r="B1485" s="13"/>
      <c r="C1485" s="13"/>
    </row>
    <row r="1486" spans="2:3" ht="15" customHeight="1" x14ac:dyDescent="0.7">
      <c r="B1486" s="13"/>
      <c r="C1486" s="13"/>
    </row>
    <row r="1487" spans="2:3" ht="15" customHeight="1" x14ac:dyDescent="0.7">
      <c r="B1487" s="13"/>
      <c r="C1487" s="13"/>
    </row>
    <row r="1488" spans="2:3" ht="15" customHeight="1" x14ac:dyDescent="0.7">
      <c r="B1488" s="13"/>
      <c r="C1488" s="13"/>
    </row>
    <row r="1489" spans="2:3" ht="15" customHeight="1" x14ac:dyDescent="0.7">
      <c r="B1489" s="13"/>
      <c r="C1489" s="13"/>
    </row>
    <row r="1490" spans="2:3" ht="15" customHeight="1" x14ac:dyDescent="0.7">
      <c r="B1490" s="13"/>
      <c r="C1490" s="13"/>
    </row>
    <row r="1491" spans="2:3" ht="15" customHeight="1" x14ac:dyDescent="0.7">
      <c r="B1491" s="13"/>
      <c r="C1491" s="13"/>
    </row>
    <row r="1492" spans="2:3" ht="15" customHeight="1" x14ac:dyDescent="0.7">
      <c r="B1492" s="13"/>
      <c r="C1492" s="13"/>
    </row>
    <row r="1493" spans="2:3" ht="15" customHeight="1" x14ac:dyDescent="0.7">
      <c r="B1493" s="13"/>
      <c r="C1493" s="13"/>
    </row>
    <row r="1494" spans="2:3" ht="15" customHeight="1" x14ac:dyDescent="0.7">
      <c r="B1494" s="13"/>
      <c r="C1494" s="13"/>
    </row>
    <row r="1495" spans="2:3" ht="15" customHeight="1" x14ac:dyDescent="0.7">
      <c r="B1495" s="13"/>
      <c r="C1495" s="13"/>
    </row>
    <row r="1496" spans="2:3" ht="15" customHeight="1" x14ac:dyDescent="0.7">
      <c r="B1496" s="13"/>
      <c r="C1496" s="13"/>
    </row>
    <row r="1497" spans="2:3" ht="15" customHeight="1" x14ac:dyDescent="0.7">
      <c r="B1497" s="13"/>
      <c r="C1497" s="13"/>
    </row>
    <row r="1498" spans="2:3" ht="15" customHeight="1" x14ac:dyDescent="0.7">
      <c r="B1498" s="13"/>
      <c r="C1498" s="13"/>
    </row>
    <row r="1499" spans="2:3" ht="15" customHeight="1" x14ac:dyDescent="0.7">
      <c r="B1499" s="13"/>
      <c r="C1499" s="13"/>
    </row>
    <row r="1500" spans="2:3" ht="15" customHeight="1" x14ac:dyDescent="0.7">
      <c r="B1500" s="13"/>
      <c r="C1500" s="13"/>
    </row>
    <row r="1501" spans="2:3" ht="15" customHeight="1" x14ac:dyDescent="0.7">
      <c r="B1501" s="13"/>
      <c r="C1501" s="13"/>
    </row>
    <row r="1502" spans="2:3" ht="15" customHeight="1" x14ac:dyDescent="0.7">
      <c r="B1502" s="13"/>
      <c r="C1502" s="13"/>
    </row>
    <row r="1503" spans="2:3" ht="15" customHeight="1" x14ac:dyDescent="0.7">
      <c r="B1503" s="13"/>
      <c r="C1503" s="13"/>
    </row>
    <row r="1504" spans="2:3" ht="15" customHeight="1" x14ac:dyDescent="0.7">
      <c r="B1504" s="13"/>
      <c r="C1504" s="13"/>
    </row>
    <row r="1505" spans="2:3" ht="15" customHeight="1" x14ac:dyDescent="0.7">
      <c r="B1505" s="13"/>
      <c r="C1505" s="13"/>
    </row>
    <row r="1506" spans="2:3" ht="15" customHeight="1" x14ac:dyDescent="0.7">
      <c r="B1506" s="13"/>
      <c r="C1506" s="13"/>
    </row>
    <row r="1507" spans="2:3" ht="15" customHeight="1" x14ac:dyDescent="0.7">
      <c r="B1507" s="13"/>
      <c r="C1507" s="13"/>
    </row>
    <row r="1508" spans="2:3" ht="15" customHeight="1" x14ac:dyDescent="0.7">
      <c r="B1508" s="13"/>
      <c r="C1508" s="13"/>
    </row>
    <row r="1509" spans="2:3" ht="15" customHeight="1" x14ac:dyDescent="0.7">
      <c r="B1509" s="13"/>
      <c r="C1509" s="13"/>
    </row>
    <row r="1510" spans="2:3" ht="15" customHeight="1" x14ac:dyDescent="0.7">
      <c r="B1510" s="13"/>
      <c r="C1510" s="13"/>
    </row>
    <row r="1511" spans="2:3" ht="15" customHeight="1" x14ac:dyDescent="0.7">
      <c r="B1511" s="13"/>
      <c r="C1511" s="13"/>
    </row>
    <row r="1512" spans="2:3" ht="15" customHeight="1" x14ac:dyDescent="0.7">
      <c r="B1512" s="13"/>
      <c r="C1512" s="13"/>
    </row>
    <row r="1513" spans="2:3" ht="15" customHeight="1" x14ac:dyDescent="0.7">
      <c r="B1513" s="13"/>
      <c r="C1513" s="13"/>
    </row>
    <row r="1514" spans="2:3" ht="15" customHeight="1" x14ac:dyDescent="0.7">
      <c r="B1514" s="13"/>
      <c r="C1514" s="13"/>
    </row>
    <row r="1515" spans="2:3" ht="15" customHeight="1" x14ac:dyDescent="0.7">
      <c r="B1515" s="13"/>
      <c r="C1515" s="13"/>
    </row>
    <row r="1516" spans="2:3" ht="15" customHeight="1" x14ac:dyDescent="0.7">
      <c r="B1516" s="13"/>
      <c r="C1516" s="13"/>
    </row>
    <row r="1517" spans="2:3" ht="15" customHeight="1" x14ac:dyDescent="0.7">
      <c r="B1517" s="13"/>
      <c r="C1517" s="13"/>
    </row>
    <row r="1518" spans="2:3" ht="15" customHeight="1" x14ac:dyDescent="0.7">
      <c r="B1518" s="13"/>
      <c r="C1518" s="13"/>
    </row>
    <row r="1519" spans="2:3" ht="15" customHeight="1" x14ac:dyDescent="0.7">
      <c r="B1519" s="13"/>
      <c r="C1519" s="13"/>
    </row>
    <row r="1520" spans="2:3" ht="15" customHeight="1" x14ac:dyDescent="0.7">
      <c r="B1520" s="13"/>
      <c r="C1520" s="13"/>
    </row>
    <row r="1521" spans="2:3" ht="15" customHeight="1" x14ac:dyDescent="0.7">
      <c r="B1521" s="13"/>
      <c r="C1521" s="13"/>
    </row>
    <row r="1522" spans="2:3" ht="15" customHeight="1" x14ac:dyDescent="0.7">
      <c r="B1522" s="13"/>
      <c r="C1522" s="13"/>
    </row>
    <row r="1523" spans="2:3" ht="15" customHeight="1" x14ac:dyDescent="0.7">
      <c r="B1523" s="13"/>
      <c r="C1523" s="13"/>
    </row>
    <row r="1524" spans="2:3" ht="15" customHeight="1" x14ac:dyDescent="0.7">
      <c r="B1524" s="13"/>
      <c r="C1524" s="13"/>
    </row>
    <row r="1525" spans="2:3" ht="15" customHeight="1" x14ac:dyDescent="0.7">
      <c r="B1525" s="13"/>
      <c r="C1525" s="13"/>
    </row>
    <row r="1526" spans="2:3" ht="15" customHeight="1" x14ac:dyDescent="0.7">
      <c r="B1526" s="13"/>
      <c r="C1526" s="13"/>
    </row>
    <row r="1527" spans="2:3" ht="15" customHeight="1" x14ac:dyDescent="0.7">
      <c r="B1527" s="13"/>
      <c r="C1527" s="13"/>
    </row>
    <row r="1528" spans="2:3" ht="15" customHeight="1" x14ac:dyDescent="0.7">
      <c r="B1528" s="13"/>
      <c r="C1528" s="13"/>
    </row>
    <row r="1529" spans="2:3" ht="15" customHeight="1" x14ac:dyDescent="0.7">
      <c r="B1529" s="13"/>
      <c r="C1529" s="13"/>
    </row>
    <row r="1530" spans="2:3" ht="15" customHeight="1" x14ac:dyDescent="0.7">
      <c r="B1530" s="13"/>
      <c r="C1530" s="13"/>
    </row>
    <row r="1531" spans="2:3" ht="15" customHeight="1" x14ac:dyDescent="0.7">
      <c r="B1531" s="13"/>
      <c r="C1531" s="13"/>
    </row>
    <row r="1532" spans="2:3" ht="15" customHeight="1" x14ac:dyDescent="0.7">
      <c r="B1532" s="13"/>
      <c r="C1532" s="13"/>
    </row>
    <row r="1533" spans="2:3" ht="15" customHeight="1" x14ac:dyDescent="0.7">
      <c r="B1533" s="13"/>
      <c r="C1533" s="13"/>
    </row>
    <row r="1534" spans="2:3" ht="15" customHeight="1" x14ac:dyDescent="0.7">
      <c r="B1534" s="13"/>
      <c r="C1534" s="13"/>
    </row>
    <row r="1535" spans="2:3" ht="15" customHeight="1" x14ac:dyDescent="0.7">
      <c r="B1535" s="13"/>
      <c r="C1535" s="13"/>
    </row>
    <row r="1536" spans="2:3" ht="15" customHeight="1" x14ac:dyDescent="0.7">
      <c r="B1536" s="13"/>
      <c r="C1536" s="13"/>
    </row>
    <row r="1537" spans="2:3" ht="15" customHeight="1" x14ac:dyDescent="0.7">
      <c r="B1537" s="13"/>
      <c r="C1537" s="13"/>
    </row>
    <row r="1538" spans="2:3" ht="15" customHeight="1" x14ac:dyDescent="0.7">
      <c r="B1538" s="13"/>
      <c r="C1538" s="13"/>
    </row>
    <row r="1539" spans="2:3" ht="15" customHeight="1" x14ac:dyDescent="0.7">
      <c r="B1539" s="13"/>
      <c r="C1539" s="13"/>
    </row>
    <row r="1540" spans="2:3" ht="15" customHeight="1" x14ac:dyDescent="0.7">
      <c r="B1540" s="13"/>
      <c r="C1540" s="13"/>
    </row>
    <row r="1541" spans="2:3" ht="15" customHeight="1" x14ac:dyDescent="0.7">
      <c r="B1541" s="13"/>
      <c r="C1541" s="13"/>
    </row>
    <row r="1542" spans="2:3" ht="15" customHeight="1" x14ac:dyDescent="0.7">
      <c r="B1542" s="13"/>
      <c r="C1542" s="13"/>
    </row>
    <row r="1543" spans="2:3" ht="15" customHeight="1" x14ac:dyDescent="0.7">
      <c r="B1543" s="13"/>
      <c r="C1543" s="13"/>
    </row>
    <row r="1544" spans="2:3" ht="15" customHeight="1" x14ac:dyDescent="0.7">
      <c r="B1544" s="13"/>
      <c r="C1544" s="13"/>
    </row>
    <row r="1545" spans="2:3" ht="15" customHeight="1" x14ac:dyDescent="0.7">
      <c r="B1545" s="13"/>
      <c r="C1545" s="13"/>
    </row>
    <row r="1546" spans="2:3" ht="15" customHeight="1" x14ac:dyDescent="0.7">
      <c r="B1546" s="13"/>
      <c r="C1546" s="13"/>
    </row>
    <row r="1547" spans="2:3" ht="15" customHeight="1" x14ac:dyDescent="0.7">
      <c r="B1547" s="13"/>
      <c r="C1547" s="13"/>
    </row>
    <row r="1548" spans="2:3" ht="15" customHeight="1" x14ac:dyDescent="0.7">
      <c r="B1548" s="13"/>
      <c r="C1548" s="13"/>
    </row>
    <row r="1549" spans="2:3" ht="15" customHeight="1" x14ac:dyDescent="0.7">
      <c r="B1549" s="13"/>
      <c r="C1549" s="13"/>
    </row>
    <row r="1550" spans="2:3" ht="15" customHeight="1" x14ac:dyDescent="0.7">
      <c r="B1550" s="13"/>
      <c r="C1550" s="13"/>
    </row>
    <row r="1551" spans="2:3" ht="15" customHeight="1" x14ac:dyDescent="0.7">
      <c r="B1551" s="13"/>
      <c r="C1551" s="13"/>
    </row>
    <row r="1552" spans="2:3" ht="15" customHeight="1" x14ac:dyDescent="0.7">
      <c r="B1552" s="13"/>
      <c r="C1552" s="13"/>
    </row>
    <row r="1553" spans="2:3" ht="15" customHeight="1" x14ac:dyDescent="0.7">
      <c r="B1553" s="13"/>
      <c r="C1553" s="13"/>
    </row>
    <row r="1554" spans="2:3" ht="15" customHeight="1" x14ac:dyDescent="0.7">
      <c r="B1554" s="13"/>
      <c r="C1554" s="13"/>
    </row>
    <row r="1555" spans="2:3" ht="15" customHeight="1" x14ac:dyDescent="0.7">
      <c r="B1555" s="13"/>
      <c r="C1555" s="13"/>
    </row>
    <row r="1556" spans="2:3" ht="15" customHeight="1" x14ac:dyDescent="0.7">
      <c r="B1556" s="13"/>
      <c r="C1556" s="13"/>
    </row>
    <row r="1557" spans="2:3" ht="15" customHeight="1" x14ac:dyDescent="0.7">
      <c r="B1557" s="13"/>
      <c r="C1557" s="13"/>
    </row>
    <row r="1558" spans="2:3" ht="15" customHeight="1" x14ac:dyDescent="0.7">
      <c r="B1558" s="13"/>
      <c r="C1558" s="13"/>
    </row>
    <row r="1559" spans="2:3" ht="15" customHeight="1" x14ac:dyDescent="0.7">
      <c r="B1559" s="13"/>
      <c r="C1559" s="13"/>
    </row>
    <row r="1560" spans="2:3" ht="15" customHeight="1" x14ac:dyDescent="0.7">
      <c r="B1560" s="13"/>
      <c r="C1560" s="13"/>
    </row>
    <row r="1561" spans="2:3" ht="15" customHeight="1" x14ac:dyDescent="0.7">
      <c r="B1561" s="13"/>
      <c r="C1561" s="13"/>
    </row>
    <row r="1562" spans="2:3" ht="15" customHeight="1" x14ac:dyDescent="0.7">
      <c r="B1562" s="13"/>
      <c r="C1562" s="13"/>
    </row>
    <row r="1563" spans="2:3" ht="15" customHeight="1" x14ac:dyDescent="0.7">
      <c r="B1563" s="13"/>
      <c r="C1563" s="13"/>
    </row>
    <row r="1564" spans="2:3" ht="15" customHeight="1" x14ac:dyDescent="0.7">
      <c r="B1564" s="13"/>
      <c r="C1564" s="13"/>
    </row>
    <row r="1565" spans="2:3" ht="15" customHeight="1" x14ac:dyDescent="0.7">
      <c r="B1565" s="13"/>
      <c r="C1565" s="13"/>
    </row>
    <row r="1566" spans="2:3" ht="15" customHeight="1" x14ac:dyDescent="0.7">
      <c r="B1566" s="13"/>
      <c r="C1566" s="13"/>
    </row>
    <row r="1567" spans="2:3" ht="15" customHeight="1" x14ac:dyDescent="0.7">
      <c r="B1567" s="13"/>
      <c r="C1567" s="13"/>
    </row>
    <row r="1568" spans="2:3" ht="15" customHeight="1" x14ac:dyDescent="0.7">
      <c r="B1568" s="13"/>
      <c r="C1568" s="13"/>
    </row>
    <row r="1569" spans="2:3" ht="15" customHeight="1" x14ac:dyDescent="0.7">
      <c r="B1569" s="13"/>
      <c r="C1569" s="13"/>
    </row>
    <row r="1570" spans="2:3" ht="15" customHeight="1" x14ac:dyDescent="0.7">
      <c r="B1570" s="13"/>
      <c r="C1570" s="13"/>
    </row>
    <row r="1571" spans="2:3" ht="15" customHeight="1" x14ac:dyDescent="0.7">
      <c r="B1571" s="13"/>
      <c r="C1571" s="13"/>
    </row>
    <row r="1572" spans="2:3" ht="15" customHeight="1" x14ac:dyDescent="0.7">
      <c r="B1572" s="13"/>
      <c r="C1572" s="13"/>
    </row>
    <row r="1573" spans="2:3" ht="15" customHeight="1" x14ac:dyDescent="0.7">
      <c r="B1573" s="13"/>
      <c r="C1573" s="13"/>
    </row>
    <row r="1574" spans="2:3" ht="15" customHeight="1" x14ac:dyDescent="0.7">
      <c r="B1574" s="13"/>
      <c r="C1574" s="13"/>
    </row>
    <row r="1575" spans="2:3" ht="15" customHeight="1" x14ac:dyDescent="0.7">
      <c r="B1575" s="13"/>
      <c r="C1575" s="13"/>
    </row>
    <row r="1576" spans="2:3" ht="15" customHeight="1" x14ac:dyDescent="0.7">
      <c r="B1576" s="13"/>
      <c r="C1576" s="13"/>
    </row>
    <row r="1577" spans="2:3" ht="15" customHeight="1" x14ac:dyDescent="0.7">
      <c r="B1577" s="13"/>
      <c r="C1577" s="13"/>
    </row>
    <row r="1578" spans="2:3" ht="15" customHeight="1" x14ac:dyDescent="0.7">
      <c r="B1578" s="13"/>
      <c r="C1578" s="13"/>
    </row>
    <row r="1579" spans="2:3" ht="15" customHeight="1" x14ac:dyDescent="0.7">
      <c r="B1579" s="13"/>
      <c r="C1579" s="13"/>
    </row>
    <row r="1580" spans="2:3" ht="15" customHeight="1" x14ac:dyDescent="0.7">
      <c r="B1580" s="13"/>
      <c r="C1580" s="13"/>
    </row>
    <row r="1581" spans="2:3" ht="15" customHeight="1" x14ac:dyDescent="0.7">
      <c r="B1581" s="13"/>
      <c r="C1581" s="13"/>
    </row>
    <row r="1582" spans="2:3" ht="15" customHeight="1" x14ac:dyDescent="0.7">
      <c r="B1582" s="13"/>
      <c r="C1582" s="13"/>
    </row>
    <row r="1583" spans="2:3" ht="15" customHeight="1" x14ac:dyDescent="0.7">
      <c r="B1583" s="13"/>
      <c r="C1583" s="13"/>
    </row>
    <row r="1584" spans="2:3" ht="15" customHeight="1" x14ac:dyDescent="0.7">
      <c r="B1584" s="13"/>
      <c r="C1584" s="13"/>
    </row>
    <row r="1585" spans="2:3" ht="15" customHeight="1" x14ac:dyDescent="0.7">
      <c r="B1585" s="13"/>
      <c r="C1585" s="13"/>
    </row>
    <row r="1586" spans="2:3" ht="15" customHeight="1" x14ac:dyDescent="0.7">
      <c r="B1586" s="13"/>
      <c r="C1586" s="13"/>
    </row>
    <row r="1587" spans="2:3" ht="15" customHeight="1" x14ac:dyDescent="0.7">
      <c r="B1587" s="13"/>
      <c r="C1587" s="13"/>
    </row>
    <row r="1588" spans="2:3" ht="15" customHeight="1" x14ac:dyDescent="0.7">
      <c r="B1588" s="13"/>
      <c r="C1588" s="13"/>
    </row>
    <row r="1589" spans="2:3" ht="15" customHeight="1" x14ac:dyDescent="0.7">
      <c r="B1589" s="13"/>
      <c r="C1589" s="13"/>
    </row>
    <row r="1590" spans="2:3" ht="15" customHeight="1" x14ac:dyDescent="0.7">
      <c r="B1590" s="13"/>
      <c r="C1590" s="13"/>
    </row>
    <row r="1591" spans="2:3" ht="15" customHeight="1" x14ac:dyDescent="0.7">
      <c r="B1591" s="13"/>
      <c r="C1591" s="13"/>
    </row>
    <row r="1592" spans="2:3" ht="15" customHeight="1" x14ac:dyDescent="0.7">
      <c r="B1592" s="13"/>
      <c r="C1592" s="13"/>
    </row>
    <row r="1593" spans="2:3" ht="15" customHeight="1" x14ac:dyDescent="0.7">
      <c r="B1593" s="13"/>
      <c r="C1593" s="13"/>
    </row>
    <row r="1594" spans="2:3" ht="15" customHeight="1" x14ac:dyDescent="0.7">
      <c r="B1594" s="13"/>
      <c r="C1594" s="13"/>
    </row>
    <row r="1595" spans="2:3" ht="15" customHeight="1" x14ac:dyDescent="0.7">
      <c r="B1595" s="13"/>
      <c r="C1595" s="13"/>
    </row>
    <row r="1596" spans="2:3" ht="15" customHeight="1" x14ac:dyDescent="0.7">
      <c r="B1596" s="13"/>
      <c r="C1596" s="13"/>
    </row>
    <row r="1597" spans="2:3" ht="15" customHeight="1" x14ac:dyDescent="0.7">
      <c r="B1597" s="13"/>
      <c r="C1597" s="13"/>
    </row>
    <row r="1598" spans="2:3" ht="15" customHeight="1" x14ac:dyDescent="0.7">
      <c r="B1598" s="13"/>
      <c r="C1598" s="13"/>
    </row>
    <row r="1599" spans="2:3" ht="15" customHeight="1" x14ac:dyDescent="0.7">
      <c r="B1599" s="13"/>
      <c r="C1599" s="13"/>
    </row>
    <row r="1600" spans="2:3" ht="15" customHeight="1" x14ac:dyDescent="0.7">
      <c r="B1600" s="13"/>
      <c r="C1600" s="13"/>
    </row>
    <row r="1601" spans="2:3" ht="15" customHeight="1" x14ac:dyDescent="0.7">
      <c r="B1601" s="13"/>
      <c r="C1601" s="13"/>
    </row>
    <row r="1602" spans="2:3" ht="15" customHeight="1" x14ac:dyDescent="0.7">
      <c r="B1602" s="13"/>
      <c r="C1602" s="13"/>
    </row>
    <row r="1603" spans="2:3" ht="15" customHeight="1" x14ac:dyDescent="0.7">
      <c r="B1603" s="13"/>
      <c r="C1603" s="13"/>
    </row>
    <row r="1604" spans="2:3" ht="15" customHeight="1" x14ac:dyDescent="0.7">
      <c r="B1604" s="13"/>
      <c r="C1604" s="13"/>
    </row>
    <row r="1605" spans="2:3" ht="15" customHeight="1" x14ac:dyDescent="0.7">
      <c r="B1605" s="13"/>
      <c r="C1605" s="13"/>
    </row>
    <row r="1606" spans="2:3" ht="15" customHeight="1" x14ac:dyDescent="0.7">
      <c r="B1606" s="13"/>
      <c r="C1606" s="13"/>
    </row>
    <row r="1607" spans="2:3" ht="15" customHeight="1" x14ac:dyDescent="0.7">
      <c r="B1607" s="13"/>
      <c r="C1607" s="13"/>
    </row>
    <row r="1608" spans="2:3" ht="15" customHeight="1" x14ac:dyDescent="0.7">
      <c r="B1608" s="13"/>
      <c r="C1608" s="13"/>
    </row>
    <row r="1609" spans="2:3" ht="15" customHeight="1" x14ac:dyDescent="0.7">
      <c r="B1609" s="13"/>
      <c r="C1609" s="13"/>
    </row>
    <row r="1610" spans="2:3" ht="15" customHeight="1" x14ac:dyDescent="0.7">
      <c r="B1610" s="13"/>
      <c r="C1610" s="13"/>
    </row>
    <row r="1611" spans="2:3" ht="15" customHeight="1" x14ac:dyDescent="0.7">
      <c r="B1611" s="13"/>
      <c r="C1611" s="13"/>
    </row>
    <row r="1612" spans="2:3" ht="15" customHeight="1" x14ac:dyDescent="0.7">
      <c r="B1612" s="13"/>
      <c r="C1612" s="13"/>
    </row>
    <row r="1613" spans="2:3" ht="15" customHeight="1" x14ac:dyDescent="0.7">
      <c r="B1613" s="13"/>
      <c r="C1613" s="13"/>
    </row>
    <row r="1614" spans="2:3" ht="15" customHeight="1" x14ac:dyDescent="0.7">
      <c r="B1614" s="13"/>
      <c r="C1614" s="13"/>
    </row>
    <row r="1615" spans="2:3" ht="15" customHeight="1" x14ac:dyDescent="0.7">
      <c r="B1615" s="13"/>
      <c r="C1615" s="13"/>
    </row>
    <row r="1616" spans="2:3" ht="15" customHeight="1" x14ac:dyDescent="0.7">
      <c r="B1616" s="13"/>
      <c r="C1616" s="13"/>
    </row>
    <row r="1617" spans="2:3" ht="15" customHeight="1" x14ac:dyDescent="0.7">
      <c r="B1617" s="13"/>
      <c r="C1617" s="13"/>
    </row>
    <row r="1618" spans="2:3" ht="15" customHeight="1" x14ac:dyDescent="0.7">
      <c r="B1618" s="13"/>
      <c r="C1618" s="13"/>
    </row>
    <row r="1619" spans="2:3" ht="15" customHeight="1" x14ac:dyDescent="0.7">
      <c r="B1619" s="13"/>
      <c r="C1619" s="13"/>
    </row>
    <row r="1620" spans="2:3" ht="15" customHeight="1" x14ac:dyDescent="0.7">
      <c r="B1620" s="13"/>
      <c r="C1620" s="13"/>
    </row>
    <row r="1621" spans="2:3" ht="15" customHeight="1" x14ac:dyDescent="0.7">
      <c r="B1621" s="13"/>
      <c r="C1621" s="13"/>
    </row>
    <row r="1622" spans="2:3" ht="15" customHeight="1" x14ac:dyDescent="0.7">
      <c r="B1622" s="13"/>
      <c r="C1622" s="13"/>
    </row>
    <row r="1623" spans="2:3" ht="15" customHeight="1" x14ac:dyDescent="0.7">
      <c r="B1623" s="13"/>
      <c r="C1623" s="13"/>
    </row>
    <row r="1624" spans="2:3" ht="15" customHeight="1" x14ac:dyDescent="0.7">
      <c r="B1624" s="13"/>
      <c r="C1624" s="13"/>
    </row>
    <row r="1625" spans="2:3" ht="15" customHeight="1" x14ac:dyDescent="0.7">
      <c r="B1625" s="13"/>
      <c r="C1625" s="13"/>
    </row>
    <row r="1626" spans="2:3" ht="15" customHeight="1" x14ac:dyDescent="0.7">
      <c r="B1626" s="13"/>
      <c r="C1626" s="13"/>
    </row>
    <row r="1627" spans="2:3" ht="15" customHeight="1" x14ac:dyDescent="0.7">
      <c r="B1627" s="13"/>
      <c r="C1627" s="13"/>
    </row>
    <row r="1628" spans="2:3" ht="15" customHeight="1" x14ac:dyDescent="0.7">
      <c r="B1628" s="13"/>
      <c r="C1628" s="13"/>
    </row>
    <row r="1629" spans="2:3" ht="15" customHeight="1" x14ac:dyDescent="0.7">
      <c r="B1629" s="13"/>
      <c r="C1629" s="13"/>
    </row>
    <row r="1630" spans="2:3" ht="15" customHeight="1" x14ac:dyDescent="0.7">
      <c r="B1630" s="13"/>
      <c r="C1630" s="13"/>
    </row>
    <row r="1631" spans="2:3" ht="15" customHeight="1" x14ac:dyDescent="0.7">
      <c r="B1631" s="13"/>
      <c r="C1631" s="13"/>
    </row>
    <row r="1632" spans="2:3" ht="15" customHeight="1" x14ac:dyDescent="0.7">
      <c r="B1632" s="13"/>
      <c r="C1632" s="13"/>
    </row>
    <row r="1633" spans="2:3" ht="15" customHeight="1" x14ac:dyDescent="0.7">
      <c r="B1633" s="13"/>
      <c r="C1633" s="13"/>
    </row>
    <row r="1634" spans="2:3" ht="15" customHeight="1" x14ac:dyDescent="0.7">
      <c r="B1634" s="13"/>
      <c r="C1634" s="13"/>
    </row>
    <row r="1635" spans="2:3" ht="15" customHeight="1" x14ac:dyDescent="0.7">
      <c r="B1635" s="13"/>
      <c r="C1635" s="13"/>
    </row>
    <row r="1636" spans="2:3" ht="15" customHeight="1" x14ac:dyDescent="0.7">
      <c r="B1636" s="13"/>
      <c r="C1636" s="13"/>
    </row>
    <row r="1637" spans="2:3" ht="15" customHeight="1" x14ac:dyDescent="0.7">
      <c r="B1637" s="13"/>
      <c r="C1637" s="13"/>
    </row>
    <row r="1638" spans="2:3" ht="15" customHeight="1" x14ac:dyDescent="0.7">
      <c r="B1638" s="13"/>
      <c r="C1638" s="13"/>
    </row>
    <row r="1639" spans="2:3" ht="15" customHeight="1" x14ac:dyDescent="0.7">
      <c r="B1639" s="13"/>
      <c r="C1639" s="13"/>
    </row>
    <row r="1640" spans="2:3" ht="15" customHeight="1" x14ac:dyDescent="0.7">
      <c r="B1640" s="13"/>
      <c r="C1640" s="13"/>
    </row>
    <row r="1641" spans="2:3" ht="15" customHeight="1" x14ac:dyDescent="0.7">
      <c r="B1641" s="13"/>
      <c r="C1641" s="13"/>
    </row>
    <row r="1642" spans="2:3" ht="15" customHeight="1" x14ac:dyDescent="0.7">
      <c r="B1642" s="13"/>
      <c r="C1642" s="13"/>
    </row>
    <row r="1643" spans="2:3" ht="15" customHeight="1" x14ac:dyDescent="0.7">
      <c r="B1643" s="13"/>
      <c r="C1643" s="13"/>
    </row>
    <row r="1644" spans="2:3" ht="15" customHeight="1" x14ac:dyDescent="0.7">
      <c r="B1644" s="13"/>
      <c r="C1644" s="13"/>
    </row>
    <row r="1645" spans="2:3" ht="15" customHeight="1" x14ac:dyDescent="0.7">
      <c r="B1645" s="13"/>
      <c r="C1645" s="13"/>
    </row>
    <row r="1646" spans="2:3" ht="15" customHeight="1" x14ac:dyDescent="0.7">
      <c r="B1646" s="13"/>
      <c r="C1646" s="13"/>
    </row>
    <row r="1647" spans="2:3" ht="15" customHeight="1" x14ac:dyDescent="0.7">
      <c r="B1647" s="13"/>
      <c r="C1647" s="13"/>
    </row>
    <row r="1648" spans="2:3" ht="15" customHeight="1" x14ac:dyDescent="0.7">
      <c r="B1648" s="13"/>
      <c r="C1648" s="13"/>
    </row>
    <row r="1649" spans="2:3" ht="15" customHeight="1" x14ac:dyDescent="0.7">
      <c r="B1649" s="13"/>
      <c r="C1649" s="13"/>
    </row>
    <row r="1650" spans="2:3" ht="15" customHeight="1" x14ac:dyDescent="0.7">
      <c r="B1650" s="13"/>
      <c r="C1650" s="13"/>
    </row>
    <row r="1651" spans="2:3" ht="15" customHeight="1" x14ac:dyDescent="0.7">
      <c r="B1651" s="13"/>
      <c r="C1651" s="13"/>
    </row>
    <row r="1652" spans="2:3" ht="15" customHeight="1" x14ac:dyDescent="0.7">
      <c r="B1652" s="13"/>
      <c r="C1652" s="13"/>
    </row>
    <row r="1653" spans="2:3" ht="15" customHeight="1" x14ac:dyDescent="0.7">
      <c r="B1653" s="13"/>
      <c r="C1653" s="13"/>
    </row>
    <row r="1654" spans="2:3" ht="15" customHeight="1" x14ac:dyDescent="0.7">
      <c r="B1654" s="13"/>
      <c r="C1654" s="13"/>
    </row>
    <row r="1655" spans="2:3" ht="15" customHeight="1" x14ac:dyDescent="0.7">
      <c r="B1655" s="13"/>
      <c r="C1655" s="13"/>
    </row>
    <row r="1656" spans="2:3" ht="15" customHeight="1" x14ac:dyDescent="0.7">
      <c r="B1656" s="13"/>
      <c r="C1656" s="13"/>
    </row>
    <row r="1657" spans="2:3" ht="15" customHeight="1" x14ac:dyDescent="0.7">
      <c r="B1657" s="13"/>
      <c r="C1657" s="13"/>
    </row>
    <row r="1658" spans="2:3" ht="15" customHeight="1" x14ac:dyDescent="0.7">
      <c r="B1658" s="13"/>
      <c r="C1658" s="13"/>
    </row>
    <row r="1659" spans="2:3" ht="15" customHeight="1" x14ac:dyDescent="0.7">
      <c r="B1659" s="13"/>
      <c r="C1659" s="13"/>
    </row>
    <row r="1660" spans="2:3" ht="15" customHeight="1" x14ac:dyDescent="0.7">
      <c r="B1660" s="13"/>
      <c r="C1660" s="13"/>
    </row>
    <row r="1661" spans="2:3" ht="15" customHeight="1" x14ac:dyDescent="0.7">
      <c r="B1661" s="13"/>
      <c r="C1661" s="13"/>
    </row>
    <row r="1662" spans="2:3" ht="15" customHeight="1" x14ac:dyDescent="0.7">
      <c r="B1662" s="13"/>
      <c r="C1662" s="13"/>
    </row>
    <row r="1663" spans="2:3" ht="15" customHeight="1" x14ac:dyDescent="0.7">
      <c r="B1663" s="13"/>
      <c r="C1663" s="13"/>
    </row>
    <row r="1664" spans="2:3" ht="15" customHeight="1" x14ac:dyDescent="0.7">
      <c r="B1664" s="13"/>
      <c r="C1664" s="13"/>
    </row>
    <row r="1665" spans="2:3" ht="15" customHeight="1" x14ac:dyDescent="0.7">
      <c r="B1665" s="13"/>
      <c r="C1665" s="13"/>
    </row>
    <row r="1666" spans="2:3" ht="15" customHeight="1" x14ac:dyDescent="0.7">
      <c r="B1666" s="13"/>
      <c r="C1666" s="13"/>
    </row>
    <row r="1667" spans="2:3" ht="15" customHeight="1" x14ac:dyDescent="0.7">
      <c r="B1667" s="13"/>
      <c r="C1667" s="13"/>
    </row>
    <row r="1668" spans="2:3" ht="15" customHeight="1" x14ac:dyDescent="0.7">
      <c r="B1668" s="13"/>
      <c r="C1668" s="13"/>
    </row>
    <row r="1669" spans="2:3" ht="15" customHeight="1" x14ac:dyDescent="0.7">
      <c r="B1669" s="13"/>
      <c r="C1669" s="13"/>
    </row>
    <row r="1670" spans="2:3" ht="15" customHeight="1" x14ac:dyDescent="0.7">
      <c r="B1670" s="13"/>
      <c r="C1670" s="13"/>
    </row>
    <row r="1671" spans="2:3" ht="15" customHeight="1" x14ac:dyDescent="0.7">
      <c r="B1671" s="13"/>
      <c r="C1671" s="13"/>
    </row>
    <row r="1672" spans="2:3" ht="15" customHeight="1" x14ac:dyDescent="0.7">
      <c r="B1672" s="13"/>
      <c r="C1672" s="13"/>
    </row>
    <row r="1673" spans="2:3" ht="15" customHeight="1" x14ac:dyDescent="0.7">
      <c r="B1673" s="13"/>
      <c r="C1673" s="13"/>
    </row>
    <row r="1674" spans="2:3" ht="15" customHeight="1" x14ac:dyDescent="0.7">
      <c r="B1674" s="13"/>
      <c r="C1674" s="13"/>
    </row>
    <row r="1675" spans="2:3" ht="15" customHeight="1" x14ac:dyDescent="0.7">
      <c r="B1675" s="13"/>
      <c r="C1675" s="13"/>
    </row>
    <row r="1676" spans="2:3" ht="15" customHeight="1" x14ac:dyDescent="0.7">
      <c r="B1676" s="13"/>
      <c r="C1676" s="13"/>
    </row>
    <row r="1677" spans="2:3" ht="15" customHeight="1" x14ac:dyDescent="0.7">
      <c r="B1677" s="13"/>
      <c r="C1677" s="13"/>
    </row>
    <row r="1678" spans="2:3" ht="15" customHeight="1" x14ac:dyDescent="0.7">
      <c r="B1678" s="13"/>
      <c r="C1678" s="13"/>
    </row>
    <row r="1679" spans="2:3" ht="15" customHeight="1" x14ac:dyDescent="0.7">
      <c r="B1679" s="13"/>
      <c r="C1679" s="13"/>
    </row>
    <row r="1680" spans="2:3" ht="15" customHeight="1" x14ac:dyDescent="0.7">
      <c r="B1680" s="13"/>
      <c r="C1680" s="13"/>
    </row>
    <row r="1681" spans="2:3" ht="15" customHeight="1" x14ac:dyDescent="0.7">
      <c r="B1681" s="13"/>
      <c r="C1681" s="13"/>
    </row>
    <row r="1682" spans="2:3" ht="15" customHeight="1" x14ac:dyDescent="0.7">
      <c r="B1682" s="13"/>
      <c r="C1682" s="13"/>
    </row>
    <row r="1683" spans="2:3" ht="15" customHeight="1" x14ac:dyDescent="0.7">
      <c r="B1683" s="13"/>
      <c r="C1683" s="13"/>
    </row>
    <row r="1684" spans="2:3" ht="15" customHeight="1" x14ac:dyDescent="0.7">
      <c r="B1684" s="13"/>
      <c r="C1684" s="13"/>
    </row>
    <row r="1685" spans="2:3" ht="15" customHeight="1" x14ac:dyDescent="0.7">
      <c r="B1685" s="13"/>
      <c r="C1685" s="13"/>
    </row>
    <row r="1686" spans="2:3" ht="15" customHeight="1" x14ac:dyDescent="0.7">
      <c r="B1686" s="13"/>
      <c r="C1686" s="13"/>
    </row>
    <row r="1687" spans="2:3" ht="15" customHeight="1" x14ac:dyDescent="0.7">
      <c r="B1687" s="13"/>
      <c r="C1687" s="13"/>
    </row>
    <row r="1688" spans="2:3" ht="15" customHeight="1" x14ac:dyDescent="0.7">
      <c r="B1688" s="13"/>
      <c r="C1688" s="13"/>
    </row>
    <row r="1689" spans="2:3" ht="15" customHeight="1" x14ac:dyDescent="0.7">
      <c r="B1689" s="13"/>
      <c r="C1689" s="13"/>
    </row>
    <row r="1690" spans="2:3" ht="15" customHeight="1" x14ac:dyDescent="0.7">
      <c r="B1690" s="13"/>
      <c r="C1690" s="13"/>
    </row>
    <row r="1691" spans="2:3" ht="15" customHeight="1" x14ac:dyDescent="0.7">
      <c r="B1691" s="13"/>
      <c r="C1691" s="13"/>
    </row>
    <row r="1692" spans="2:3" ht="15" customHeight="1" x14ac:dyDescent="0.7">
      <c r="B1692" s="13"/>
      <c r="C1692" s="13"/>
    </row>
    <row r="1693" spans="2:3" ht="15" customHeight="1" x14ac:dyDescent="0.7">
      <c r="B1693" s="13"/>
      <c r="C1693" s="13"/>
    </row>
    <row r="1694" spans="2:3" ht="15" customHeight="1" x14ac:dyDescent="0.7">
      <c r="B1694" s="13"/>
      <c r="C1694" s="13"/>
    </row>
    <row r="1695" spans="2:3" ht="15" customHeight="1" x14ac:dyDescent="0.7">
      <c r="B1695" s="13"/>
      <c r="C1695" s="13"/>
    </row>
    <row r="1696" spans="2:3" ht="15" customHeight="1" x14ac:dyDescent="0.7">
      <c r="B1696" s="13"/>
      <c r="C1696" s="13"/>
    </row>
    <row r="1697" spans="2:3" ht="15" customHeight="1" x14ac:dyDescent="0.7">
      <c r="B1697" s="13"/>
      <c r="C1697" s="13"/>
    </row>
    <row r="1698" spans="2:3" ht="15" customHeight="1" x14ac:dyDescent="0.7">
      <c r="B1698" s="13"/>
      <c r="C1698" s="13"/>
    </row>
    <row r="1699" spans="2:3" ht="15" customHeight="1" x14ac:dyDescent="0.7">
      <c r="B1699" s="13"/>
      <c r="C1699" s="13"/>
    </row>
    <row r="1700" spans="2:3" ht="15" customHeight="1" x14ac:dyDescent="0.7">
      <c r="B1700" s="13"/>
      <c r="C1700" s="13"/>
    </row>
    <row r="1701" spans="2:3" ht="15" customHeight="1" x14ac:dyDescent="0.7">
      <c r="B1701" s="13"/>
      <c r="C1701" s="13"/>
    </row>
    <row r="1702" spans="2:3" ht="15" customHeight="1" x14ac:dyDescent="0.7">
      <c r="B1702" s="13"/>
      <c r="C1702" s="13"/>
    </row>
    <row r="1703" spans="2:3" ht="15" customHeight="1" x14ac:dyDescent="0.7">
      <c r="B1703" s="13"/>
      <c r="C1703" s="13"/>
    </row>
    <row r="1704" spans="2:3" ht="15" customHeight="1" x14ac:dyDescent="0.7">
      <c r="B1704" s="13"/>
      <c r="C1704" s="13"/>
    </row>
    <row r="1705" spans="2:3" ht="15" customHeight="1" x14ac:dyDescent="0.7">
      <c r="B1705" s="13"/>
      <c r="C1705" s="13"/>
    </row>
    <row r="1706" spans="2:3" ht="15" customHeight="1" x14ac:dyDescent="0.7">
      <c r="B1706" s="13"/>
      <c r="C1706" s="13"/>
    </row>
    <row r="1707" spans="2:3" ht="15" customHeight="1" x14ac:dyDescent="0.7">
      <c r="B1707" s="13"/>
      <c r="C1707" s="13"/>
    </row>
    <row r="1708" spans="2:3" ht="15" customHeight="1" x14ac:dyDescent="0.7">
      <c r="B1708" s="13"/>
      <c r="C1708" s="13"/>
    </row>
    <row r="1709" spans="2:3" ht="15" customHeight="1" x14ac:dyDescent="0.7">
      <c r="B1709" s="13"/>
      <c r="C1709" s="13"/>
    </row>
    <row r="1710" spans="2:3" ht="15" customHeight="1" x14ac:dyDescent="0.7">
      <c r="B1710" s="13"/>
      <c r="C1710" s="13"/>
    </row>
    <row r="1711" spans="2:3" ht="15" customHeight="1" x14ac:dyDescent="0.7">
      <c r="B1711" s="13"/>
      <c r="C1711" s="13"/>
    </row>
    <row r="1712" spans="2:3" ht="15" customHeight="1" x14ac:dyDescent="0.7">
      <c r="B1712" s="13"/>
      <c r="C1712" s="13"/>
    </row>
    <row r="1713" spans="2:3" ht="15" customHeight="1" x14ac:dyDescent="0.7">
      <c r="B1713" s="13"/>
      <c r="C1713" s="13"/>
    </row>
    <row r="1714" spans="2:3" ht="15" customHeight="1" x14ac:dyDescent="0.7">
      <c r="B1714" s="13"/>
      <c r="C1714" s="13"/>
    </row>
    <row r="1715" spans="2:3" ht="15" customHeight="1" x14ac:dyDescent="0.7">
      <c r="B1715" s="13"/>
      <c r="C1715" s="13"/>
    </row>
    <row r="1716" spans="2:3" ht="15" customHeight="1" x14ac:dyDescent="0.7">
      <c r="B1716" s="13"/>
      <c r="C1716" s="13"/>
    </row>
    <row r="1717" spans="2:3" ht="15" customHeight="1" x14ac:dyDescent="0.7">
      <c r="B1717" s="13"/>
      <c r="C1717" s="13"/>
    </row>
    <row r="1718" spans="2:3" ht="15" customHeight="1" x14ac:dyDescent="0.7">
      <c r="B1718" s="13"/>
      <c r="C1718" s="13"/>
    </row>
    <row r="1719" spans="2:3" ht="15" customHeight="1" x14ac:dyDescent="0.7">
      <c r="B1719" s="13"/>
      <c r="C1719" s="13"/>
    </row>
    <row r="1720" spans="2:3" ht="15" customHeight="1" x14ac:dyDescent="0.7">
      <c r="B1720" s="13"/>
      <c r="C1720" s="13"/>
    </row>
    <row r="1721" spans="2:3" ht="15" customHeight="1" x14ac:dyDescent="0.7">
      <c r="B1721" s="13"/>
      <c r="C1721" s="13"/>
    </row>
    <row r="1722" spans="2:3" ht="15" customHeight="1" x14ac:dyDescent="0.7">
      <c r="B1722" s="13"/>
      <c r="C1722" s="13"/>
    </row>
    <row r="1723" spans="2:3" ht="15" customHeight="1" x14ac:dyDescent="0.7">
      <c r="B1723" s="13"/>
      <c r="C1723" s="13"/>
    </row>
    <row r="1724" spans="2:3" ht="15" customHeight="1" x14ac:dyDescent="0.7">
      <c r="B1724" s="13"/>
      <c r="C1724" s="13"/>
    </row>
    <row r="1725" spans="2:3" ht="15" customHeight="1" x14ac:dyDescent="0.7">
      <c r="B1725" s="13"/>
      <c r="C1725" s="13"/>
    </row>
    <row r="1726" spans="2:3" ht="15" customHeight="1" x14ac:dyDescent="0.7">
      <c r="B1726" s="13"/>
      <c r="C1726" s="13"/>
    </row>
    <row r="1727" spans="2:3" ht="15" customHeight="1" x14ac:dyDescent="0.7">
      <c r="B1727" s="13"/>
      <c r="C1727" s="13"/>
    </row>
    <row r="1728" spans="2:3" ht="15" customHeight="1" x14ac:dyDescent="0.7">
      <c r="B1728" s="13"/>
      <c r="C1728" s="13"/>
    </row>
    <row r="1729" spans="2:3" ht="15" customHeight="1" x14ac:dyDescent="0.7">
      <c r="B1729" s="13"/>
      <c r="C1729" s="13"/>
    </row>
    <row r="1730" spans="2:3" ht="15" customHeight="1" x14ac:dyDescent="0.7">
      <c r="B1730" s="13"/>
      <c r="C1730" s="13"/>
    </row>
    <row r="1731" spans="2:3" ht="15" customHeight="1" x14ac:dyDescent="0.7">
      <c r="B1731" s="13"/>
      <c r="C1731" s="13"/>
    </row>
    <row r="1732" spans="2:3" ht="15" customHeight="1" x14ac:dyDescent="0.7">
      <c r="B1732" s="13"/>
      <c r="C1732" s="13"/>
    </row>
    <row r="1733" spans="2:3" ht="15" customHeight="1" x14ac:dyDescent="0.7">
      <c r="B1733" s="13"/>
      <c r="C1733" s="13"/>
    </row>
    <row r="1734" spans="2:3" ht="15" customHeight="1" x14ac:dyDescent="0.7">
      <c r="B1734" s="13"/>
      <c r="C1734" s="13"/>
    </row>
    <row r="1735" spans="2:3" ht="15" customHeight="1" x14ac:dyDescent="0.7">
      <c r="B1735" s="13"/>
      <c r="C1735" s="13"/>
    </row>
    <row r="1736" spans="2:3" ht="15" customHeight="1" x14ac:dyDescent="0.7">
      <c r="B1736" s="13"/>
      <c r="C1736" s="13"/>
    </row>
    <row r="1737" spans="2:3" ht="15" customHeight="1" x14ac:dyDescent="0.7">
      <c r="B1737" s="13"/>
      <c r="C1737" s="13"/>
    </row>
    <row r="1738" spans="2:3" ht="15" customHeight="1" x14ac:dyDescent="0.7">
      <c r="B1738" s="13"/>
      <c r="C1738" s="13"/>
    </row>
    <row r="1739" spans="2:3" ht="15" customHeight="1" x14ac:dyDescent="0.7">
      <c r="B1739" s="13"/>
      <c r="C1739" s="13"/>
    </row>
    <row r="1740" spans="2:3" ht="15" customHeight="1" x14ac:dyDescent="0.7">
      <c r="B1740" s="13"/>
      <c r="C1740" s="13"/>
    </row>
    <row r="1741" spans="2:3" ht="15" customHeight="1" x14ac:dyDescent="0.7">
      <c r="B1741" s="13"/>
      <c r="C1741" s="13"/>
    </row>
    <row r="1742" spans="2:3" ht="15" customHeight="1" x14ac:dyDescent="0.7">
      <c r="B1742" s="13"/>
      <c r="C1742" s="13"/>
    </row>
    <row r="1743" spans="2:3" ht="15" customHeight="1" x14ac:dyDescent="0.7">
      <c r="B1743" s="13"/>
      <c r="C1743" s="13"/>
    </row>
    <row r="1744" spans="2:3" ht="15" customHeight="1" x14ac:dyDescent="0.7">
      <c r="B1744" s="13"/>
      <c r="C1744" s="13"/>
    </row>
    <row r="1745" spans="2:3" ht="15" customHeight="1" x14ac:dyDescent="0.7">
      <c r="B1745" s="13"/>
      <c r="C1745" s="13"/>
    </row>
    <row r="1746" spans="2:3" ht="15" customHeight="1" x14ac:dyDescent="0.7">
      <c r="B1746" s="13"/>
      <c r="C1746" s="13"/>
    </row>
    <row r="1747" spans="2:3" ht="15" customHeight="1" x14ac:dyDescent="0.7">
      <c r="B1747" s="13"/>
      <c r="C1747" s="13"/>
    </row>
    <row r="1748" spans="2:3" ht="15" customHeight="1" x14ac:dyDescent="0.7">
      <c r="B1748" s="13"/>
      <c r="C1748" s="13"/>
    </row>
    <row r="1749" spans="2:3" ht="15" customHeight="1" x14ac:dyDescent="0.7">
      <c r="B1749" s="13"/>
      <c r="C1749" s="13"/>
    </row>
    <row r="1750" spans="2:3" ht="15" customHeight="1" x14ac:dyDescent="0.7">
      <c r="B1750" s="13"/>
      <c r="C1750" s="13"/>
    </row>
    <row r="1751" spans="2:3" ht="15" customHeight="1" x14ac:dyDescent="0.7">
      <c r="B1751" s="13"/>
      <c r="C1751" s="13"/>
    </row>
    <row r="1752" spans="2:3" ht="15" customHeight="1" x14ac:dyDescent="0.7">
      <c r="B1752" s="13"/>
      <c r="C1752" s="13"/>
    </row>
    <row r="1753" spans="2:3" ht="15" customHeight="1" x14ac:dyDescent="0.7">
      <c r="B1753" s="13"/>
      <c r="C1753" s="13"/>
    </row>
    <row r="1754" spans="2:3" ht="15" customHeight="1" x14ac:dyDescent="0.7">
      <c r="B1754" s="13"/>
      <c r="C1754" s="13"/>
    </row>
    <row r="1755" spans="2:3" ht="15" customHeight="1" x14ac:dyDescent="0.7">
      <c r="B1755" s="13"/>
      <c r="C1755" s="13"/>
    </row>
    <row r="1756" spans="2:3" ht="15" customHeight="1" x14ac:dyDescent="0.7">
      <c r="B1756" s="13"/>
      <c r="C1756" s="13"/>
    </row>
    <row r="1757" spans="2:3" ht="15" customHeight="1" x14ac:dyDescent="0.7">
      <c r="B1757" s="13"/>
      <c r="C1757" s="13"/>
    </row>
    <row r="1758" spans="2:3" ht="15" customHeight="1" x14ac:dyDescent="0.7">
      <c r="B1758" s="13"/>
      <c r="C1758" s="13"/>
    </row>
    <row r="1759" spans="2:3" ht="15" customHeight="1" x14ac:dyDescent="0.7">
      <c r="B1759" s="13"/>
      <c r="C1759" s="13"/>
    </row>
    <row r="1760" spans="2:3" ht="15" customHeight="1" x14ac:dyDescent="0.7">
      <c r="B1760" s="13"/>
      <c r="C1760" s="13"/>
    </row>
    <row r="1761" spans="2:3" ht="15" customHeight="1" x14ac:dyDescent="0.7">
      <c r="B1761" s="13"/>
      <c r="C1761" s="13"/>
    </row>
    <row r="1762" spans="2:3" ht="15" customHeight="1" x14ac:dyDescent="0.7">
      <c r="B1762" s="13"/>
      <c r="C1762" s="13"/>
    </row>
    <row r="1763" spans="2:3" ht="15" customHeight="1" x14ac:dyDescent="0.7">
      <c r="B1763" s="13"/>
      <c r="C1763" s="13"/>
    </row>
    <row r="1764" spans="2:3" ht="15" customHeight="1" x14ac:dyDescent="0.7">
      <c r="B1764" s="13"/>
      <c r="C1764" s="13"/>
    </row>
    <row r="1765" spans="2:3" ht="15" customHeight="1" x14ac:dyDescent="0.7">
      <c r="B1765" s="13"/>
      <c r="C1765" s="13"/>
    </row>
    <row r="1766" spans="2:3" ht="15" customHeight="1" x14ac:dyDescent="0.7">
      <c r="B1766" s="13"/>
      <c r="C1766" s="13"/>
    </row>
    <row r="1767" spans="2:3" ht="15" customHeight="1" x14ac:dyDescent="0.7">
      <c r="B1767" s="13"/>
      <c r="C1767" s="13"/>
    </row>
    <row r="1768" spans="2:3" ht="15" customHeight="1" x14ac:dyDescent="0.7">
      <c r="B1768" s="13"/>
      <c r="C1768" s="13"/>
    </row>
    <row r="1769" spans="2:3" ht="15" customHeight="1" x14ac:dyDescent="0.7">
      <c r="B1769" s="13"/>
      <c r="C1769" s="13"/>
    </row>
    <row r="1770" spans="2:3" ht="15" customHeight="1" x14ac:dyDescent="0.7">
      <c r="B1770" s="13"/>
      <c r="C1770" s="13"/>
    </row>
    <row r="1771" spans="2:3" ht="15" customHeight="1" x14ac:dyDescent="0.7">
      <c r="B1771" s="13"/>
      <c r="C1771" s="13"/>
    </row>
    <row r="1772" spans="2:3" ht="15" customHeight="1" x14ac:dyDescent="0.7">
      <c r="B1772" s="13"/>
      <c r="C1772" s="13"/>
    </row>
    <row r="1773" spans="2:3" ht="15" customHeight="1" x14ac:dyDescent="0.7">
      <c r="B1773" s="13"/>
      <c r="C1773" s="13"/>
    </row>
    <row r="1774" spans="2:3" ht="15" customHeight="1" x14ac:dyDescent="0.7">
      <c r="B1774" s="13"/>
      <c r="C1774" s="13"/>
    </row>
    <row r="1775" spans="2:3" ht="15" customHeight="1" x14ac:dyDescent="0.7">
      <c r="B1775" s="13"/>
      <c r="C1775" s="13"/>
    </row>
    <row r="1776" spans="2:3" ht="15" customHeight="1" x14ac:dyDescent="0.7">
      <c r="B1776" s="13"/>
      <c r="C1776" s="13"/>
    </row>
    <row r="1777" spans="2:3" ht="15" customHeight="1" x14ac:dyDescent="0.7">
      <c r="B1777" s="13"/>
      <c r="C1777" s="13"/>
    </row>
    <row r="1778" spans="2:3" ht="15" customHeight="1" x14ac:dyDescent="0.7">
      <c r="B1778" s="13"/>
      <c r="C1778" s="13"/>
    </row>
    <row r="1779" spans="2:3" ht="15" customHeight="1" x14ac:dyDescent="0.7">
      <c r="B1779" s="13"/>
      <c r="C1779" s="13"/>
    </row>
    <row r="1780" spans="2:3" ht="15" customHeight="1" x14ac:dyDescent="0.7">
      <c r="B1780" s="13"/>
      <c r="C1780" s="13"/>
    </row>
    <row r="1781" spans="2:3" ht="15" customHeight="1" x14ac:dyDescent="0.7">
      <c r="B1781" s="13"/>
      <c r="C1781" s="13"/>
    </row>
    <row r="1782" spans="2:3" ht="15" customHeight="1" x14ac:dyDescent="0.7">
      <c r="B1782" s="13"/>
      <c r="C1782" s="13"/>
    </row>
    <row r="1783" spans="2:3" ht="15" customHeight="1" x14ac:dyDescent="0.7">
      <c r="B1783" s="13"/>
      <c r="C1783" s="13"/>
    </row>
    <row r="1784" spans="2:3" ht="15" customHeight="1" x14ac:dyDescent="0.7">
      <c r="B1784" s="13"/>
      <c r="C1784" s="13"/>
    </row>
    <row r="1785" spans="2:3" ht="15" customHeight="1" x14ac:dyDescent="0.7">
      <c r="B1785" s="13"/>
      <c r="C1785" s="13"/>
    </row>
    <row r="1786" spans="2:3" ht="15" customHeight="1" x14ac:dyDescent="0.7">
      <c r="B1786" s="13"/>
      <c r="C1786" s="13"/>
    </row>
    <row r="1787" spans="2:3" ht="15" customHeight="1" x14ac:dyDescent="0.7">
      <c r="B1787" s="13"/>
      <c r="C1787" s="13"/>
    </row>
    <row r="1788" spans="2:3" ht="15" customHeight="1" x14ac:dyDescent="0.7">
      <c r="B1788" s="13"/>
      <c r="C1788" s="13"/>
    </row>
    <row r="1789" spans="2:3" ht="15" customHeight="1" x14ac:dyDescent="0.7">
      <c r="B1789" s="13"/>
      <c r="C1789" s="13"/>
    </row>
    <row r="1790" spans="2:3" ht="15" customHeight="1" x14ac:dyDescent="0.7">
      <c r="B1790" s="13"/>
      <c r="C1790" s="13"/>
    </row>
    <row r="1791" spans="2:3" ht="15" customHeight="1" x14ac:dyDescent="0.7">
      <c r="B1791" s="13"/>
      <c r="C1791" s="13"/>
    </row>
    <row r="1792" spans="2:3" ht="15" customHeight="1" x14ac:dyDescent="0.7">
      <c r="B1792" s="13"/>
      <c r="C1792" s="13"/>
    </row>
    <row r="1793" spans="2:3" ht="15" customHeight="1" x14ac:dyDescent="0.7">
      <c r="B1793" s="13"/>
      <c r="C1793" s="13"/>
    </row>
    <row r="1794" spans="2:3" ht="15" customHeight="1" x14ac:dyDescent="0.7">
      <c r="B1794" s="13"/>
      <c r="C1794" s="13"/>
    </row>
    <row r="1795" spans="2:3" ht="15" customHeight="1" x14ac:dyDescent="0.7">
      <c r="B1795" s="13"/>
      <c r="C1795" s="13"/>
    </row>
    <row r="1796" spans="2:3" ht="15" customHeight="1" x14ac:dyDescent="0.7">
      <c r="B1796" s="13"/>
      <c r="C1796" s="13"/>
    </row>
    <row r="1797" spans="2:3" ht="15" customHeight="1" x14ac:dyDescent="0.7">
      <c r="B1797" s="13"/>
      <c r="C1797" s="13"/>
    </row>
    <row r="1798" spans="2:3" ht="15" customHeight="1" x14ac:dyDescent="0.7">
      <c r="B1798" s="13"/>
      <c r="C1798" s="13"/>
    </row>
    <row r="1799" spans="2:3" ht="15" customHeight="1" x14ac:dyDescent="0.7">
      <c r="B1799" s="13"/>
      <c r="C1799" s="13"/>
    </row>
    <row r="1800" spans="2:3" ht="15" customHeight="1" x14ac:dyDescent="0.7">
      <c r="B1800" s="13"/>
      <c r="C1800" s="13"/>
    </row>
    <row r="1801" spans="2:3" ht="15" customHeight="1" x14ac:dyDescent="0.7">
      <c r="B1801" s="13"/>
      <c r="C1801" s="13"/>
    </row>
    <row r="1802" spans="2:3" ht="15" customHeight="1" x14ac:dyDescent="0.7">
      <c r="B1802" s="13"/>
      <c r="C1802" s="13"/>
    </row>
    <row r="1803" spans="2:3" ht="15" customHeight="1" x14ac:dyDescent="0.7">
      <c r="B1803" s="13"/>
      <c r="C1803" s="13"/>
    </row>
    <row r="1804" spans="2:3" ht="15" customHeight="1" x14ac:dyDescent="0.7">
      <c r="B1804" s="13"/>
      <c r="C1804" s="13"/>
    </row>
    <row r="1805" spans="2:3" ht="15" customHeight="1" x14ac:dyDescent="0.7">
      <c r="B1805" s="13"/>
      <c r="C1805" s="13"/>
    </row>
    <row r="1806" spans="2:3" ht="15" customHeight="1" x14ac:dyDescent="0.7">
      <c r="B1806" s="13"/>
      <c r="C1806" s="13"/>
    </row>
    <row r="1807" spans="2:3" ht="15" customHeight="1" x14ac:dyDescent="0.7">
      <c r="B1807" s="13"/>
      <c r="C1807" s="13"/>
    </row>
    <row r="1808" spans="2:3" ht="15" customHeight="1" x14ac:dyDescent="0.7">
      <c r="B1808" s="13"/>
      <c r="C1808" s="13"/>
    </row>
    <row r="1809" spans="2:3" ht="15" customHeight="1" x14ac:dyDescent="0.7">
      <c r="B1809" s="13"/>
      <c r="C1809" s="13"/>
    </row>
    <row r="1810" spans="2:3" ht="15" customHeight="1" x14ac:dyDescent="0.7">
      <c r="B1810" s="13"/>
      <c r="C1810" s="13"/>
    </row>
    <row r="1811" spans="2:3" ht="15" customHeight="1" x14ac:dyDescent="0.7">
      <c r="B1811" s="13"/>
      <c r="C1811" s="13"/>
    </row>
    <row r="1812" spans="2:3" ht="15" customHeight="1" x14ac:dyDescent="0.7">
      <c r="B1812" s="13"/>
      <c r="C1812" s="13"/>
    </row>
    <row r="1813" spans="2:3" ht="15" customHeight="1" x14ac:dyDescent="0.7">
      <c r="B1813" s="13"/>
      <c r="C1813" s="13"/>
    </row>
    <row r="1814" spans="2:3" ht="15" customHeight="1" x14ac:dyDescent="0.7">
      <c r="B1814" s="13"/>
      <c r="C1814" s="13"/>
    </row>
    <row r="1815" spans="2:3" ht="15" customHeight="1" x14ac:dyDescent="0.7">
      <c r="B1815" s="13"/>
      <c r="C1815" s="13"/>
    </row>
    <row r="1816" spans="2:3" ht="15" customHeight="1" x14ac:dyDescent="0.7">
      <c r="B1816" s="13"/>
      <c r="C1816" s="13"/>
    </row>
    <row r="1817" spans="2:3" ht="15" customHeight="1" x14ac:dyDescent="0.7">
      <c r="B1817" s="13"/>
      <c r="C1817" s="13"/>
    </row>
    <row r="1818" spans="2:3" ht="15" customHeight="1" x14ac:dyDescent="0.7">
      <c r="B1818" s="13"/>
      <c r="C1818" s="13"/>
    </row>
    <row r="1819" spans="2:3" ht="15" customHeight="1" x14ac:dyDescent="0.7">
      <c r="B1819" s="13"/>
      <c r="C1819" s="13"/>
    </row>
    <row r="1820" spans="2:3" ht="15" customHeight="1" x14ac:dyDescent="0.7">
      <c r="B1820" s="13"/>
      <c r="C1820" s="13"/>
    </row>
    <row r="1821" spans="2:3" ht="15" customHeight="1" x14ac:dyDescent="0.7">
      <c r="B1821" s="13"/>
      <c r="C1821" s="13"/>
    </row>
    <row r="1822" spans="2:3" ht="15" customHeight="1" x14ac:dyDescent="0.7">
      <c r="B1822" s="13"/>
      <c r="C1822" s="13"/>
    </row>
    <row r="1823" spans="2:3" ht="15" customHeight="1" x14ac:dyDescent="0.7">
      <c r="B1823" s="13"/>
      <c r="C1823" s="13"/>
    </row>
    <row r="1824" spans="2:3" ht="15" customHeight="1" x14ac:dyDescent="0.7">
      <c r="B1824" s="13"/>
      <c r="C1824" s="13"/>
    </row>
    <row r="1825" spans="2:3" ht="15" customHeight="1" x14ac:dyDescent="0.7">
      <c r="B1825" s="13"/>
      <c r="C1825" s="13"/>
    </row>
    <row r="1826" spans="2:3" ht="15" customHeight="1" x14ac:dyDescent="0.7">
      <c r="B1826" s="13"/>
      <c r="C1826" s="13"/>
    </row>
    <row r="1827" spans="2:3" ht="15" customHeight="1" x14ac:dyDescent="0.7">
      <c r="B1827" s="13"/>
      <c r="C1827" s="13"/>
    </row>
    <row r="1828" spans="2:3" ht="15" customHeight="1" x14ac:dyDescent="0.7">
      <c r="B1828" s="13"/>
      <c r="C1828" s="13"/>
    </row>
    <row r="1829" spans="2:3" ht="15" customHeight="1" x14ac:dyDescent="0.7">
      <c r="B1829" s="13"/>
      <c r="C1829" s="13"/>
    </row>
    <row r="1830" spans="2:3" ht="15" customHeight="1" x14ac:dyDescent="0.7">
      <c r="B1830" s="13"/>
      <c r="C1830" s="13"/>
    </row>
    <row r="1831" spans="2:3" ht="15" customHeight="1" x14ac:dyDescent="0.7">
      <c r="B1831" s="13"/>
      <c r="C1831" s="13"/>
    </row>
    <row r="1832" spans="2:3" ht="15" customHeight="1" x14ac:dyDescent="0.7">
      <c r="B1832" s="13"/>
      <c r="C1832" s="13"/>
    </row>
    <row r="1833" spans="2:3" ht="15" customHeight="1" x14ac:dyDescent="0.7">
      <c r="B1833" s="13"/>
      <c r="C1833" s="13"/>
    </row>
    <row r="1834" spans="2:3" ht="15" customHeight="1" x14ac:dyDescent="0.7">
      <c r="B1834" s="13"/>
      <c r="C1834" s="13"/>
    </row>
    <row r="1835" spans="2:3" ht="15" customHeight="1" x14ac:dyDescent="0.7">
      <c r="B1835" s="13"/>
      <c r="C1835" s="13"/>
    </row>
    <row r="1836" spans="2:3" ht="15" customHeight="1" x14ac:dyDescent="0.7">
      <c r="B1836" s="13"/>
      <c r="C1836" s="13"/>
    </row>
    <row r="1837" spans="2:3" ht="15" customHeight="1" x14ac:dyDescent="0.7">
      <c r="B1837" s="13"/>
      <c r="C1837" s="13"/>
    </row>
    <row r="1838" spans="2:3" ht="15" customHeight="1" x14ac:dyDescent="0.7">
      <c r="B1838" s="13"/>
      <c r="C1838" s="13"/>
    </row>
    <row r="1839" spans="2:3" ht="15" customHeight="1" x14ac:dyDescent="0.7">
      <c r="B1839" s="13"/>
      <c r="C1839" s="13"/>
    </row>
    <row r="1840" spans="2:3" ht="15" customHeight="1" x14ac:dyDescent="0.7">
      <c r="B1840" s="13"/>
      <c r="C1840" s="13"/>
    </row>
    <row r="1841" spans="2:3" ht="15" customHeight="1" x14ac:dyDescent="0.7">
      <c r="B1841" s="13"/>
      <c r="C1841" s="13"/>
    </row>
    <row r="1842" spans="2:3" ht="15" customHeight="1" x14ac:dyDescent="0.7">
      <c r="B1842" s="13"/>
      <c r="C1842" s="13"/>
    </row>
    <row r="1843" spans="2:3" ht="15" customHeight="1" x14ac:dyDescent="0.7">
      <c r="B1843" s="13"/>
      <c r="C1843" s="13"/>
    </row>
    <row r="1844" spans="2:3" ht="15" customHeight="1" x14ac:dyDescent="0.7">
      <c r="B1844" s="13"/>
      <c r="C1844" s="13"/>
    </row>
    <row r="1845" spans="2:3" ht="15" customHeight="1" x14ac:dyDescent="0.7">
      <c r="B1845" s="13"/>
      <c r="C1845" s="13"/>
    </row>
    <row r="1846" spans="2:3" ht="15" customHeight="1" x14ac:dyDescent="0.7">
      <c r="B1846" s="13"/>
      <c r="C1846" s="13"/>
    </row>
    <row r="1847" spans="2:3" ht="15" customHeight="1" x14ac:dyDescent="0.7">
      <c r="B1847" s="13"/>
      <c r="C1847" s="13"/>
    </row>
    <row r="1848" spans="2:3" ht="15" customHeight="1" x14ac:dyDescent="0.7">
      <c r="B1848" s="13"/>
      <c r="C1848" s="13"/>
    </row>
    <row r="1849" spans="2:3" ht="15" customHeight="1" x14ac:dyDescent="0.7">
      <c r="B1849" s="13"/>
      <c r="C1849" s="13"/>
    </row>
    <row r="1850" spans="2:3" ht="15" customHeight="1" x14ac:dyDescent="0.7">
      <c r="B1850" s="13"/>
      <c r="C1850" s="13"/>
    </row>
    <row r="1851" spans="2:3" ht="15" customHeight="1" x14ac:dyDescent="0.7">
      <c r="B1851" s="13"/>
      <c r="C1851" s="13"/>
    </row>
    <row r="1852" spans="2:3" ht="15" customHeight="1" x14ac:dyDescent="0.7">
      <c r="B1852" s="13"/>
      <c r="C1852" s="13"/>
    </row>
    <row r="1853" spans="2:3" ht="15" customHeight="1" x14ac:dyDescent="0.7">
      <c r="B1853" s="13"/>
      <c r="C1853" s="13"/>
    </row>
    <row r="1854" spans="2:3" ht="15" customHeight="1" x14ac:dyDescent="0.7">
      <c r="B1854" s="13"/>
      <c r="C1854" s="13"/>
    </row>
    <row r="1855" spans="2:3" ht="15" customHeight="1" x14ac:dyDescent="0.7">
      <c r="B1855" s="13"/>
      <c r="C1855" s="13"/>
    </row>
    <row r="1856" spans="2:3" ht="15" customHeight="1" x14ac:dyDescent="0.7">
      <c r="B1856" s="13"/>
      <c r="C1856" s="13"/>
    </row>
    <row r="1857" spans="2:3" ht="15" customHeight="1" x14ac:dyDescent="0.7">
      <c r="B1857" s="13"/>
      <c r="C1857" s="13"/>
    </row>
    <row r="1858" spans="2:3" ht="15" customHeight="1" x14ac:dyDescent="0.7">
      <c r="B1858" s="13"/>
      <c r="C1858" s="13"/>
    </row>
    <row r="1859" spans="2:3" ht="15" customHeight="1" x14ac:dyDescent="0.7">
      <c r="B1859" s="13"/>
      <c r="C1859" s="13"/>
    </row>
    <row r="1860" spans="2:3" ht="15" customHeight="1" x14ac:dyDescent="0.7">
      <c r="B1860" s="13"/>
      <c r="C1860" s="13"/>
    </row>
    <row r="1861" spans="2:3" ht="15" customHeight="1" x14ac:dyDescent="0.7">
      <c r="B1861" s="13"/>
      <c r="C1861" s="13"/>
    </row>
    <row r="1862" spans="2:3" ht="15" customHeight="1" x14ac:dyDescent="0.7">
      <c r="B1862" s="13"/>
      <c r="C1862" s="13"/>
    </row>
    <row r="1863" spans="2:3" ht="15" customHeight="1" x14ac:dyDescent="0.7">
      <c r="B1863" s="13"/>
      <c r="C1863" s="13"/>
    </row>
    <row r="1864" spans="2:3" ht="15" customHeight="1" x14ac:dyDescent="0.7">
      <c r="B1864" s="13"/>
      <c r="C1864" s="13"/>
    </row>
    <row r="1865" spans="2:3" ht="15" customHeight="1" x14ac:dyDescent="0.7">
      <c r="B1865" s="13"/>
      <c r="C1865" s="13"/>
    </row>
    <row r="1866" spans="2:3" ht="15" customHeight="1" x14ac:dyDescent="0.7">
      <c r="B1866" s="13"/>
      <c r="C1866" s="13"/>
    </row>
    <row r="1867" spans="2:3" ht="15" customHeight="1" x14ac:dyDescent="0.7">
      <c r="B1867" s="13"/>
      <c r="C1867" s="13"/>
    </row>
    <row r="1868" spans="2:3" ht="15" customHeight="1" x14ac:dyDescent="0.7">
      <c r="B1868" s="13"/>
      <c r="C1868" s="13"/>
    </row>
    <row r="1869" spans="2:3" ht="15" customHeight="1" x14ac:dyDescent="0.7">
      <c r="B1869" s="13"/>
      <c r="C1869" s="13"/>
    </row>
    <row r="1870" spans="2:3" ht="15" customHeight="1" x14ac:dyDescent="0.7">
      <c r="B1870" s="13"/>
      <c r="C1870" s="13"/>
    </row>
    <row r="1871" spans="2:3" ht="15" customHeight="1" x14ac:dyDescent="0.7">
      <c r="B1871" s="13"/>
      <c r="C1871" s="13"/>
    </row>
    <row r="1872" spans="2:3" ht="15" customHeight="1" x14ac:dyDescent="0.7">
      <c r="B1872" s="13"/>
      <c r="C1872" s="13"/>
    </row>
    <row r="1873" spans="2:3" ht="15" customHeight="1" x14ac:dyDescent="0.7">
      <c r="B1873" s="13"/>
      <c r="C1873" s="13"/>
    </row>
    <row r="1874" spans="2:3" ht="15" customHeight="1" x14ac:dyDescent="0.7">
      <c r="B1874" s="13"/>
      <c r="C1874" s="13"/>
    </row>
    <row r="1875" spans="2:3" ht="15" customHeight="1" x14ac:dyDescent="0.7">
      <c r="B1875" s="13"/>
      <c r="C1875" s="13"/>
    </row>
    <row r="1876" spans="2:3" ht="15" customHeight="1" x14ac:dyDescent="0.7">
      <c r="B1876" s="13"/>
      <c r="C1876" s="13"/>
    </row>
    <row r="1877" spans="2:3" ht="15" customHeight="1" x14ac:dyDescent="0.7">
      <c r="B1877" s="13"/>
      <c r="C1877" s="13"/>
    </row>
    <row r="1878" spans="2:3" ht="15" customHeight="1" x14ac:dyDescent="0.7">
      <c r="B1878" s="13"/>
      <c r="C1878" s="13"/>
    </row>
    <row r="1879" spans="2:3" ht="15" customHeight="1" x14ac:dyDescent="0.7">
      <c r="B1879" s="13"/>
      <c r="C1879" s="13"/>
    </row>
    <row r="1880" spans="2:3" ht="15" customHeight="1" x14ac:dyDescent="0.7">
      <c r="B1880" s="13"/>
      <c r="C1880" s="13"/>
    </row>
    <row r="1881" spans="2:3" ht="15" customHeight="1" x14ac:dyDescent="0.7">
      <c r="B1881" s="13"/>
      <c r="C1881" s="13"/>
    </row>
    <row r="1882" spans="2:3" ht="15" customHeight="1" x14ac:dyDescent="0.7">
      <c r="B1882" s="13"/>
      <c r="C1882" s="13"/>
    </row>
    <row r="1883" spans="2:3" ht="15" customHeight="1" x14ac:dyDescent="0.7">
      <c r="B1883" s="13"/>
      <c r="C1883" s="13"/>
    </row>
    <row r="1884" spans="2:3" ht="15" customHeight="1" x14ac:dyDescent="0.7">
      <c r="B1884" s="13"/>
      <c r="C1884" s="13"/>
    </row>
    <row r="1885" spans="2:3" ht="15" customHeight="1" x14ac:dyDescent="0.7">
      <c r="B1885" s="13"/>
      <c r="C1885" s="13"/>
    </row>
    <row r="1886" spans="2:3" ht="15" customHeight="1" x14ac:dyDescent="0.7">
      <c r="B1886" s="13"/>
      <c r="C1886" s="13"/>
    </row>
    <row r="1887" spans="2:3" ht="15" customHeight="1" x14ac:dyDescent="0.7">
      <c r="B1887" s="13"/>
      <c r="C1887" s="13"/>
    </row>
    <row r="1888" spans="2:3" ht="15" customHeight="1" x14ac:dyDescent="0.7">
      <c r="B1888" s="13"/>
      <c r="C1888" s="13"/>
    </row>
    <row r="1889" spans="2:3" ht="15" customHeight="1" x14ac:dyDescent="0.7">
      <c r="B1889" s="13"/>
      <c r="C1889" s="13"/>
    </row>
    <row r="1890" spans="2:3" ht="15" customHeight="1" x14ac:dyDescent="0.7">
      <c r="B1890" s="13"/>
      <c r="C1890" s="13"/>
    </row>
    <row r="1891" spans="2:3" ht="15" customHeight="1" x14ac:dyDescent="0.7">
      <c r="B1891" s="13"/>
      <c r="C1891" s="13"/>
    </row>
    <row r="1892" spans="2:3" ht="15" customHeight="1" x14ac:dyDescent="0.7">
      <c r="B1892" s="13"/>
      <c r="C1892" s="13"/>
    </row>
    <row r="1893" spans="2:3" ht="15" customHeight="1" x14ac:dyDescent="0.7">
      <c r="B1893" s="13"/>
      <c r="C1893" s="13"/>
    </row>
    <row r="1894" spans="2:3" ht="15" customHeight="1" x14ac:dyDescent="0.7">
      <c r="B1894" s="13"/>
      <c r="C1894" s="13"/>
    </row>
    <row r="1895" spans="2:3" ht="15" customHeight="1" x14ac:dyDescent="0.7">
      <c r="B1895" s="13"/>
      <c r="C1895" s="13"/>
    </row>
    <row r="1896" spans="2:3" ht="15" customHeight="1" x14ac:dyDescent="0.7">
      <c r="B1896" s="13"/>
      <c r="C1896" s="13"/>
    </row>
    <row r="1897" spans="2:3" ht="15" customHeight="1" x14ac:dyDescent="0.7">
      <c r="B1897" s="13"/>
      <c r="C1897" s="13"/>
    </row>
    <row r="1898" spans="2:3" ht="15" customHeight="1" x14ac:dyDescent="0.7">
      <c r="B1898" s="13"/>
      <c r="C1898" s="13"/>
    </row>
    <row r="1899" spans="2:3" ht="15" customHeight="1" x14ac:dyDescent="0.7">
      <c r="B1899" s="13"/>
      <c r="C1899" s="13"/>
    </row>
    <row r="1900" spans="2:3" ht="15" customHeight="1" x14ac:dyDescent="0.7">
      <c r="B1900" s="13"/>
      <c r="C1900" s="13"/>
    </row>
    <row r="1901" spans="2:3" ht="15" customHeight="1" x14ac:dyDescent="0.7">
      <c r="B1901" s="13"/>
      <c r="C1901" s="13"/>
    </row>
    <row r="1902" spans="2:3" ht="15" customHeight="1" x14ac:dyDescent="0.7">
      <c r="B1902" s="13"/>
      <c r="C1902" s="13"/>
    </row>
    <row r="1903" spans="2:3" ht="15" customHeight="1" x14ac:dyDescent="0.7">
      <c r="B1903" s="13"/>
      <c r="C1903" s="13"/>
    </row>
    <row r="1904" spans="2:3" ht="15" customHeight="1" x14ac:dyDescent="0.7">
      <c r="B1904" s="13"/>
      <c r="C1904" s="13"/>
    </row>
    <row r="1905" spans="2:3" ht="15" customHeight="1" x14ac:dyDescent="0.7">
      <c r="B1905" s="13"/>
      <c r="C1905" s="13"/>
    </row>
    <row r="1906" spans="2:3" ht="15" customHeight="1" x14ac:dyDescent="0.7">
      <c r="B1906" s="13"/>
      <c r="C1906" s="13"/>
    </row>
    <row r="1907" spans="2:3" ht="15" customHeight="1" x14ac:dyDescent="0.7">
      <c r="B1907" s="13"/>
      <c r="C1907" s="13"/>
    </row>
    <row r="1908" spans="2:3" ht="15" customHeight="1" x14ac:dyDescent="0.7">
      <c r="B1908" s="13"/>
      <c r="C1908" s="13"/>
    </row>
    <row r="1909" spans="2:3" ht="15" customHeight="1" x14ac:dyDescent="0.7">
      <c r="B1909" s="13"/>
      <c r="C1909" s="13"/>
    </row>
    <row r="1910" spans="2:3" ht="15" customHeight="1" x14ac:dyDescent="0.7">
      <c r="B1910" s="13"/>
      <c r="C1910" s="13"/>
    </row>
    <row r="1911" spans="2:3" ht="15" customHeight="1" x14ac:dyDescent="0.7">
      <c r="B1911" s="13"/>
      <c r="C1911" s="13"/>
    </row>
    <row r="1912" spans="2:3" ht="15" customHeight="1" x14ac:dyDescent="0.7">
      <c r="B1912" s="13"/>
      <c r="C1912" s="13"/>
    </row>
    <row r="1913" spans="2:3" ht="15" customHeight="1" x14ac:dyDescent="0.7">
      <c r="B1913" s="13"/>
      <c r="C1913" s="13"/>
    </row>
    <row r="1914" spans="2:3" ht="15" customHeight="1" x14ac:dyDescent="0.7">
      <c r="B1914" s="13"/>
      <c r="C1914" s="13"/>
    </row>
    <row r="1915" spans="2:3" ht="15" customHeight="1" x14ac:dyDescent="0.7">
      <c r="B1915" s="13"/>
      <c r="C1915" s="13"/>
    </row>
    <row r="1916" spans="2:3" ht="15" customHeight="1" x14ac:dyDescent="0.7">
      <c r="B1916" s="13"/>
      <c r="C1916" s="13"/>
    </row>
    <row r="1917" spans="2:3" ht="15" customHeight="1" x14ac:dyDescent="0.7">
      <c r="B1917" s="13"/>
      <c r="C1917" s="13"/>
    </row>
    <row r="1918" spans="2:3" ht="15" customHeight="1" x14ac:dyDescent="0.7">
      <c r="B1918" s="13"/>
      <c r="C1918" s="13"/>
    </row>
    <row r="1919" spans="2:3" ht="15" customHeight="1" x14ac:dyDescent="0.7">
      <c r="B1919" s="13"/>
      <c r="C1919" s="13"/>
    </row>
    <row r="1920" spans="2:3" ht="15" customHeight="1" x14ac:dyDescent="0.7">
      <c r="B1920" s="13"/>
      <c r="C1920" s="13"/>
    </row>
    <row r="1921" spans="2:3" ht="15" customHeight="1" x14ac:dyDescent="0.7">
      <c r="B1921" s="13"/>
      <c r="C1921" s="13"/>
    </row>
    <row r="1922" spans="2:3" ht="15" customHeight="1" x14ac:dyDescent="0.7">
      <c r="B1922" s="13"/>
      <c r="C1922" s="13"/>
    </row>
    <row r="1923" spans="2:3" ht="15" customHeight="1" x14ac:dyDescent="0.7">
      <c r="B1923" s="13"/>
      <c r="C1923" s="13"/>
    </row>
    <row r="1924" spans="2:3" ht="15" customHeight="1" x14ac:dyDescent="0.7">
      <c r="B1924" s="13"/>
      <c r="C1924" s="13"/>
    </row>
    <row r="1925" spans="2:3" ht="15" customHeight="1" x14ac:dyDescent="0.7">
      <c r="B1925" s="13"/>
      <c r="C1925" s="13"/>
    </row>
    <row r="1926" spans="2:3" ht="15" customHeight="1" x14ac:dyDescent="0.7">
      <c r="B1926" s="13"/>
      <c r="C1926" s="13"/>
    </row>
    <row r="1927" spans="2:3" ht="15" customHeight="1" x14ac:dyDescent="0.7">
      <c r="B1927" s="13"/>
      <c r="C1927" s="13"/>
    </row>
    <row r="1928" spans="2:3" ht="15" customHeight="1" x14ac:dyDescent="0.7">
      <c r="B1928" s="13"/>
      <c r="C1928" s="13"/>
    </row>
    <row r="1929" spans="2:3" ht="15" customHeight="1" x14ac:dyDescent="0.7">
      <c r="B1929" s="13"/>
      <c r="C1929" s="13"/>
    </row>
    <row r="1930" spans="2:3" ht="15" customHeight="1" x14ac:dyDescent="0.7">
      <c r="B1930" s="13"/>
      <c r="C1930" s="13"/>
    </row>
    <row r="1931" spans="2:3" ht="15" customHeight="1" x14ac:dyDescent="0.7">
      <c r="B1931" s="13"/>
      <c r="C1931" s="13"/>
    </row>
    <row r="1932" spans="2:3" ht="15" customHeight="1" x14ac:dyDescent="0.7">
      <c r="B1932" s="13"/>
      <c r="C1932" s="13"/>
    </row>
    <row r="1933" spans="2:3" ht="15" customHeight="1" x14ac:dyDescent="0.7">
      <c r="B1933" s="13"/>
      <c r="C1933" s="13"/>
    </row>
    <row r="1934" spans="2:3" ht="15" customHeight="1" x14ac:dyDescent="0.7">
      <c r="B1934" s="13"/>
      <c r="C1934" s="13"/>
    </row>
    <row r="1935" spans="2:3" ht="15" customHeight="1" x14ac:dyDescent="0.7">
      <c r="B1935" s="13"/>
      <c r="C1935" s="13"/>
    </row>
    <row r="1936" spans="2:3" ht="15" customHeight="1" x14ac:dyDescent="0.7">
      <c r="B1936" s="13"/>
      <c r="C1936" s="13"/>
    </row>
    <row r="1937" spans="2:3" ht="15" customHeight="1" x14ac:dyDescent="0.7">
      <c r="B1937" s="13"/>
      <c r="C1937" s="13"/>
    </row>
    <row r="1938" spans="2:3" ht="15" customHeight="1" x14ac:dyDescent="0.7">
      <c r="B1938" s="13"/>
      <c r="C1938" s="13"/>
    </row>
    <row r="1939" spans="2:3" ht="15" customHeight="1" x14ac:dyDescent="0.7">
      <c r="B1939" s="13"/>
      <c r="C1939" s="13"/>
    </row>
    <row r="1940" spans="2:3" ht="15" customHeight="1" x14ac:dyDescent="0.7">
      <c r="B1940" s="13"/>
      <c r="C1940" s="13"/>
    </row>
    <row r="1941" spans="2:3" ht="15" customHeight="1" x14ac:dyDescent="0.7">
      <c r="B1941" s="13"/>
      <c r="C1941" s="13"/>
    </row>
    <row r="1942" spans="2:3" ht="15" customHeight="1" x14ac:dyDescent="0.7">
      <c r="B1942" s="13"/>
      <c r="C1942" s="13"/>
    </row>
    <row r="1943" spans="2:3" ht="15" customHeight="1" x14ac:dyDescent="0.7">
      <c r="B1943" s="13"/>
      <c r="C1943" s="13"/>
    </row>
    <row r="1944" spans="2:3" ht="15" customHeight="1" x14ac:dyDescent="0.7">
      <c r="B1944" s="13"/>
      <c r="C1944" s="13"/>
    </row>
    <row r="1945" spans="2:3" ht="15" customHeight="1" x14ac:dyDescent="0.7">
      <c r="B1945" s="13"/>
      <c r="C1945" s="13"/>
    </row>
    <row r="1946" spans="2:3" ht="15" customHeight="1" x14ac:dyDescent="0.7">
      <c r="B1946" s="13"/>
      <c r="C1946" s="13"/>
    </row>
    <row r="1947" spans="2:3" ht="15" customHeight="1" x14ac:dyDescent="0.7">
      <c r="B1947" s="13"/>
      <c r="C1947" s="13"/>
    </row>
    <row r="1948" spans="2:3" ht="15" customHeight="1" x14ac:dyDescent="0.7">
      <c r="B1948" s="13"/>
      <c r="C1948" s="13"/>
    </row>
    <row r="1949" spans="2:3" ht="15" customHeight="1" x14ac:dyDescent="0.7">
      <c r="B1949" s="13"/>
      <c r="C1949" s="13"/>
    </row>
    <row r="1950" spans="2:3" ht="15" customHeight="1" x14ac:dyDescent="0.7">
      <c r="B1950" s="13"/>
      <c r="C1950" s="13"/>
    </row>
    <row r="1951" spans="2:3" ht="15" customHeight="1" x14ac:dyDescent="0.7">
      <c r="B1951" s="13"/>
      <c r="C1951" s="13"/>
    </row>
    <row r="1952" spans="2:3" ht="15" customHeight="1" x14ac:dyDescent="0.7">
      <c r="B1952" s="13"/>
      <c r="C1952" s="13"/>
    </row>
    <row r="1953" spans="2:3" ht="15" customHeight="1" x14ac:dyDescent="0.7">
      <c r="B1953" s="13"/>
      <c r="C1953" s="13"/>
    </row>
    <row r="1954" spans="2:3" ht="15" customHeight="1" x14ac:dyDescent="0.7">
      <c r="B1954" s="13"/>
      <c r="C1954" s="13"/>
    </row>
    <row r="1955" spans="2:3" ht="15" customHeight="1" x14ac:dyDescent="0.7">
      <c r="B1955" s="13"/>
      <c r="C1955" s="13"/>
    </row>
    <row r="1956" spans="2:3" ht="15" customHeight="1" x14ac:dyDescent="0.7">
      <c r="B1956" s="13"/>
      <c r="C1956" s="13"/>
    </row>
    <row r="1957" spans="2:3" ht="15" customHeight="1" x14ac:dyDescent="0.7">
      <c r="B1957" s="13"/>
      <c r="C1957" s="13"/>
    </row>
    <row r="1958" spans="2:3" ht="15" customHeight="1" x14ac:dyDescent="0.7">
      <c r="B1958" s="13"/>
      <c r="C1958" s="13"/>
    </row>
    <row r="1959" spans="2:3" ht="15" customHeight="1" x14ac:dyDescent="0.7">
      <c r="B1959" s="13"/>
      <c r="C1959" s="13"/>
    </row>
    <row r="1960" spans="2:3" ht="15" customHeight="1" x14ac:dyDescent="0.7">
      <c r="B1960" s="13"/>
      <c r="C1960" s="13"/>
    </row>
    <row r="1961" spans="2:3" ht="15" customHeight="1" x14ac:dyDescent="0.7">
      <c r="B1961" s="13"/>
      <c r="C1961" s="13"/>
    </row>
    <row r="1962" spans="2:3" ht="15" customHeight="1" x14ac:dyDescent="0.7">
      <c r="B1962" s="13"/>
      <c r="C1962" s="13"/>
    </row>
    <row r="1963" spans="2:3" ht="15" customHeight="1" x14ac:dyDescent="0.7">
      <c r="B1963" s="13"/>
      <c r="C1963" s="13"/>
    </row>
    <row r="1964" spans="2:3" ht="15" customHeight="1" x14ac:dyDescent="0.7">
      <c r="B1964" s="13"/>
      <c r="C1964" s="13"/>
    </row>
    <row r="1965" spans="2:3" ht="15" customHeight="1" x14ac:dyDescent="0.7">
      <c r="B1965" s="13"/>
      <c r="C1965" s="13"/>
    </row>
    <row r="1966" spans="2:3" ht="15" customHeight="1" x14ac:dyDescent="0.7">
      <c r="B1966" s="13"/>
      <c r="C1966" s="13"/>
    </row>
    <row r="1967" spans="2:3" ht="15" customHeight="1" x14ac:dyDescent="0.7">
      <c r="B1967" s="13"/>
      <c r="C1967" s="13"/>
    </row>
    <row r="1968" spans="2:3" ht="15" customHeight="1" x14ac:dyDescent="0.7">
      <c r="B1968" s="13"/>
      <c r="C1968" s="13"/>
    </row>
    <row r="1969" spans="2:3" ht="15" customHeight="1" x14ac:dyDescent="0.7">
      <c r="B1969" s="13"/>
      <c r="C1969" s="13"/>
    </row>
    <row r="1970" spans="2:3" ht="15" customHeight="1" x14ac:dyDescent="0.7">
      <c r="B1970" s="13"/>
      <c r="C1970" s="13"/>
    </row>
    <row r="1971" spans="2:3" ht="15" customHeight="1" x14ac:dyDescent="0.7">
      <c r="B1971" s="13"/>
      <c r="C1971" s="13"/>
    </row>
    <row r="1972" spans="2:3" ht="15" customHeight="1" x14ac:dyDescent="0.7">
      <c r="B1972" s="13"/>
      <c r="C1972" s="13"/>
    </row>
    <row r="1973" spans="2:3" ht="15" customHeight="1" x14ac:dyDescent="0.7">
      <c r="B1973" s="13"/>
      <c r="C1973" s="13"/>
    </row>
    <row r="1974" spans="2:3" ht="15" customHeight="1" x14ac:dyDescent="0.7">
      <c r="B1974" s="13"/>
      <c r="C1974" s="13"/>
    </row>
    <row r="1975" spans="2:3" ht="15" customHeight="1" x14ac:dyDescent="0.7">
      <c r="B1975" s="13"/>
      <c r="C1975" s="13"/>
    </row>
    <row r="1976" spans="2:3" ht="15" customHeight="1" x14ac:dyDescent="0.7">
      <c r="B1976" s="13"/>
      <c r="C1976" s="13"/>
    </row>
    <row r="1977" spans="2:3" ht="15" customHeight="1" x14ac:dyDescent="0.7">
      <c r="B1977" s="13"/>
      <c r="C1977" s="13"/>
    </row>
    <row r="1978" spans="2:3" ht="15" customHeight="1" x14ac:dyDescent="0.7">
      <c r="B1978" s="13"/>
      <c r="C1978" s="13"/>
    </row>
    <row r="1979" spans="2:3" ht="15" customHeight="1" x14ac:dyDescent="0.7">
      <c r="B1979" s="13"/>
      <c r="C1979" s="13"/>
    </row>
    <row r="1980" spans="2:3" ht="15" customHeight="1" x14ac:dyDescent="0.7">
      <c r="B1980" s="13"/>
      <c r="C1980" s="13"/>
    </row>
    <row r="1981" spans="2:3" ht="15" customHeight="1" x14ac:dyDescent="0.7">
      <c r="B1981" s="13"/>
      <c r="C1981" s="13"/>
    </row>
    <row r="1982" spans="2:3" ht="15" customHeight="1" x14ac:dyDescent="0.7">
      <c r="B1982" s="13"/>
      <c r="C1982" s="13"/>
    </row>
    <row r="1983" spans="2:3" ht="15" customHeight="1" x14ac:dyDescent="0.7">
      <c r="B1983" s="13"/>
      <c r="C1983" s="13"/>
    </row>
    <row r="1984" spans="2:3" ht="15" customHeight="1" x14ac:dyDescent="0.7">
      <c r="B1984" s="13"/>
      <c r="C1984" s="13"/>
    </row>
    <row r="1985" spans="2:3" ht="15" customHeight="1" x14ac:dyDescent="0.7">
      <c r="B1985" s="13"/>
      <c r="C1985" s="13"/>
    </row>
    <row r="1986" spans="2:3" ht="15" customHeight="1" x14ac:dyDescent="0.7">
      <c r="B1986" s="13"/>
      <c r="C1986" s="13"/>
    </row>
    <row r="1987" spans="2:3" ht="15" customHeight="1" x14ac:dyDescent="0.7">
      <c r="B1987" s="13"/>
      <c r="C1987" s="13"/>
    </row>
    <row r="1988" spans="2:3" ht="15" customHeight="1" x14ac:dyDescent="0.7">
      <c r="B1988" s="13"/>
      <c r="C1988" s="13"/>
    </row>
    <row r="1989" spans="2:3" ht="15" customHeight="1" x14ac:dyDescent="0.7">
      <c r="B1989" s="13"/>
      <c r="C1989" s="13"/>
    </row>
    <row r="1990" spans="2:3" ht="15" customHeight="1" x14ac:dyDescent="0.7">
      <c r="B1990" s="13"/>
      <c r="C1990" s="13"/>
    </row>
    <row r="1991" spans="2:3" ht="15" customHeight="1" x14ac:dyDescent="0.7">
      <c r="B1991" s="13"/>
      <c r="C1991" s="13"/>
    </row>
    <row r="1992" spans="2:3" ht="15" customHeight="1" x14ac:dyDescent="0.7">
      <c r="B1992" s="13"/>
      <c r="C1992" s="13"/>
    </row>
    <row r="1993" spans="2:3" ht="15" customHeight="1" x14ac:dyDescent="0.7">
      <c r="B1993" s="13"/>
      <c r="C1993" s="13"/>
    </row>
    <row r="1994" spans="2:3" ht="15" customHeight="1" x14ac:dyDescent="0.7">
      <c r="B1994" s="13"/>
      <c r="C1994" s="13"/>
    </row>
    <row r="1995" spans="2:3" ht="15" customHeight="1" x14ac:dyDescent="0.7">
      <c r="B1995" s="13"/>
      <c r="C1995" s="13"/>
    </row>
    <row r="1996" spans="2:3" ht="15" customHeight="1" x14ac:dyDescent="0.7">
      <c r="B1996" s="13"/>
      <c r="C1996" s="13"/>
    </row>
    <row r="1997" spans="2:3" ht="15" customHeight="1" x14ac:dyDescent="0.7">
      <c r="B1997" s="13"/>
      <c r="C1997" s="13"/>
    </row>
    <row r="1998" spans="2:3" ht="15" customHeight="1" x14ac:dyDescent="0.7">
      <c r="B1998" s="13"/>
      <c r="C1998" s="13"/>
    </row>
    <row r="1999" spans="2:3" ht="15" customHeight="1" x14ac:dyDescent="0.7">
      <c r="B1999" s="13"/>
      <c r="C1999" s="13"/>
    </row>
    <row r="2000" spans="2:3" ht="15" customHeight="1" x14ac:dyDescent="0.7">
      <c r="B2000" s="13"/>
      <c r="C2000" s="13"/>
    </row>
    <row r="2001" spans="2:3" ht="15" customHeight="1" x14ac:dyDescent="0.7">
      <c r="B2001" s="13"/>
      <c r="C2001" s="13"/>
    </row>
    <row r="2002" spans="2:3" ht="15" customHeight="1" x14ac:dyDescent="0.7">
      <c r="B2002" s="13"/>
      <c r="C2002" s="13"/>
    </row>
    <row r="2003" spans="2:3" ht="15" customHeight="1" x14ac:dyDescent="0.7">
      <c r="B2003" s="13"/>
      <c r="C2003" s="13"/>
    </row>
    <row r="2004" spans="2:3" ht="15" customHeight="1" x14ac:dyDescent="0.7">
      <c r="B2004" s="13"/>
      <c r="C2004" s="13"/>
    </row>
    <row r="2005" spans="2:3" ht="15" customHeight="1" x14ac:dyDescent="0.7">
      <c r="B2005" s="13"/>
      <c r="C2005" s="13"/>
    </row>
    <row r="2006" spans="2:3" ht="15" customHeight="1" x14ac:dyDescent="0.7">
      <c r="B2006" s="13"/>
      <c r="C2006" s="13"/>
    </row>
    <row r="2007" spans="2:3" ht="15" customHeight="1" x14ac:dyDescent="0.7">
      <c r="B2007" s="13"/>
      <c r="C2007" s="13"/>
    </row>
    <row r="2008" spans="2:3" ht="15" customHeight="1" x14ac:dyDescent="0.7">
      <c r="B2008" s="13"/>
      <c r="C2008" s="13"/>
    </row>
    <row r="2009" spans="2:3" ht="15" customHeight="1" x14ac:dyDescent="0.7">
      <c r="B2009" s="13"/>
      <c r="C2009" s="13"/>
    </row>
    <row r="2010" spans="2:3" ht="15" customHeight="1" x14ac:dyDescent="0.7">
      <c r="B2010" s="13"/>
      <c r="C2010" s="13"/>
    </row>
    <row r="2011" spans="2:3" ht="15" customHeight="1" x14ac:dyDescent="0.7">
      <c r="B2011" s="13"/>
      <c r="C2011" s="13"/>
    </row>
    <row r="2012" spans="2:3" ht="15" customHeight="1" x14ac:dyDescent="0.7">
      <c r="B2012" s="13"/>
      <c r="C2012" s="13"/>
    </row>
    <row r="2013" spans="2:3" ht="15" customHeight="1" x14ac:dyDescent="0.7">
      <c r="B2013" s="13"/>
      <c r="C2013" s="13"/>
    </row>
    <row r="2014" spans="2:3" ht="15" customHeight="1" x14ac:dyDescent="0.7">
      <c r="B2014" s="13"/>
      <c r="C2014" s="13"/>
    </row>
    <row r="2015" spans="2:3" ht="15" customHeight="1" x14ac:dyDescent="0.7">
      <c r="B2015" s="13"/>
      <c r="C2015" s="13"/>
    </row>
    <row r="2016" spans="2:3" ht="15" customHeight="1" x14ac:dyDescent="0.7">
      <c r="B2016" s="13"/>
      <c r="C2016" s="13"/>
    </row>
    <row r="2017" spans="2:3" ht="15" customHeight="1" x14ac:dyDescent="0.7">
      <c r="B2017" s="13"/>
      <c r="C2017" s="13"/>
    </row>
    <row r="2018" spans="2:3" ht="15" customHeight="1" x14ac:dyDescent="0.7">
      <c r="B2018" s="13"/>
      <c r="C2018" s="13"/>
    </row>
    <row r="2019" spans="2:3" ht="15" customHeight="1" x14ac:dyDescent="0.7">
      <c r="B2019" s="13"/>
      <c r="C2019" s="13"/>
    </row>
    <row r="2020" spans="2:3" ht="15" customHeight="1" x14ac:dyDescent="0.7">
      <c r="B2020" s="13"/>
      <c r="C2020" s="13"/>
    </row>
    <row r="2021" spans="2:3" ht="15" customHeight="1" x14ac:dyDescent="0.7">
      <c r="B2021" s="13"/>
      <c r="C2021" s="13"/>
    </row>
    <row r="2022" spans="2:3" ht="15" customHeight="1" x14ac:dyDescent="0.7">
      <c r="B2022" s="13"/>
      <c r="C2022" s="13"/>
    </row>
    <row r="2023" spans="2:3" ht="15" customHeight="1" x14ac:dyDescent="0.7">
      <c r="B2023" s="13"/>
      <c r="C2023" s="13"/>
    </row>
    <row r="2024" spans="2:3" ht="15" customHeight="1" x14ac:dyDescent="0.7">
      <c r="B2024" s="13"/>
      <c r="C2024" s="13"/>
    </row>
    <row r="2025" spans="2:3" ht="15" customHeight="1" x14ac:dyDescent="0.7">
      <c r="B2025" s="13"/>
      <c r="C2025" s="13"/>
    </row>
    <row r="2026" spans="2:3" ht="15" customHeight="1" x14ac:dyDescent="0.7">
      <c r="B2026" s="13"/>
      <c r="C2026" s="13"/>
    </row>
    <row r="2027" spans="2:3" ht="15" customHeight="1" x14ac:dyDescent="0.7">
      <c r="B2027" s="13"/>
      <c r="C2027" s="13"/>
    </row>
    <row r="2028" spans="2:3" ht="15" customHeight="1" x14ac:dyDescent="0.7">
      <c r="B2028" s="13"/>
      <c r="C2028" s="13"/>
    </row>
    <row r="2029" spans="2:3" ht="15" customHeight="1" x14ac:dyDescent="0.7">
      <c r="B2029" s="13"/>
      <c r="C2029" s="13"/>
    </row>
    <row r="2030" spans="2:3" ht="15" customHeight="1" x14ac:dyDescent="0.7">
      <c r="B2030" s="13"/>
      <c r="C2030" s="13"/>
    </row>
    <row r="2031" spans="2:3" ht="15" customHeight="1" x14ac:dyDescent="0.7">
      <c r="B2031" s="13"/>
      <c r="C2031" s="13"/>
    </row>
    <row r="2032" spans="2:3" ht="15" customHeight="1" x14ac:dyDescent="0.7">
      <c r="B2032" s="13"/>
      <c r="C2032" s="13"/>
    </row>
    <row r="2033" spans="2:3" ht="15" customHeight="1" x14ac:dyDescent="0.7">
      <c r="B2033" s="13"/>
      <c r="C2033" s="13"/>
    </row>
    <row r="2034" spans="2:3" ht="15" customHeight="1" x14ac:dyDescent="0.7">
      <c r="B2034" s="13"/>
      <c r="C2034" s="13"/>
    </row>
    <row r="2035" spans="2:3" ht="15" customHeight="1" x14ac:dyDescent="0.7">
      <c r="B2035" s="13"/>
      <c r="C2035" s="13"/>
    </row>
    <row r="2036" spans="2:3" ht="15" customHeight="1" x14ac:dyDescent="0.7">
      <c r="B2036" s="13"/>
      <c r="C2036" s="13"/>
    </row>
    <row r="2037" spans="2:3" ht="15" customHeight="1" x14ac:dyDescent="0.7">
      <c r="B2037" s="13"/>
      <c r="C2037" s="13"/>
    </row>
    <row r="2038" spans="2:3" ht="15" customHeight="1" x14ac:dyDescent="0.7">
      <c r="B2038" s="13"/>
      <c r="C2038" s="13"/>
    </row>
    <row r="2039" spans="2:3" ht="15" customHeight="1" x14ac:dyDescent="0.7">
      <c r="B2039" s="13"/>
      <c r="C2039" s="13"/>
    </row>
    <row r="2040" spans="2:3" ht="15" customHeight="1" x14ac:dyDescent="0.7">
      <c r="B2040" s="13"/>
      <c r="C2040" s="13"/>
    </row>
    <row r="2041" spans="2:3" ht="15" customHeight="1" x14ac:dyDescent="0.7">
      <c r="B2041" s="13"/>
      <c r="C2041" s="13"/>
    </row>
    <row r="2042" spans="2:3" ht="15" customHeight="1" x14ac:dyDescent="0.7">
      <c r="B2042" s="13"/>
      <c r="C2042" s="13"/>
    </row>
    <row r="2043" spans="2:3" ht="15" customHeight="1" x14ac:dyDescent="0.7">
      <c r="B2043" s="13"/>
      <c r="C2043" s="13"/>
    </row>
    <row r="2044" spans="2:3" ht="15" customHeight="1" x14ac:dyDescent="0.7">
      <c r="B2044" s="13"/>
      <c r="C2044" s="13"/>
    </row>
    <row r="2045" spans="2:3" ht="15" customHeight="1" x14ac:dyDescent="0.7">
      <c r="B2045" s="13"/>
      <c r="C2045" s="13"/>
    </row>
    <row r="2046" spans="2:3" ht="15" customHeight="1" x14ac:dyDescent="0.7">
      <c r="B2046" s="13"/>
      <c r="C2046" s="13"/>
    </row>
    <row r="2047" spans="2:3" ht="15" customHeight="1" x14ac:dyDescent="0.7">
      <c r="B2047" s="13"/>
      <c r="C2047" s="13"/>
    </row>
    <row r="2048" spans="2:3" ht="15" customHeight="1" x14ac:dyDescent="0.7">
      <c r="B2048" s="13"/>
      <c r="C2048" s="13"/>
    </row>
    <row r="2049" spans="2:3" ht="15" customHeight="1" x14ac:dyDescent="0.7">
      <c r="B2049" s="13"/>
      <c r="C2049" s="13"/>
    </row>
    <row r="2050" spans="2:3" ht="15" customHeight="1" x14ac:dyDescent="0.7">
      <c r="B2050" s="13"/>
      <c r="C2050" s="13"/>
    </row>
    <row r="2051" spans="2:3" ht="15" customHeight="1" x14ac:dyDescent="0.7">
      <c r="B2051" s="13"/>
      <c r="C2051" s="13"/>
    </row>
    <row r="2052" spans="2:3" ht="15" customHeight="1" x14ac:dyDescent="0.7">
      <c r="B2052" s="13"/>
      <c r="C2052" s="13"/>
    </row>
    <row r="2053" spans="2:3" ht="15" customHeight="1" x14ac:dyDescent="0.7">
      <c r="B2053" s="13"/>
      <c r="C2053" s="13"/>
    </row>
    <row r="2054" spans="2:3" ht="15" customHeight="1" x14ac:dyDescent="0.7">
      <c r="B2054" s="13"/>
      <c r="C2054" s="13"/>
    </row>
    <row r="2055" spans="2:3" ht="15" customHeight="1" x14ac:dyDescent="0.7">
      <c r="B2055" s="13"/>
      <c r="C2055" s="13"/>
    </row>
    <row r="2056" spans="2:3" ht="15" customHeight="1" x14ac:dyDescent="0.7">
      <c r="B2056" s="13"/>
      <c r="C2056" s="13"/>
    </row>
    <row r="2057" spans="2:3" ht="15" customHeight="1" x14ac:dyDescent="0.7">
      <c r="B2057" s="13"/>
      <c r="C2057" s="13"/>
    </row>
    <row r="2058" spans="2:3" ht="15" customHeight="1" x14ac:dyDescent="0.7">
      <c r="B2058" s="13"/>
      <c r="C2058" s="13"/>
    </row>
    <row r="2059" spans="2:3" ht="15" customHeight="1" x14ac:dyDescent="0.7">
      <c r="B2059" s="13"/>
      <c r="C2059" s="13"/>
    </row>
    <row r="2060" spans="2:3" ht="15" customHeight="1" x14ac:dyDescent="0.7">
      <c r="B2060" s="13"/>
      <c r="C2060" s="13"/>
    </row>
    <row r="2061" spans="2:3" ht="15" customHeight="1" x14ac:dyDescent="0.7">
      <c r="B2061" s="13"/>
      <c r="C2061" s="13"/>
    </row>
    <row r="2062" spans="2:3" ht="15" customHeight="1" x14ac:dyDescent="0.7">
      <c r="B2062" s="13"/>
      <c r="C2062" s="13"/>
    </row>
    <row r="2063" spans="2:3" ht="15" customHeight="1" x14ac:dyDescent="0.7">
      <c r="B2063" s="13"/>
      <c r="C2063" s="13"/>
    </row>
    <row r="2064" spans="2:3" ht="15" customHeight="1" x14ac:dyDescent="0.7">
      <c r="B2064" s="13"/>
      <c r="C2064" s="13"/>
    </row>
    <row r="2065" spans="2:3" ht="15" customHeight="1" x14ac:dyDescent="0.7">
      <c r="B2065" s="13"/>
      <c r="C2065" s="13"/>
    </row>
    <row r="2066" spans="2:3" ht="15" customHeight="1" x14ac:dyDescent="0.7">
      <c r="B2066" s="13"/>
      <c r="C2066" s="13"/>
    </row>
    <row r="2067" spans="2:3" ht="15" customHeight="1" x14ac:dyDescent="0.7">
      <c r="B2067" s="13"/>
      <c r="C2067" s="13"/>
    </row>
    <row r="2068" spans="2:3" ht="15" customHeight="1" x14ac:dyDescent="0.7">
      <c r="B2068" s="13"/>
      <c r="C2068" s="13"/>
    </row>
    <row r="2069" spans="2:3" ht="15" customHeight="1" x14ac:dyDescent="0.7">
      <c r="B2069" s="13"/>
      <c r="C2069" s="13"/>
    </row>
    <row r="2070" spans="2:3" ht="15" customHeight="1" x14ac:dyDescent="0.7">
      <c r="B2070" s="13"/>
      <c r="C2070" s="13"/>
    </row>
    <row r="2071" spans="2:3" ht="15" customHeight="1" x14ac:dyDescent="0.7">
      <c r="B2071" s="13"/>
      <c r="C2071" s="13"/>
    </row>
    <row r="2072" spans="2:3" ht="15" customHeight="1" x14ac:dyDescent="0.7">
      <c r="B2072" s="13"/>
      <c r="C2072" s="13"/>
    </row>
    <row r="2073" spans="2:3" ht="15" customHeight="1" x14ac:dyDescent="0.7">
      <c r="B2073" s="13"/>
      <c r="C2073" s="13"/>
    </row>
    <row r="2074" spans="2:3" ht="15" customHeight="1" x14ac:dyDescent="0.7">
      <c r="B2074" s="13"/>
      <c r="C2074" s="13"/>
    </row>
    <row r="2075" spans="2:3" ht="15" customHeight="1" x14ac:dyDescent="0.7">
      <c r="B2075" s="13"/>
      <c r="C2075" s="13"/>
    </row>
    <row r="2076" spans="2:3" ht="15" customHeight="1" x14ac:dyDescent="0.7">
      <c r="B2076" s="13"/>
      <c r="C2076" s="13"/>
    </row>
    <row r="2077" spans="2:3" ht="15" customHeight="1" x14ac:dyDescent="0.7">
      <c r="B2077" s="13"/>
      <c r="C2077" s="13"/>
    </row>
    <row r="2078" spans="2:3" ht="15" customHeight="1" x14ac:dyDescent="0.7">
      <c r="B2078" s="13"/>
      <c r="C2078" s="13"/>
    </row>
    <row r="2079" spans="2:3" ht="15" customHeight="1" x14ac:dyDescent="0.7">
      <c r="B2079" s="13"/>
      <c r="C2079" s="13"/>
    </row>
    <row r="2080" spans="2:3" ht="15" customHeight="1" x14ac:dyDescent="0.7">
      <c r="B2080" s="13"/>
      <c r="C2080" s="13"/>
    </row>
    <row r="2081" spans="2:3" ht="15" customHeight="1" x14ac:dyDescent="0.7">
      <c r="B2081" s="13"/>
      <c r="C2081" s="13"/>
    </row>
    <row r="2082" spans="2:3" ht="15" customHeight="1" x14ac:dyDescent="0.7">
      <c r="B2082" s="13"/>
      <c r="C2082" s="13"/>
    </row>
    <row r="2083" spans="2:3" ht="15" customHeight="1" x14ac:dyDescent="0.7">
      <c r="B2083" s="13"/>
      <c r="C2083" s="13"/>
    </row>
    <row r="2084" spans="2:3" ht="15" customHeight="1" x14ac:dyDescent="0.7">
      <c r="B2084" s="13"/>
      <c r="C2084" s="13"/>
    </row>
    <row r="2085" spans="2:3" ht="15" customHeight="1" x14ac:dyDescent="0.7">
      <c r="B2085" s="13"/>
      <c r="C2085" s="13"/>
    </row>
    <row r="2086" spans="2:3" ht="15" customHeight="1" x14ac:dyDescent="0.7">
      <c r="B2086" s="13"/>
      <c r="C2086" s="13"/>
    </row>
    <row r="2087" spans="2:3" ht="15" customHeight="1" x14ac:dyDescent="0.7">
      <c r="B2087" s="13"/>
      <c r="C2087" s="13"/>
    </row>
    <row r="2088" spans="2:3" ht="15" customHeight="1" x14ac:dyDescent="0.7">
      <c r="B2088" s="13"/>
      <c r="C2088" s="13"/>
    </row>
    <row r="2089" spans="2:3" ht="15" customHeight="1" x14ac:dyDescent="0.7">
      <c r="B2089" s="13"/>
      <c r="C2089" s="13"/>
    </row>
    <row r="2090" spans="2:3" ht="15" customHeight="1" x14ac:dyDescent="0.7">
      <c r="B2090" s="13"/>
      <c r="C2090" s="13"/>
    </row>
    <row r="2091" spans="2:3" ht="15" customHeight="1" x14ac:dyDescent="0.7">
      <c r="B2091" s="13"/>
      <c r="C2091" s="13"/>
    </row>
    <row r="2092" spans="2:3" ht="15" customHeight="1" x14ac:dyDescent="0.7">
      <c r="B2092" s="13"/>
      <c r="C2092" s="13"/>
    </row>
    <row r="2093" spans="2:3" ht="15" customHeight="1" x14ac:dyDescent="0.7">
      <c r="B2093" s="13"/>
      <c r="C2093" s="13"/>
    </row>
    <row r="2094" spans="2:3" ht="15" customHeight="1" x14ac:dyDescent="0.7">
      <c r="B2094" s="13"/>
      <c r="C2094" s="13"/>
    </row>
    <row r="2095" spans="2:3" ht="15" customHeight="1" x14ac:dyDescent="0.7">
      <c r="B2095" s="13"/>
      <c r="C2095" s="13"/>
    </row>
    <row r="2096" spans="2:3" ht="15" customHeight="1" x14ac:dyDescent="0.7">
      <c r="B2096" s="13"/>
      <c r="C2096" s="13"/>
    </row>
    <row r="2097" spans="2:3" ht="15" customHeight="1" x14ac:dyDescent="0.7">
      <c r="B2097" s="13"/>
      <c r="C2097" s="13"/>
    </row>
    <row r="2098" spans="2:3" ht="15" customHeight="1" x14ac:dyDescent="0.7">
      <c r="B2098" s="13"/>
      <c r="C2098" s="13"/>
    </row>
    <row r="2099" spans="2:3" ht="15" customHeight="1" x14ac:dyDescent="0.7">
      <c r="B2099" s="13"/>
      <c r="C2099" s="13"/>
    </row>
    <row r="2100" spans="2:3" ht="15" customHeight="1" x14ac:dyDescent="0.7">
      <c r="B2100" s="13"/>
      <c r="C2100" s="13"/>
    </row>
    <row r="2101" spans="2:3" ht="15" customHeight="1" x14ac:dyDescent="0.7">
      <c r="B2101" s="13"/>
      <c r="C2101" s="13"/>
    </row>
    <row r="2102" spans="2:3" ht="15" customHeight="1" x14ac:dyDescent="0.7">
      <c r="B2102" s="13"/>
      <c r="C2102" s="13"/>
    </row>
    <row r="2103" spans="2:3" ht="15" customHeight="1" x14ac:dyDescent="0.7">
      <c r="B2103" s="13"/>
      <c r="C2103" s="13"/>
    </row>
    <row r="2104" spans="2:3" ht="15" customHeight="1" x14ac:dyDescent="0.7">
      <c r="B2104" s="13"/>
      <c r="C2104" s="13"/>
    </row>
    <row r="2105" spans="2:3" ht="15" customHeight="1" x14ac:dyDescent="0.7">
      <c r="B2105" s="13"/>
      <c r="C2105" s="13"/>
    </row>
    <row r="2106" spans="2:3" ht="15" customHeight="1" x14ac:dyDescent="0.7">
      <c r="B2106" s="13"/>
      <c r="C2106" s="13"/>
    </row>
    <row r="2107" spans="2:3" ht="15" customHeight="1" x14ac:dyDescent="0.7">
      <c r="B2107" s="13"/>
      <c r="C2107" s="13"/>
    </row>
    <row r="2108" spans="2:3" ht="15" customHeight="1" x14ac:dyDescent="0.7">
      <c r="B2108" s="13"/>
      <c r="C2108" s="13"/>
    </row>
    <row r="2109" spans="2:3" ht="15" customHeight="1" x14ac:dyDescent="0.7">
      <c r="B2109" s="13"/>
      <c r="C2109" s="13"/>
    </row>
    <row r="2110" spans="2:3" ht="15" customHeight="1" x14ac:dyDescent="0.7">
      <c r="B2110" s="13"/>
      <c r="C2110" s="13"/>
    </row>
    <row r="2111" spans="2:3" ht="15" customHeight="1" x14ac:dyDescent="0.7">
      <c r="B2111" s="13"/>
      <c r="C2111" s="13"/>
    </row>
    <row r="2112" spans="2:3" ht="15" customHeight="1" x14ac:dyDescent="0.7">
      <c r="B2112" s="13"/>
      <c r="C2112" s="13"/>
    </row>
    <row r="2113" spans="2:3" ht="15" customHeight="1" x14ac:dyDescent="0.7">
      <c r="B2113" s="13"/>
      <c r="C2113" s="13"/>
    </row>
    <row r="2114" spans="2:3" ht="15" customHeight="1" x14ac:dyDescent="0.7">
      <c r="B2114" s="13"/>
      <c r="C2114" s="13"/>
    </row>
    <row r="2115" spans="2:3" ht="15" customHeight="1" x14ac:dyDescent="0.7">
      <c r="B2115" s="13"/>
      <c r="C2115" s="13"/>
    </row>
    <row r="2116" spans="2:3" ht="15" customHeight="1" x14ac:dyDescent="0.7">
      <c r="B2116" s="13"/>
      <c r="C2116" s="13"/>
    </row>
    <row r="2117" spans="2:3" ht="15" customHeight="1" x14ac:dyDescent="0.7">
      <c r="B2117" s="13"/>
      <c r="C2117" s="13"/>
    </row>
    <row r="2118" spans="2:3" ht="15" customHeight="1" x14ac:dyDescent="0.7">
      <c r="B2118" s="13"/>
      <c r="C2118" s="13"/>
    </row>
    <row r="2119" spans="2:3" ht="15" customHeight="1" x14ac:dyDescent="0.7">
      <c r="B2119" s="13"/>
      <c r="C2119" s="13"/>
    </row>
    <row r="2120" spans="2:3" ht="15" customHeight="1" x14ac:dyDescent="0.7">
      <c r="B2120" s="13"/>
      <c r="C2120" s="13"/>
    </row>
    <row r="2121" spans="2:3" ht="15" customHeight="1" x14ac:dyDescent="0.7">
      <c r="B2121" s="13"/>
      <c r="C2121" s="13"/>
    </row>
    <row r="2122" spans="2:3" ht="15" customHeight="1" x14ac:dyDescent="0.7">
      <c r="B2122" s="13"/>
      <c r="C2122" s="13"/>
    </row>
    <row r="2123" spans="2:3" ht="15" customHeight="1" x14ac:dyDescent="0.7">
      <c r="B2123" s="13"/>
      <c r="C2123" s="13"/>
    </row>
    <row r="2124" spans="2:3" ht="15" customHeight="1" x14ac:dyDescent="0.7">
      <c r="B2124" s="13"/>
      <c r="C2124" s="13"/>
    </row>
    <row r="2125" spans="2:3" ht="15" customHeight="1" x14ac:dyDescent="0.7">
      <c r="B2125" s="13"/>
      <c r="C2125" s="13"/>
    </row>
    <row r="2126" spans="2:3" ht="15" customHeight="1" x14ac:dyDescent="0.7">
      <c r="B2126" s="13"/>
      <c r="C2126" s="13"/>
    </row>
    <row r="2127" spans="2:3" ht="15" customHeight="1" x14ac:dyDescent="0.7">
      <c r="B2127" s="13"/>
      <c r="C2127" s="13"/>
    </row>
    <row r="2128" spans="2:3" ht="15" customHeight="1" x14ac:dyDescent="0.7">
      <c r="B2128" s="13"/>
      <c r="C2128" s="13"/>
    </row>
    <row r="2129" spans="2:3" ht="15" customHeight="1" x14ac:dyDescent="0.7">
      <c r="B2129" s="13"/>
      <c r="C2129" s="13"/>
    </row>
    <row r="2130" spans="2:3" ht="15" customHeight="1" x14ac:dyDescent="0.7">
      <c r="B2130" s="13"/>
      <c r="C2130" s="13"/>
    </row>
    <row r="2131" spans="2:3" ht="15" customHeight="1" x14ac:dyDescent="0.7">
      <c r="B2131" s="13"/>
      <c r="C2131" s="13"/>
    </row>
    <row r="2132" spans="2:3" ht="15" customHeight="1" x14ac:dyDescent="0.7">
      <c r="B2132" s="13"/>
      <c r="C2132" s="13"/>
    </row>
    <row r="2133" spans="2:3" ht="15" customHeight="1" x14ac:dyDescent="0.7">
      <c r="B2133" s="13"/>
      <c r="C2133" s="13"/>
    </row>
    <row r="2134" spans="2:3" ht="15" customHeight="1" x14ac:dyDescent="0.7">
      <c r="B2134" s="13"/>
      <c r="C2134" s="13"/>
    </row>
    <row r="2135" spans="2:3" ht="15" customHeight="1" x14ac:dyDescent="0.7">
      <c r="B2135" s="13"/>
      <c r="C2135" s="13"/>
    </row>
    <row r="2136" spans="2:3" ht="15" customHeight="1" x14ac:dyDescent="0.7">
      <c r="B2136" s="13"/>
      <c r="C2136" s="13"/>
    </row>
    <row r="2137" spans="2:3" ht="15" customHeight="1" x14ac:dyDescent="0.7">
      <c r="B2137" s="13"/>
      <c r="C2137" s="13"/>
    </row>
    <row r="2138" spans="2:3" ht="15" customHeight="1" x14ac:dyDescent="0.7">
      <c r="B2138" s="13"/>
      <c r="C2138" s="13"/>
    </row>
    <row r="2139" spans="2:3" ht="15" customHeight="1" x14ac:dyDescent="0.7">
      <c r="B2139" s="13"/>
      <c r="C2139" s="13"/>
    </row>
    <row r="2140" spans="2:3" ht="15" customHeight="1" x14ac:dyDescent="0.7">
      <c r="B2140" s="13"/>
      <c r="C2140" s="13"/>
    </row>
    <row r="2141" spans="2:3" ht="15" customHeight="1" x14ac:dyDescent="0.7">
      <c r="B2141" s="13"/>
      <c r="C2141" s="13"/>
    </row>
    <row r="2142" spans="2:3" ht="15" customHeight="1" x14ac:dyDescent="0.7">
      <c r="B2142" s="13"/>
      <c r="C2142" s="13"/>
    </row>
    <row r="2143" spans="2:3" ht="15" customHeight="1" x14ac:dyDescent="0.7">
      <c r="B2143" s="13"/>
      <c r="C2143" s="13"/>
    </row>
    <row r="2144" spans="2:3" ht="15" customHeight="1" x14ac:dyDescent="0.7">
      <c r="B2144" s="13"/>
      <c r="C2144" s="13"/>
    </row>
    <row r="2145" spans="2:3" ht="15" customHeight="1" x14ac:dyDescent="0.7">
      <c r="B2145" s="13"/>
      <c r="C2145" s="13"/>
    </row>
    <row r="2146" spans="2:3" ht="15" customHeight="1" x14ac:dyDescent="0.7">
      <c r="B2146" s="13"/>
      <c r="C2146" s="13"/>
    </row>
    <row r="2147" spans="2:3" ht="15" customHeight="1" x14ac:dyDescent="0.7">
      <c r="B2147" s="13"/>
      <c r="C2147" s="13"/>
    </row>
    <row r="2148" spans="2:3" ht="15" customHeight="1" x14ac:dyDescent="0.7">
      <c r="B2148" s="13"/>
      <c r="C2148" s="13"/>
    </row>
    <row r="2149" spans="2:3" ht="15" customHeight="1" x14ac:dyDescent="0.7">
      <c r="B2149" s="13"/>
      <c r="C2149" s="13"/>
    </row>
    <row r="2150" spans="2:3" ht="15" customHeight="1" x14ac:dyDescent="0.7">
      <c r="B2150" s="13"/>
      <c r="C2150" s="13"/>
    </row>
    <row r="2151" spans="2:3" ht="15" customHeight="1" x14ac:dyDescent="0.7">
      <c r="B2151" s="13"/>
      <c r="C2151" s="13"/>
    </row>
    <row r="2152" spans="2:3" ht="15" customHeight="1" x14ac:dyDescent="0.7">
      <c r="B2152" s="13"/>
      <c r="C2152" s="13"/>
    </row>
    <row r="2153" spans="2:3" ht="15" customHeight="1" x14ac:dyDescent="0.7">
      <c r="B2153" s="13"/>
      <c r="C2153" s="13"/>
    </row>
    <row r="2154" spans="2:3" ht="15" customHeight="1" x14ac:dyDescent="0.7">
      <c r="B2154" s="13"/>
      <c r="C2154" s="13"/>
    </row>
    <row r="2155" spans="2:3" ht="15" customHeight="1" x14ac:dyDescent="0.7">
      <c r="B2155" s="13"/>
      <c r="C2155" s="13"/>
    </row>
    <row r="2156" spans="2:3" ht="15" customHeight="1" x14ac:dyDescent="0.7">
      <c r="B2156" s="13"/>
      <c r="C2156" s="13"/>
    </row>
    <row r="2157" spans="2:3" ht="15" customHeight="1" x14ac:dyDescent="0.7">
      <c r="B2157" s="13"/>
      <c r="C2157" s="13"/>
    </row>
    <row r="2158" spans="2:3" ht="15" customHeight="1" x14ac:dyDescent="0.7">
      <c r="B2158" s="13"/>
      <c r="C2158" s="13"/>
    </row>
    <row r="2159" spans="2:3" ht="15" customHeight="1" x14ac:dyDescent="0.7">
      <c r="B2159" s="13"/>
      <c r="C2159" s="13"/>
    </row>
    <row r="2160" spans="2:3" ht="15" customHeight="1" x14ac:dyDescent="0.7">
      <c r="B2160" s="13"/>
      <c r="C2160" s="13"/>
    </row>
    <row r="2161" spans="2:3" ht="15" customHeight="1" x14ac:dyDescent="0.7">
      <c r="B2161" s="13"/>
      <c r="C2161" s="13"/>
    </row>
    <row r="2162" spans="2:3" ht="15" customHeight="1" x14ac:dyDescent="0.7">
      <c r="B2162" s="13"/>
      <c r="C2162" s="13"/>
    </row>
    <row r="2163" spans="2:3" ht="15" customHeight="1" x14ac:dyDescent="0.7">
      <c r="B2163" s="13"/>
      <c r="C2163" s="13"/>
    </row>
    <row r="2164" spans="2:3" ht="15" customHeight="1" x14ac:dyDescent="0.7">
      <c r="B2164" s="13"/>
      <c r="C2164" s="13"/>
    </row>
    <row r="2165" spans="2:3" ht="15" customHeight="1" x14ac:dyDescent="0.7">
      <c r="B2165" s="13"/>
      <c r="C2165" s="13"/>
    </row>
    <row r="2166" spans="2:3" ht="15" customHeight="1" x14ac:dyDescent="0.7">
      <c r="B2166" s="13"/>
      <c r="C2166" s="13"/>
    </row>
    <row r="2167" spans="2:3" ht="15" customHeight="1" x14ac:dyDescent="0.7">
      <c r="B2167" s="13"/>
      <c r="C2167" s="13"/>
    </row>
    <row r="2168" spans="2:3" ht="15" customHeight="1" x14ac:dyDescent="0.7">
      <c r="B2168" s="13"/>
      <c r="C2168" s="13"/>
    </row>
    <row r="2169" spans="2:3" ht="15" customHeight="1" x14ac:dyDescent="0.7">
      <c r="B2169" s="13"/>
      <c r="C2169" s="13"/>
    </row>
    <row r="2170" spans="2:3" ht="15" customHeight="1" x14ac:dyDescent="0.7">
      <c r="B2170" s="13"/>
      <c r="C2170" s="13"/>
    </row>
    <row r="2171" spans="2:3" ht="15" customHeight="1" x14ac:dyDescent="0.7">
      <c r="B2171" s="13"/>
      <c r="C2171" s="13"/>
    </row>
    <row r="2172" spans="2:3" ht="15" customHeight="1" x14ac:dyDescent="0.7">
      <c r="B2172" s="13"/>
      <c r="C2172" s="13"/>
    </row>
    <row r="2173" spans="2:3" ht="15" customHeight="1" x14ac:dyDescent="0.7">
      <c r="B2173" s="13"/>
      <c r="C2173" s="13"/>
    </row>
    <row r="2174" spans="2:3" ht="15" customHeight="1" x14ac:dyDescent="0.7">
      <c r="B2174" s="13"/>
      <c r="C2174" s="13"/>
    </row>
    <row r="2175" spans="2:3" ht="15" customHeight="1" x14ac:dyDescent="0.7">
      <c r="B2175" s="13"/>
      <c r="C2175" s="13"/>
    </row>
    <row r="2176" spans="2:3" ht="15" customHeight="1" x14ac:dyDescent="0.7">
      <c r="B2176" s="13"/>
      <c r="C2176" s="13"/>
    </row>
    <row r="2177" spans="2:3" ht="15" customHeight="1" x14ac:dyDescent="0.7">
      <c r="B2177" s="13"/>
      <c r="C2177" s="13"/>
    </row>
    <row r="2178" spans="2:3" ht="15" customHeight="1" x14ac:dyDescent="0.7">
      <c r="B2178" s="13"/>
      <c r="C2178" s="13"/>
    </row>
    <row r="2179" spans="2:3" ht="15" customHeight="1" x14ac:dyDescent="0.7">
      <c r="B2179" s="13"/>
      <c r="C2179" s="13"/>
    </row>
    <row r="2180" spans="2:3" ht="15" customHeight="1" x14ac:dyDescent="0.7">
      <c r="B2180" s="13"/>
      <c r="C2180" s="13"/>
    </row>
    <row r="2181" spans="2:3" ht="15" customHeight="1" x14ac:dyDescent="0.7">
      <c r="B2181" s="13"/>
      <c r="C2181" s="13"/>
    </row>
    <row r="2182" spans="2:3" ht="15" customHeight="1" x14ac:dyDescent="0.7">
      <c r="B2182" s="13"/>
      <c r="C2182" s="13"/>
    </row>
    <row r="2183" spans="2:3" ht="15" customHeight="1" x14ac:dyDescent="0.7">
      <c r="B2183" s="13"/>
      <c r="C2183" s="13"/>
    </row>
    <row r="2184" spans="2:3" ht="15" customHeight="1" x14ac:dyDescent="0.7">
      <c r="B2184" s="13"/>
      <c r="C2184" s="13"/>
    </row>
    <row r="2185" spans="2:3" ht="15" customHeight="1" x14ac:dyDescent="0.7">
      <c r="B2185" s="13"/>
      <c r="C2185" s="13"/>
    </row>
    <row r="2186" spans="2:3" ht="15" customHeight="1" x14ac:dyDescent="0.7">
      <c r="B2186" s="13"/>
      <c r="C2186" s="13"/>
    </row>
    <row r="2187" spans="2:3" ht="15" customHeight="1" x14ac:dyDescent="0.7">
      <c r="B2187" s="13"/>
      <c r="C2187" s="13"/>
    </row>
    <row r="2188" spans="2:3" ht="15" customHeight="1" x14ac:dyDescent="0.7">
      <c r="B2188" s="13"/>
      <c r="C2188" s="13"/>
    </row>
    <row r="2189" spans="2:3" ht="15" customHeight="1" x14ac:dyDescent="0.7">
      <c r="B2189" s="13"/>
      <c r="C2189" s="13"/>
    </row>
    <row r="2190" spans="2:3" ht="15" customHeight="1" x14ac:dyDescent="0.7">
      <c r="B2190" s="13"/>
      <c r="C2190" s="13"/>
    </row>
    <row r="2191" spans="2:3" ht="15" customHeight="1" x14ac:dyDescent="0.7">
      <c r="B2191" s="13"/>
      <c r="C2191" s="13"/>
    </row>
    <row r="2192" spans="2:3" ht="15" customHeight="1" x14ac:dyDescent="0.7">
      <c r="B2192" s="13"/>
      <c r="C2192" s="13"/>
    </row>
    <row r="2193" spans="2:3" ht="15" customHeight="1" x14ac:dyDescent="0.7">
      <c r="B2193" s="13"/>
      <c r="C2193" s="13"/>
    </row>
    <row r="2194" spans="2:3" ht="15" customHeight="1" x14ac:dyDescent="0.7">
      <c r="B2194" s="13"/>
      <c r="C2194" s="13"/>
    </row>
    <row r="2195" spans="2:3" ht="15" customHeight="1" x14ac:dyDescent="0.7">
      <c r="B2195" s="13"/>
      <c r="C2195" s="13"/>
    </row>
    <row r="2196" spans="2:3" ht="15" customHeight="1" x14ac:dyDescent="0.7">
      <c r="B2196" s="13"/>
      <c r="C2196" s="13"/>
    </row>
    <row r="2197" spans="2:3" ht="15" customHeight="1" x14ac:dyDescent="0.7">
      <c r="B2197" s="13"/>
      <c r="C2197" s="13"/>
    </row>
    <row r="2198" spans="2:3" ht="15" customHeight="1" x14ac:dyDescent="0.7">
      <c r="B2198" s="13"/>
      <c r="C2198" s="13"/>
    </row>
    <row r="2199" spans="2:3" ht="15" customHeight="1" x14ac:dyDescent="0.7">
      <c r="B2199" s="13"/>
      <c r="C2199" s="13"/>
    </row>
    <row r="2200" spans="2:3" ht="15" customHeight="1" x14ac:dyDescent="0.7">
      <c r="B2200" s="13"/>
      <c r="C2200" s="13"/>
    </row>
    <row r="2201" spans="2:3" ht="15" customHeight="1" x14ac:dyDescent="0.7">
      <c r="B2201" s="13"/>
      <c r="C2201" s="13"/>
    </row>
    <row r="2202" spans="2:3" ht="15" customHeight="1" x14ac:dyDescent="0.7">
      <c r="B2202" s="13"/>
      <c r="C2202" s="13"/>
    </row>
    <row r="2203" spans="2:3" ht="15" customHeight="1" x14ac:dyDescent="0.7">
      <c r="B2203" s="13"/>
      <c r="C2203" s="13"/>
    </row>
    <row r="2204" spans="2:3" ht="15" customHeight="1" x14ac:dyDescent="0.7">
      <c r="B2204" s="13"/>
      <c r="C2204" s="13"/>
    </row>
    <row r="2205" spans="2:3" ht="15" customHeight="1" x14ac:dyDescent="0.7">
      <c r="B2205" s="13"/>
      <c r="C2205" s="13"/>
    </row>
    <row r="2206" spans="2:3" ht="15" customHeight="1" x14ac:dyDescent="0.7">
      <c r="B2206" s="13"/>
      <c r="C2206" s="13"/>
    </row>
    <row r="2207" spans="2:3" ht="15" customHeight="1" x14ac:dyDescent="0.7">
      <c r="B2207" s="13"/>
      <c r="C2207" s="13"/>
    </row>
    <row r="2208" spans="2:3" ht="15" customHeight="1" x14ac:dyDescent="0.7">
      <c r="B2208" s="13"/>
      <c r="C2208" s="13"/>
    </row>
    <row r="2209" spans="2:3" ht="15" customHeight="1" x14ac:dyDescent="0.7">
      <c r="B2209" s="13"/>
      <c r="C2209" s="13"/>
    </row>
    <row r="2210" spans="2:3" ht="15" customHeight="1" x14ac:dyDescent="0.7">
      <c r="B2210" s="13"/>
      <c r="C2210" s="13"/>
    </row>
    <row r="2211" spans="2:3" ht="15" customHeight="1" x14ac:dyDescent="0.7">
      <c r="B2211" s="13"/>
      <c r="C2211" s="13"/>
    </row>
    <row r="2212" spans="2:3" ht="15" customHeight="1" x14ac:dyDescent="0.7">
      <c r="B2212" s="13"/>
      <c r="C2212" s="13"/>
    </row>
    <row r="2213" spans="2:3" ht="15" customHeight="1" x14ac:dyDescent="0.7">
      <c r="B2213" s="13"/>
      <c r="C2213" s="13"/>
    </row>
    <row r="2214" spans="2:3" ht="15" customHeight="1" x14ac:dyDescent="0.7">
      <c r="B2214" s="13"/>
      <c r="C2214" s="13"/>
    </row>
    <row r="2215" spans="2:3" ht="15" customHeight="1" x14ac:dyDescent="0.7">
      <c r="B2215" s="13"/>
      <c r="C2215" s="13"/>
    </row>
    <row r="2216" spans="2:3" ht="15" customHeight="1" x14ac:dyDescent="0.7">
      <c r="B2216" s="13"/>
      <c r="C2216" s="13"/>
    </row>
    <row r="2217" spans="2:3" ht="15" customHeight="1" x14ac:dyDescent="0.7">
      <c r="B2217" s="13"/>
      <c r="C2217" s="13"/>
    </row>
    <row r="2218" spans="2:3" ht="15" customHeight="1" x14ac:dyDescent="0.7">
      <c r="B2218" s="13"/>
      <c r="C2218" s="13"/>
    </row>
    <row r="2219" spans="2:3" ht="15" customHeight="1" x14ac:dyDescent="0.7">
      <c r="B2219" s="13"/>
      <c r="C2219" s="13"/>
    </row>
    <row r="2220" spans="2:3" ht="15" customHeight="1" x14ac:dyDescent="0.7">
      <c r="B2220" s="13"/>
      <c r="C2220" s="13"/>
    </row>
    <row r="2221" spans="2:3" ht="15" customHeight="1" x14ac:dyDescent="0.7">
      <c r="B2221" s="13"/>
      <c r="C2221" s="13"/>
    </row>
    <row r="2222" spans="2:3" ht="15" customHeight="1" x14ac:dyDescent="0.7">
      <c r="B2222" s="13"/>
      <c r="C2222" s="13"/>
    </row>
    <row r="2223" spans="2:3" ht="15" customHeight="1" x14ac:dyDescent="0.7">
      <c r="B2223" s="13"/>
      <c r="C2223" s="13"/>
    </row>
    <row r="2224" spans="2:3" ht="15" customHeight="1" x14ac:dyDescent="0.7">
      <c r="B2224" s="13"/>
      <c r="C2224" s="13"/>
    </row>
    <row r="2225" spans="2:3" ht="15" customHeight="1" x14ac:dyDescent="0.7">
      <c r="B2225" s="13"/>
      <c r="C2225" s="13"/>
    </row>
    <row r="2226" spans="2:3" ht="15" customHeight="1" x14ac:dyDescent="0.7">
      <c r="B2226" s="13"/>
      <c r="C2226" s="13"/>
    </row>
    <row r="2227" spans="2:3" ht="15" customHeight="1" x14ac:dyDescent="0.7">
      <c r="B2227" s="13"/>
      <c r="C2227" s="13"/>
    </row>
    <row r="2228" spans="2:3" ht="15" customHeight="1" x14ac:dyDescent="0.7">
      <c r="B2228" s="13"/>
      <c r="C2228" s="13"/>
    </row>
    <row r="2229" spans="2:3" ht="15" customHeight="1" x14ac:dyDescent="0.7">
      <c r="B2229" s="13"/>
      <c r="C2229" s="13"/>
    </row>
    <row r="2230" spans="2:3" ht="15" customHeight="1" x14ac:dyDescent="0.7">
      <c r="B2230" s="13"/>
      <c r="C2230" s="13"/>
    </row>
    <row r="2231" spans="2:3" ht="15" customHeight="1" x14ac:dyDescent="0.7">
      <c r="B2231" s="13"/>
      <c r="C2231" s="13"/>
    </row>
    <row r="2232" spans="2:3" ht="15" customHeight="1" x14ac:dyDescent="0.7">
      <c r="B2232" s="13"/>
      <c r="C2232" s="13"/>
    </row>
    <row r="2233" spans="2:3" ht="15" customHeight="1" x14ac:dyDescent="0.7">
      <c r="B2233" s="13"/>
      <c r="C2233" s="13"/>
    </row>
    <row r="2234" spans="2:3" ht="15" customHeight="1" x14ac:dyDescent="0.7">
      <c r="B2234" s="13"/>
      <c r="C2234" s="13"/>
    </row>
    <row r="2235" spans="2:3" ht="15" customHeight="1" x14ac:dyDescent="0.7">
      <c r="B2235" s="13"/>
      <c r="C2235" s="13"/>
    </row>
    <row r="2236" spans="2:3" ht="15" customHeight="1" x14ac:dyDescent="0.7">
      <c r="B2236" s="13"/>
      <c r="C2236" s="13"/>
    </row>
    <row r="2237" spans="2:3" ht="15" customHeight="1" x14ac:dyDescent="0.7">
      <c r="B2237" s="13"/>
      <c r="C2237" s="13"/>
    </row>
    <row r="2238" spans="2:3" ht="15" customHeight="1" x14ac:dyDescent="0.7">
      <c r="B2238" s="13"/>
      <c r="C2238" s="13"/>
    </row>
    <row r="2239" spans="2:3" ht="15" customHeight="1" x14ac:dyDescent="0.7">
      <c r="B2239" s="13"/>
      <c r="C2239" s="13"/>
    </row>
    <row r="2240" spans="2:3" ht="15" customHeight="1" x14ac:dyDescent="0.7">
      <c r="B2240" s="13"/>
      <c r="C2240" s="13"/>
    </row>
    <row r="2241" spans="2:3" ht="15" customHeight="1" x14ac:dyDescent="0.7">
      <c r="B2241" s="13"/>
      <c r="C2241" s="13"/>
    </row>
    <row r="2242" spans="2:3" ht="15" customHeight="1" x14ac:dyDescent="0.7">
      <c r="B2242" s="13"/>
      <c r="C2242" s="13"/>
    </row>
    <row r="2243" spans="2:3" ht="15" customHeight="1" x14ac:dyDescent="0.7">
      <c r="B2243" s="13"/>
      <c r="C2243" s="13"/>
    </row>
    <row r="2244" spans="2:3" ht="15" customHeight="1" x14ac:dyDescent="0.7">
      <c r="B2244" s="13"/>
      <c r="C2244" s="13"/>
    </row>
    <row r="2245" spans="2:3" ht="15" customHeight="1" x14ac:dyDescent="0.7">
      <c r="B2245" s="13"/>
      <c r="C2245" s="13"/>
    </row>
    <row r="2246" spans="2:3" ht="15" customHeight="1" x14ac:dyDescent="0.7">
      <c r="B2246" s="13"/>
      <c r="C2246" s="13"/>
    </row>
    <row r="2247" spans="2:3" ht="15" customHeight="1" x14ac:dyDescent="0.7">
      <c r="B2247" s="13"/>
      <c r="C2247" s="13"/>
    </row>
    <row r="2248" spans="2:3" ht="15" customHeight="1" x14ac:dyDescent="0.7">
      <c r="B2248" s="13"/>
      <c r="C2248" s="13"/>
    </row>
    <row r="2249" spans="2:3" ht="15" customHeight="1" x14ac:dyDescent="0.7">
      <c r="B2249" s="13"/>
      <c r="C2249" s="13"/>
    </row>
    <row r="2250" spans="2:3" ht="15" customHeight="1" x14ac:dyDescent="0.7">
      <c r="B2250" s="13"/>
      <c r="C2250" s="13"/>
    </row>
    <row r="2251" spans="2:3" ht="15" customHeight="1" x14ac:dyDescent="0.7">
      <c r="B2251" s="13"/>
      <c r="C2251" s="13"/>
    </row>
    <row r="2252" spans="2:3" ht="15" customHeight="1" x14ac:dyDescent="0.7">
      <c r="B2252" s="13"/>
      <c r="C2252" s="13"/>
    </row>
    <row r="2253" spans="2:3" ht="15" customHeight="1" x14ac:dyDescent="0.7">
      <c r="B2253" s="13"/>
      <c r="C2253" s="13"/>
    </row>
    <row r="2254" spans="2:3" ht="15" customHeight="1" x14ac:dyDescent="0.7">
      <c r="B2254" s="13"/>
      <c r="C2254" s="13"/>
    </row>
    <row r="2255" spans="2:3" ht="15" customHeight="1" x14ac:dyDescent="0.7">
      <c r="B2255" s="13"/>
      <c r="C2255" s="13"/>
    </row>
    <row r="2256" spans="2:3" ht="15" customHeight="1" x14ac:dyDescent="0.7">
      <c r="B2256" s="13"/>
      <c r="C2256" s="13"/>
    </row>
    <row r="2257" spans="2:3" ht="15" customHeight="1" x14ac:dyDescent="0.7">
      <c r="B2257" s="13"/>
      <c r="C2257" s="13"/>
    </row>
    <row r="2258" spans="2:3" ht="15" customHeight="1" x14ac:dyDescent="0.7">
      <c r="B2258" s="13"/>
      <c r="C2258" s="13"/>
    </row>
    <row r="2259" spans="2:3" ht="15" customHeight="1" x14ac:dyDescent="0.7">
      <c r="B2259" s="13"/>
      <c r="C2259" s="13"/>
    </row>
    <row r="2260" spans="2:3" ht="15" customHeight="1" x14ac:dyDescent="0.7">
      <c r="B2260" s="13"/>
      <c r="C2260" s="13"/>
    </row>
    <row r="2261" spans="2:3" ht="15" customHeight="1" x14ac:dyDescent="0.7">
      <c r="B2261" s="13"/>
      <c r="C2261" s="13"/>
    </row>
    <row r="2262" spans="2:3" ht="15" customHeight="1" x14ac:dyDescent="0.7">
      <c r="B2262" s="13"/>
      <c r="C2262" s="13"/>
    </row>
    <row r="2263" spans="2:3" ht="15" customHeight="1" x14ac:dyDescent="0.7">
      <c r="B2263" s="13"/>
      <c r="C2263" s="13"/>
    </row>
    <row r="2264" spans="2:3" ht="15" customHeight="1" x14ac:dyDescent="0.7">
      <c r="B2264" s="13"/>
      <c r="C2264" s="13"/>
    </row>
    <row r="2265" spans="2:3" ht="15" customHeight="1" x14ac:dyDescent="0.7">
      <c r="B2265" s="13"/>
      <c r="C2265" s="13"/>
    </row>
    <row r="2266" spans="2:3" ht="15" customHeight="1" x14ac:dyDescent="0.7">
      <c r="B2266" s="13"/>
      <c r="C2266" s="13"/>
    </row>
    <row r="2267" spans="2:3" ht="15" customHeight="1" x14ac:dyDescent="0.7">
      <c r="B2267" s="13"/>
      <c r="C2267" s="13"/>
    </row>
    <row r="2268" spans="2:3" ht="15" customHeight="1" x14ac:dyDescent="0.7">
      <c r="B2268" s="13"/>
      <c r="C2268" s="13"/>
    </row>
    <row r="2269" spans="2:3" ht="15" customHeight="1" x14ac:dyDescent="0.7">
      <c r="B2269" s="13"/>
      <c r="C2269" s="13"/>
    </row>
    <row r="2270" spans="2:3" ht="15" customHeight="1" x14ac:dyDescent="0.7">
      <c r="B2270" s="13"/>
      <c r="C2270" s="13"/>
    </row>
    <row r="2271" spans="2:3" ht="15" customHeight="1" x14ac:dyDescent="0.7">
      <c r="B2271" s="13"/>
      <c r="C2271" s="13"/>
    </row>
    <row r="2272" spans="2:3" ht="15" customHeight="1" x14ac:dyDescent="0.7">
      <c r="B2272" s="13"/>
      <c r="C2272" s="13"/>
    </row>
    <row r="2273" spans="2:3" ht="15" customHeight="1" x14ac:dyDescent="0.7">
      <c r="B2273" s="13"/>
      <c r="C2273" s="13"/>
    </row>
    <row r="2274" spans="2:3" ht="15" customHeight="1" x14ac:dyDescent="0.7">
      <c r="B2274" s="13"/>
      <c r="C2274" s="13"/>
    </row>
    <row r="2275" spans="2:3" ht="15" customHeight="1" x14ac:dyDescent="0.7">
      <c r="B2275" s="13"/>
      <c r="C2275" s="13"/>
    </row>
    <row r="2276" spans="2:3" ht="15" customHeight="1" x14ac:dyDescent="0.7">
      <c r="B2276" s="13"/>
      <c r="C2276" s="13"/>
    </row>
    <row r="2277" spans="2:3" ht="15" customHeight="1" x14ac:dyDescent="0.7">
      <c r="B2277" s="13"/>
      <c r="C2277" s="13"/>
    </row>
    <row r="2278" spans="2:3" ht="15" customHeight="1" x14ac:dyDescent="0.7">
      <c r="B2278" s="13"/>
      <c r="C2278" s="13"/>
    </row>
    <row r="2279" spans="2:3" ht="15" customHeight="1" x14ac:dyDescent="0.7">
      <c r="B2279" s="13"/>
      <c r="C2279" s="13"/>
    </row>
    <row r="2280" spans="2:3" ht="15" customHeight="1" x14ac:dyDescent="0.7">
      <c r="B2280" s="13"/>
      <c r="C2280" s="13"/>
    </row>
    <row r="2281" spans="2:3" ht="15" customHeight="1" x14ac:dyDescent="0.7">
      <c r="B2281" s="13"/>
      <c r="C2281" s="13"/>
    </row>
    <row r="2282" spans="2:3" ht="15" customHeight="1" x14ac:dyDescent="0.7">
      <c r="B2282" s="13"/>
      <c r="C2282" s="13"/>
    </row>
    <row r="2283" spans="2:3" ht="15" customHeight="1" x14ac:dyDescent="0.7">
      <c r="B2283" s="13"/>
      <c r="C2283" s="13"/>
    </row>
    <row r="2284" spans="2:3" ht="15" customHeight="1" x14ac:dyDescent="0.7">
      <c r="B2284" s="13"/>
      <c r="C2284" s="13"/>
    </row>
    <row r="2285" spans="2:3" ht="15" customHeight="1" x14ac:dyDescent="0.7">
      <c r="B2285" s="13"/>
      <c r="C2285" s="13"/>
    </row>
    <row r="2286" spans="2:3" ht="15" customHeight="1" x14ac:dyDescent="0.7">
      <c r="B2286" s="13"/>
      <c r="C2286" s="13"/>
    </row>
    <row r="2287" spans="2:3" ht="15" customHeight="1" x14ac:dyDescent="0.7">
      <c r="B2287" s="13"/>
      <c r="C2287" s="13"/>
    </row>
    <row r="2288" spans="2:3" ht="15" customHeight="1" x14ac:dyDescent="0.7">
      <c r="B2288" s="13"/>
      <c r="C2288" s="13"/>
    </row>
    <row r="2289" spans="2:3" ht="15" customHeight="1" x14ac:dyDescent="0.7">
      <c r="B2289" s="13"/>
      <c r="C2289" s="13"/>
    </row>
    <row r="2290" spans="2:3" ht="15" customHeight="1" x14ac:dyDescent="0.7">
      <c r="B2290" s="13"/>
      <c r="C2290" s="13"/>
    </row>
    <row r="2291" spans="2:3" ht="15" customHeight="1" x14ac:dyDescent="0.7">
      <c r="B2291" s="13"/>
      <c r="C2291" s="13"/>
    </row>
    <row r="2292" spans="2:3" ht="15" customHeight="1" x14ac:dyDescent="0.7">
      <c r="B2292" s="13"/>
      <c r="C2292" s="13"/>
    </row>
    <row r="2293" spans="2:3" ht="15" customHeight="1" x14ac:dyDescent="0.7">
      <c r="B2293" s="13"/>
      <c r="C2293" s="13"/>
    </row>
    <row r="2294" spans="2:3" ht="15" customHeight="1" x14ac:dyDescent="0.7">
      <c r="B2294" s="13"/>
      <c r="C2294" s="13"/>
    </row>
    <row r="2295" spans="2:3" ht="15" customHeight="1" x14ac:dyDescent="0.7">
      <c r="B2295" s="13"/>
      <c r="C2295" s="13"/>
    </row>
    <row r="2296" spans="2:3" ht="15" customHeight="1" x14ac:dyDescent="0.7">
      <c r="B2296" s="13"/>
      <c r="C2296" s="13"/>
    </row>
    <row r="2297" spans="2:3" ht="15" customHeight="1" x14ac:dyDescent="0.7">
      <c r="B2297" s="13"/>
      <c r="C2297" s="13"/>
    </row>
    <row r="2298" spans="2:3" ht="15" customHeight="1" x14ac:dyDescent="0.7">
      <c r="B2298" s="13"/>
      <c r="C2298" s="13"/>
    </row>
    <row r="2299" spans="2:3" ht="15" customHeight="1" x14ac:dyDescent="0.7">
      <c r="B2299" s="13"/>
      <c r="C2299" s="13"/>
    </row>
    <row r="2300" spans="2:3" ht="15" customHeight="1" x14ac:dyDescent="0.7">
      <c r="B2300" s="13"/>
      <c r="C2300" s="13"/>
    </row>
    <row r="2301" spans="2:3" ht="15" customHeight="1" x14ac:dyDescent="0.7">
      <c r="B2301" s="13"/>
      <c r="C2301" s="13"/>
    </row>
    <row r="2302" spans="2:3" ht="15" customHeight="1" x14ac:dyDescent="0.7">
      <c r="B2302" s="13"/>
      <c r="C2302" s="13"/>
    </row>
    <row r="2303" spans="2:3" ht="15" customHeight="1" x14ac:dyDescent="0.7">
      <c r="B2303" s="13"/>
      <c r="C2303" s="13"/>
    </row>
    <row r="2304" spans="2:3" ht="15" customHeight="1" x14ac:dyDescent="0.7">
      <c r="B2304" s="13"/>
      <c r="C2304" s="13"/>
    </row>
    <row r="2305" spans="2:3" ht="15" customHeight="1" x14ac:dyDescent="0.7">
      <c r="B2305" s="13"/>
      <c r="C2305" s="13"/>
    </row>
    <row r="2306" spans="2:3" ht="15" customHeight="1" x14ac:dyDescent="0.7">
      <c r="B2306" s="13"/>
      <c r="C2306" s="13"/>
    </row>
    <row r="2307" spans="2:3" ht="15" customHeight="1" x14ac:dyDescent="0.7">
      <c r="B2307" s="13"/>
      <c r="C2307" s="13"/>
    </row>
    <row r="2308" spans="2:3" ht="15" customHeight="1" x14ac:dyDescent="0.7">
      <c r="B2308" s="13"/>
      <c r="C2308" s="13"/>
    </row>
    <row r="2309" spans="2:3" ht="15" customHeight="1" x14ac:dyDescent="0.7">
      <c r="B2309" s="13"/>
      <c r="C2309" s="13"/>
    </row>
    <row r="2310" spans="2:3" ht="15" customHeight="1" x14ac:dyDescent="0.7">
      <c r="B2310" s="13"/>
      <c r="C2310" s="13"/>
    </row>
    <row r="2311" spans="2:3" ht="15" customHeight="1" x14ac:dyDescent="0.7">
      <c r="B2311" s="13"/>
      <c r="C2311" s="13"/>
    </row>
    <row r="2312" spans="2:3" ht="15" customHeight="1" x14ac:dyDescent="0.7">
      <c r="B2312" s="13"/>
      <c r="C2312" s="13"/>
    </row>
    <row r="2313" spans="2:3" ht="15" customHeight="1" x14ac:dyDescent="0.7">
      <c r="B2313" s="13"/>
      <c r="C2313" s="13"/>
    </row>
    <row r="2314" spans="2:3" ht="15" customHeight="1" x14ac:dyDescent="0.7">
      <c r="B2314" s="13"/>
      <c r="C2314" s="13"/>
    </row>
    <row r="2315" spans="2:3" ht="15" customHeight="1" x14ac:dyDescent="0.7">
      <c r="B2315" s="13"/>
      <c r="C2315" s="13"/>
    </row>
    <row r="2316" spans="2:3" ht="15" customHeight="1" x14ac:dyDescent="0.7">
      <c r="B2316" s="13"/>
      <c r="C2316" s="13"/>
    </row>
    <row r="2317" spans="2:3" ht="15" customHeight="1" x14ac:dyDescent="0.7">
      <c r="B2317" s="13"/>
      <c r="C2317" s="13"/>
    </row>
    <row r="2318" spans="2:3" ht="15" customHeight="1" x14ac:dyDescent="0.7">
      <c r="B2318" s="13"/>
      <c r="C2318" s="13"/>
    </row>
    <row r="2319" spans="2:3" ht="15" customHeight="1" x14ac:dyDescent="0.7">
      <c r="B2319" s="13"/>
      <c r="C2319" s="13"/>
    </row>
    <row r="2320" spans="2:3" ht="15" customHeight="1" x14ac:dyDescent="0.7">
      <c r="B2320" s="13"/>
      <c r="C2320" s="13"/>
    </row>
    <row r="2321" spans="2:3" ht="15" customHeight="1" x14ac:dyDescent="0.7">
      <c r="B2321" s="13"/>
      <c r="C2321" s="13"/>
    </row>
    <row r="2322" spans="2:3" ht="15" customHeight="1" x14ac:dyDescent="0.7">
      <c r="B2322" s="13"/>
      <c r="C2322" s="13"/>
    </row>
    <row r="2323" spans="2:3" ht="15" customHeight="1" x14ac:dyDescent="0.7">
      <c r="B2323" s="13"/>
      <c r="C2323" s="13"/>
    </row>
    <row r="2324" spans="2:3" ht="15" customHeight="1" x14ac:dyDescent="0.7">
      <c r="B2324" s="13"/>
      <c r="C2324" s="13"/>
    </row>
    <row r="2325" spans="2:3" ht="15" customHeight="1" x14ac:dyDescent="0.7">
      <c r="B2325" s="13"/>
      <c r="C2325" s="13"/>
    </row>
    <row r="2326" spans="2:3" ht="15" customHeight="1" x14ac:dyDescent="0.7">
      <c r="B2326" s="13"/>
      <c r="C2326" s="13"/>
    </row>
    <row r="2327" spans="2:3" ht="15" customHeight="1" x14ac:dyDescent="0.7">
      <c r="B2327" s="13"/>
      <c r="C2327" s="13"/>
    </row>
    <row r="2328" spans="2:3" ht="15" customHeight="1" x14ac:dyDescent="0.7">
      <c r="B2328" s="13"/>
      <c r="C2328" s="13"/>
    </row>
    <row r="2329" spans="2:3" ht="15" customHeight="1" x14ac:dyDescent="0.7">
      <c r="B2329" s="13"/>
      <c r="C2329" s="13"/>
    </row>
    <row r="2330" spans="2:3" ht="15" customHeight="1" x14ac:dyDescent="0.7">
      <c r="B2330" s="13"/>
      <c r="C2330" s="13"/>
    </row>
    <row r="2331" spans="2:3" ht="15" customHeight="1" x14ac:dyDescent="0.7">
      <c r="B2331" s="13"/>
      <c r="C2331" s="13"/>
    </row>
    <row r="2332" spans="2:3" ht="15" customHeight="1" x14ac:dyDescent="0.7">
      <c r="B2332" s="13"/>
      <c r="C2332" s="13"/>
    </row>
    <row r="2333" spans="2:3" ht="15" customHeight="1" x14ac:dyDescent="0.7">
      <c r="B2333" s="13"/>
      <c r="C2333" s="13"/>
    </row>
    <row r="2334" spans="2:3" ht="15" customHeight="1" x14ac:dyDescent="0.7">
      <c r="B2334" s="13"/>
      <c r="C2334" s="13"/>
    </row>
    <row r="2335" spans="2:3" ht="15" customHeight="1" x14ac:dyDescent="0.7">
      <c r="B2335" s="13"/>
      <c r="C2335" s="13"/>
    </row>
    <row r="2336" spans="2:3" ht="15" customHeight="1" x14ac:dyDescent="0.7">
      <c r="B2336" s="13"/>
      <c r="C2336" s="13"/>
    </row>
    <row r="2337" spans="2:3" ht="15" customHeight="1" x14ac:dyDescent="0.7">
      <c r="B2337" s="13"/>
      <c r="C2337" s="13"/>
    </row>
    <row r="2338" spans="2:3" ht="15" customHeight="1" x14ac:dyDescent="0.7">
      <c r="B2338" s="13"/>
      <c r="C2338" s="13"/>
    </row>
    <row r="2339" spans="2:3" ht="15" customHeight="1" x14ac:dyDescent="0.7">
      <c r="B2339" s="13"/>
      <c r="C2339" s="13"/>
    </row>
    <row r="2340" spans="2:3" ht="15" customHeight="1" x14ac:dyDescent="0.7">
      <c r="B2340" s="13"/>
      <c r="C2340" s="13"/>
    </row>
    <row r="2341" spans="2:3" ht="15" customHeight="1" x14ac:dyDescent="0.7">
      <c r="B2341" s="13"/>
      <c r="C2341" s="13"/>
    </row>
    <row r="2342" spans="2:3" ht="15" customHeight="1" x14ac:dyDescent="0.7">
      <c r="B2342" s="13"/>
      <c r="C2342" s="13"/>
    </row>
    <row r="2343" spans="2:3" ht="15" customHeight="1" x14ac:dyDescent="0.7">
      <c r="B2343" s="13"/>
      <c r="C2343" s="13"/>
    </row>
    <row r="2344" spans="2:3" ht="15" customHeight="1" x14ac:dyDescent="0.7">
      <c r="B2344" s="13"/>
      <c r="C2344" s="13"/>
    </row>
    <row r="2345" spans="2:3" ht="15" customHeight="1" x14ac:dyDescent="0.7">
      <c r="B2345" s="13"/>
      <c r="C2345" s="13"/>
    </row>
    <row r="2346" spans="2:3" ht="15" customHeight="1" x14ac:dyDescent="0.7">
      <c r="B2346" s="13"/>
      <c r="C2346" s="13"/>
    </row>
    <row r="2347" spans="2:3" ht="15" customHeight="1" x14ac:dyDescent="0.7">
      <c r="B2347" s="13"/>
      <c r="C2347" s="13"/>
    </row>
    <row r="2348" spans="2:3" ht="15" customHeight="1" x14ac:dyDescent="0.7">
      <c r="B2348" s="13"/>
      <c r="C2348" s="13"/>
    </row>
    <row r="2349" spans="2:3" ht="15" customHeight="1" x14ac:dyDescent="0.7">
      <c r="B2349" s="13"/>
      <c r="C2349" s="13"/>
    </row>
    <row r="2350" spans="2:3" ht="15" customHeight="1" x14ac:dyDescent="0.7">
      <c r="B2350" s="13"/>
      <c r="C2350" s="13"/>
    </row>
    <row r="2351" spans="2:3" ht="15" customHeight="1" x14ac:dyDescent="0.7">
      <c r="B2351" s="13"/>
      <c r="C2351" s="13"/>
    </row>
    <row r="2352" spans="2:3" ht="15" customHeight="1" x14ac:dyDescent="0.7">
      <c r="B2352" s="13"/>
      <c r="C2352" s="13"/>
    </row>
    <row r="2353" spans="2:3" ht="15" customHeight="1" x14ac:dyDescent="0.7">
      <c r="B2353" s="13"/>
      <c r="C2353" s="13"/>
    </row>
    <row r="2354" spans="2:3" ht="15" customHeight="1" x14ac:dyDescent="0.7">
      <c r="B2354" s="13"/>
      <c r="C2354" s="13"/>
    </row>
    <row r="2355" spans="2:3" ht="15" customHeight="1" x14ac:dyDescent="0.7">
      <c r="B2355" s="13"/>
      <c r="C2355" s="13"/>
    </row>
    <row r="2356" spans="2:3" ht="15" customHeight="1" x14ac:dyDescent="0.7">
      <c r="B2356" s="13"/>
      <c r="C2356" s="13"/>
    </row>
    <row r="2357" spans="2:3" ht="15" customHeight="1" x14ac:dyDescent="0.7">
      <c r="B2357" s="13"/>
      <c r="C2357" s="13"/>
    </row>
    <row r="2358" spans="2:3" ht="15" customHeight="1" x14ac:dyDescent="0.7">
      <c r="B2358" s="13"/>
      <c r="C2358" s="13"/>
    </row>
    <row r="2359" spans="2:3" ht="15" customHeight="1" x14ac:dyDescent="0.7">
      <c r="B2359" s="13"/>
      <c r="C2359" s="13"/>
    </row>
    <row r="2360" spans="2:3" ht="15" customHeight="1" x14ac:dyDescent="0.7">
      <c r="B2360" s="13"/>
      <c r="C2360" s="13"/>
    </row>
    <row r="2361" spans="2:3" ht="15" customHeight="1" x14ac:dyDescent="0.7">
      <c r="B2361" s="13"/>
      <c r="C2361" s="13"/>
    </row>
    <row r="2362" spans="2:3" ht="15" customHeight="1" x14ac:dyDescent="0.7">
      <c r="B2362" s="13"/>
      <c r="C2362" s="13"/>
    </row>
    <row r="2363" spans="2:3" ht="15" customHeight="1" x14ac:dyDescent="0.7">
      <c r="B2363" s="13"/>
      <c r="C2363" s="13"/>
    </row>
    <row r="2364" spans="2:3" ht="15" customHeight="1" x14ac:dyDescent="0.7">
      <c r="B2364" s="13"/>
      <c r="C2364" s="13"/>
    </row>
    <row r="2365" spans="2:3" ht="15" customHeight="1" x14ac:dyDescent="0.7">
      <c r="B2365" s="13"/>
      <c r="C2365" s="13"/>
    </row>
    <row r="2366" spans="2:3" ht="15" customHeight="1" x14ac:dyDescent="0.7">
      <c r="B2366" s="13"/>
      <c r="C2366" s="13"/>
    </row>
    <row r="2367" spans="2:3" ht="15" customHeight="1" x14ac:dyDescent="0.7">
      <c r="B2367" s="13"/>
      <c r="C2367" s="13"/>
    </row>
    <row r="2368" spans="2:3" ht="15" customHeight="1" x14ac:dyDescent="0.7">
      <c r="B2368" s="13"/>
      <c r="C2368" s="13"/>
    </row>
    <row r="2369" spans="2:3" ht="15" customHeight="1" x14ac:dyDescent="0.7">
      <c r="B2369" s="13"/>
      <c r="C2369" s="13"/>
    </row>
    <row r="2370" spans="2:3" ht="15" customHeight="1" x14ac:dyDescent="0.7">
      <c r="B2370" s="13"/>
      <c r="C2370" s="13"/>
    </row>
    <row r="2371" spans="2:3" ht="15" customHeight="1" x14ac:dyDescent="0.7">
      <c r="B2371" s="13"/>
      <c r="C2371" s="13"/>
    </row>
    <row r="2372" spans="2:3" ht="15" customHeight="1" x14ac:dyDescent="0.7">
      <c r="B2372" s="13"/>
      <c r="C2372" s="13"/>
    </row>
    <row r="2373" spans="2:3" ht="15" customHeight="1" x14ac:dyDescent="0.7">
      <c r="B2373" s="13"/>
      <c r="C2373" s="13"/>
    </row>
    <row r="2374" spans="2:3" ht="15" customHeight="1" x14ac:dyDescent="0.7">
      <c r="B2374" s="13"/>
      <c r="C2374" s="13"/>
    </row>
    <row r="2375" spans="2:3" ht="15" customHeight="1" x14ac:dyDescent="0.7">
      <c r="B2375" s="13"/>
      <c r="C2375" s="13"/>
    </row>
    <row r="2376" spans="2:3" ht="15" customHeight="1" x14ac:dyDescent="0.7">
      <c r="B2376" s="13"/>
      <c r="C2376" s="13"/>
    </row>
    <row r="2377" spans="2:3" ht="15" customHeight="1" x14ac:dyDescent="0.7">
      <c r="B2377" s="13"/>
      <c r="C2377" s="13"/>
    </row>
    <row r="2378" spans="2:3" ht="15" customHeight="1" x14ac:dyDescent="0.7">
      <c r="B2378" s="13"/>
      <c r="C2378" s="13"/>
    </row>
    <row r="2379" spans="2:3" ht="15" customHeight="1" x14ac:dyDescent="0.7">
      <c r="B2379" s="13"/>
      <c r="C2379" s="13"/>
    </row>
    <row r="2380" spans="2:3" ht="15" customHeight="1" x14ac:dyDescent="0.7">
      <c r="B2380" s="13"/>
      <c r="C2380" s="13"/>
    </row>
    <row r="2381" spans="2:3" ht="15" customHeight="1" x14ac:dyDescent="0.7">
      <c r="B2381" s="13"/>
      <c r="C2381" s="13"/>
    </row>
    <row r="2382" spans="2:3" ht="15" customHeight="1" x14ac:dyDescent="0.7">
      <c r="B2382" s="13"/>
      <c r="C2382" s="13"/>
    </row>
    <row r="2383" spans="2:3" ht="15" customHeight="1" x14ac:dyDescent="0.7">
      <c r="B2383" s="13"/>
      <c r="C2383" s="13"/>
    </row>
    <row r="2384" spans="2:3" ht="15" customHeight="1" x14ac:dyDescent="0.7">
      <c r="B2384" s="13"/>
      <c r="C2384" s="13"/>
    </row>
    <row r="2385" spans="2:3" ht="15" customHeight="1" x14ac:dyDescent="0.7">
      <c r="B2385" s="13"/>
      <c r="C2385" s="13"/>
    </row>
    <row r="2386" spans="2:3" ht="15" customHeight="1" x14ac:dyDescent="0.7">
      <c r="B2386" s="13"/>
      <c r="C2386" s="13"/>
    </row>
    <row r="2387" spans="2:3" ht="15" customHeight="1" x14ac:dyDescent="0.7">
      <c r="B2387" s="13"/>
      <c r="C2387" s="13"/>
    </row>
    <row r="2388" spans="2:3" ht="15" customHeight="1" x14ac:dyDescent="0.7">
      <c r="B2388" s="13"/>
      <c r="C2388" s="13"/>
    </row>
    <row r="2389" spans="2:3" ht="15" customHeight="1" x14ac:dyDescent="0.7">
      <c r="B2389" s="13"/>
      <c r="C2389" s="13"/>
    </row>
    <row r="2390" spans="2:3" ht="15" customHeight="1" x14ac:dyDescent="0.7">
      <c r="B2390" s="13"/>
      <c r="C2390" s="13"/>
    </row>
    <row r="2391" spans="2:3" ht="15" customHeight="1" x14ac:dyDescent="0.7">
      <c r="B2391" s="13"/>
      <c r="C2391" s="13"/>
    </row>
    <row r="2392" spans="2:3" ht="15" customHeight="1" x14ac:dyDescent="0.7">
      <c r="B2392" s="13"/>
      <c r="C2392" s="13"/>
    </row>
    <row r="2393" spans="2:3" ht="15" customHeight="1" x14ac:dyDescent="0.7">
      <c r="B2393" s="13"/>
      <c r="C2393" s="13"/>
    </row>
    <row r="2394" spans="2:3" ht="15" customHeight="1" x14ac:dyDescent="0.7">
      <c r="B2394" s="13"/>
      <c r="C2394" s="13"/>
    </row>
    <row r="2395" spans="2:3" ht="15" customHeight="1" x14ac:dyDescent="0.7">
      <c r="B2395" s="13"/>
      <c r="C2395" s="13"/>
    </row>
    <row r="2396" spans="2:3" ht="15" customHeight="1" x14ac:dyDescent="0.7">
      <c r="B2396" s="13"/>
      <c r="C2396" s="13"/>
    </row>
    <row r="2397" spans="2:3" ht="15" customHeight="1" x14ac:dyDescent="0.7">
      <c r="B2397" s="13"/>
      <c r="C2397" s="13"/>
    </row>
    <row r="2398" spans="2:3" ht="15" customHeight="1" x14ac:dyDescent="0.7">
      <c r="B2398" s="13"/>
      <c r="C2398" s="13"/>
    </row>
    <row r="2399" spans="2:3" ht="15" customHeight="1" x14ac:dyDescent="0.7">
      <c r="B2399" s="13"/>
      <c r="C2399" s="13"/>
    </row>
    <row r="2400" spans="2:3" ht="15" customHeight="1" x14ac:dyDescent="0.7">
      <c r="B2400" s="13"/>
      <c r="C2400" s="13"/>
    </row>
    <row r="2401" spans="2:3" ht="15" customHeight="1" x14ac:dyDescent="0.7">
      <c r="B2401" s="13"/>
      <c r="C2401" s="13"/>
    </row>
    <row r="2402" spans="2:3" ht="15" customHeight="1" x14ac:dyDescent="0.7">
      <c r="B2402" s="13"/>
      <c r="C2402" s="13"/>
    </row>
    <row r="2403" spans="2:3" ht="15" customHeight="1" x14ac:dyDescent="0.7">
      <c r="B2403" s="13"/>
      <c r="C2403" s="13"/>
    </row>
    <row r="2404" spans="2:3" ht="15" customHeight="1" x14ac:dyDescent="0.7">
      <c r="B2404" s="13"/>
      <c r="C2404" s="13"/>
    </row>
    <row r="2405" spans="2:3" ht="15" customHeight="1" x14ac:dyDescent="0.7">
      <c r="B2405" s="13"/>
      <c r="C2405" s="13"/>
    </row>
    <row r="2406" spans="2:3" ht="15" customHeight="1" x14ac:dyDescent="0.7">
      <c r="B2406" s="13"/>
      <c r="C2406" s="13"/>
    </row>
    <row r="2407" spans="2:3" ht="15" customHeight="1" x14ac:dyDescent="0.7">
      <c r="B2407" s="13"/>
      <c r="C2407" s="13"/>
    </row>
    <row r="2408" spans="2:3" ht="15" customHeight="1" x14ac:dyDescent="0.7">
      <c r="B2408" s="13"/>
      <c r="C2408" s="13"/>
    </row>
    <row r="2409" spans="2:3" ht="15" customHeight="1" x14ac:dyDescent="0.7">
      <c r="B2409" s="13"/>
      <c r="C2409" s="13"/>
    </row>
    <row r="2410" spans="2:3" ht="15" customHeight="1" x14ac:dyDescent="0.7">
      <c r="B2410" s="13"/>
      <c r="C2410" s="13"/>
    </row>
    <row r="2411" spans="2:3" ht="15" customHeight="1" x14ac:dyDescent="0.7">
      <c r="B2411" s="13"/>
      <c r="C2411" s="13"/>
    </row>
    <row r="2412" spans="2:3" ht="15" customHeight="1" x14ac:dyDescent="0.7">
      <c r="B2412" s="13"/>
      <c r="C2412" s="13"/>
    </row>
    <row r="2413" spans="2:3" ht="15" customHeight="1" x14ac:dyDescent="0.7">
      <c r="B2413" s="13"/>
      <c r="C2413" s="13"/>
    </row>
    <row r="2414" spans="2:3" ht="15" customHeight="1" x14ac:dyDescent="0.7">
      <c r="B2414" s="13"/>
      <c r="C2414" s="13"/>
    </row>
    <row r="2415" spans="2:3" ht="15" customHeight="1" x14ac:dyDescent="0.7">
      <c r="B2415" s="13"/>
      <c r="C2415" s="13"/>
    </row>
    <row r="2416" spans="2:3" ht="15" customHeight="1" x14ac:dyDescent="0.7">
      <c r="B2416" s="13"/>
      <c r="C2416" s="13"/>
    </row>
    <row r="2417" spans="2:3" ht="15" customHeight="1" x14ac:dyDescent="0.7">
      <c r="B2417" s="13"/>
      <c r="C2417" s="13"/>
    </row>
    <row r="2418" spans="2:3" ht="15" customHeight="1" x14ac:dyDescent="0.7">
      <c r="B2418" s="13"/>
      <c r="C2418" s="13"/>
    </row>
    <row r="2419" spans="2:3" ht="15" customHeight="1" x14ac:dyDescent="0.7">
      <c r="B2419" s="13"/>
      <c r="C2419" s="13"/>
    </row>
    <row r="2420" spans="2:3" ht="15" customHeight="1" x14ac:dyDescent="0.7">
      <c r="B2420" s="13"/>
      <c r="C2420" s="13"/>
    </row>
    <row r="2421" spans="2:3" ht="15" customHeight="1" x14ac:dyDescent="0.7">
      <c r="B2421" s="13"/>
      <c r="C2421" s="13"/>
    </row>
    <row r="2422" spans="2:3" ht="15" customHeight="1" x14ac:dyDescent="0.7">
      <c r="B2422" s="13"/>
      <c r="C2422" s="13"/>
    </row>
    <row r="2423" spans="2:3" ht="15" customHeight="1" x14ac:dyDescent="0.7">
      <c r="B2423" s="13"/>
      <c r="C2423" s="13"/>
    </row>
    <row r="2424" spans="2:3" ht="15" customHeight="1" x14ac:dyDescent="0.7">
      <c r="B2424" s="13"/>
      <c r="C2424" s="13"/>
    </row>
    <row r="2425" spans="2:3" ht="15" customHeight="1" x14ac:dyDescent="0.7">
      <c r="B2425" s="13"/>
      <c r="C2425" s="13"/>
    </row>
    <row r="2426" spans="2:3" ht="15" customHeight="1" x14ac:dyDescent="0.7">
      <c r="B2426" s="13"/>
      <c r="C2426" s="13"/>
    </row>
    <row r="2427" spans="2:3" ht="15" customHeight="1" x14ac:dyDescent="0.7">
      <c r="B2427" s="13"/>
      <c r="C2427" s="13"/>
    </row>
    <row r="2428" spans="2:3" ht="15" customHeight="1" x14ac:dyDescent="0.7">
      <c r="B2428" s="13"/>
      <c r="C2428" s="13"/>
    </row>
    <row r="2429" spans="2:3" ht="15" customHeight="1" x14ac:dyDescent="0.7">
      <c r="B2429" s="13"/>
      <c r="C2429" s="13"/>
    </row>
    <row r="2430" spans="2:3" ht="15" customHeight="1" x14ac:dyDescent="0.7">
      <c r="B2430" s="13"/>
      <c r="C2430" s="13"/>
    </row>
    <row r="2431" spans="2:3" ht="15" customHeight="1" x14ac:dyDescent="0.7">
      <c r="B2431" s="13"/>
      <c r="C2431" s="13"/>
    </row>
    <row r="2432" spans="2:3" ht="15" customHeight="1" x14ac:dyDescent="0.7">
      <c r="B2432" s="13"/>
      <c r="C2432" s="13"/>
    </row>
    <row r="2433" spans="2:3" ht="15" customHeight="1" x14ac:dyDescent="0.7">
      <c r="B2433" s="13"/>
      <c r="C2433" s="13"/>
    </row>
    <row r="2434" spans="2:3" ht="15" customHeight="1" x14ac:dyDescent="0.7">
      <c r="B2434" s="13"/>
      <c r="C2434" s="13"/>
    </row>
    <row r="2435" spans="2:3" ht="15" customHeight="1" x14ac:dyDescent="0.7">
      <c r="B2435" s="13"/>
      <c r="C2435" s="13"/>
    </row>
    <row r="2436" spans="2:3" ht="15" customHeight="1" x14ac:dyDescent="0.7">
      <c r="B2436" s="13"/>
      <c r="C2436" s="13"/>
    </row>
    <row r="2437" spans="2:3" ht="15" customHeight="1" x14ac:dyDescent="0.7">
      <c r="B2437" s="13"/>
      <c r="C2437" s="13"/>
    </row>
    <row r="2438" spans="2:3" ht="15" customHeight="1" x14ac:dyDescent="0.7">
      <c r="B2438" s="13"/>
      <c r="C2438" s="13"/>
    </row>
    <row r="2439" spans="2:3" ht="15" customHeight="1" x14ac:dyDescent="0.7">
      <c r="B2439" s="13"/>
      <c r="C2439" s="13"/>
    </row>
    <row r="2440" spans="2:3" ht="15" customHeight="1" x14ac:dyDescent="0.7">
      <c r="B2440" s="13"/>
      <c r="C2440" s="13"/>
    </row>
    <row r="2441" spans="2:3" ht="15" customHeight="1" x14ac:dyDescent="0.7">
      <c r="B2441" s="13"/>
      <c r="C2441" s="13"/>
    </row>
    <row r="2442" spans="2:3" ht="15" customHeight="1" x14ac:dyDescent="0.7">
      <c r="B2442" s="13"/>
      <c r="C2442" s="13"/>
    </row>
    <row r="2443" spans="2:3" ht="15" customHeight="1" x14ac:dyDescent="0.7">
      <c r="B2443" s="13"/>
      <c r="C2443" s="13"/>
    </row>
    <row r="2444" spans="2:3" ht="15" customHeight="1" x14ac:dyDescent="0.7">
      <c r="B2444" s="13"/>
      <c r="C2444" s="13"/>
    </row>
    <row r="2445" spans="2:3" ht="15" customHeight="1" x14ac:dyDescent="0.7">
      <c r="B2445" s="13"/>
      <c r="C2445" s="13"/>
    </row>
    <row r="2446" spans="2:3" ht="15" customHeight="1" x14ac:dyDescent="0.7">
      <c r="B2446" s="13"/>
      <c r="C2446" s="13"/>
    </row>
    <row r="2447" spans="2:3" ht="15" customHeight="1" x14ac:dyDescent="0.7">
      <c r="B2447" s="13"/>
      <c r="C2447" s="13"/>
    </row>
    <row r="2448" spans="2:3" ht="15" customHeight="1" x14ac:dyDescent="0.7">
      <c r="B2448" s="13"/>
      <c r="C2448" s="13"/>
    </row>
    <row r="2449" spans="2:3" ht="15" customHeight="1" x14ac:dyDescent="0.7">
      <c r="B2449" s="13"/>
      <c r="C2449" s="13"/>
    </row>
    <row r="2450" spans="2:3" ht="15" customHeight="1" x14ac:dyDescent="0.7">
      <c r="B2450" s="13"/>
      <c r="C2450" s="13"/>
    </row>
    <row r="2451" spans="2:3" ht="15" customHeight="1" x14ac:dyDescent="0.7">
      <c r="B2451" s="13"/>
      <c r="C2451" s="13"/>
    </row>
    <row r="2452" spans="2:3" ht="15" customHeight="1" x14ac:dyDescent="0.7">
      <c r="B2452" s="13"/>
      <c r="C2452" s="13"/>
    </row>
    <row r="2453" spans="2:3" ht="15" customHeight="1" x14ac:dyDescent="0.7">
      <c r="B2453" s="13"/>
      <c r="C2453" s="13"/>
    </row>
    <row r="2454" spans="2:3" ht="15" customHeight="1" x14ac:dyDescent="0.7">
      <c r="B2454" s="13"/>
      <c r="C2454" s="13"/>
    </row>
    <row r="2455" spans="2:3" ht="15" customHeight="1" x14ac:dyDescent="0.7">
      <c r="B2455" s="13"/>
      <c r="C2455" s="13"/>
    </row>
    <row r="2456" spans="2:3" ht="15" customHeight="1" x14ac:dyDescent="0.7">
      <c r="B2456" s="13"/>
      <c r="C2456" s="13"/>
    </row>
    <row r="2457" spans="2:3" ht="15" customHeight="1" x14ac:dyDescent="0.7">
      <c r="B2457" s="13"/>
      <c r="C2457" s="13"/>
    </row>
    <row r="2458" spans="2:3" ht="15" customHeight="1" x14ac:dyDescent="0.7">
      <c r="B2458" s="13"/>
      <c r="C2458" s="13"/>
    </row>
    <row r="2459" spans="2:3" ht="15" customHeight="1" x14ac:dyDescent="0.7">
      <c r="B2459" s="13"/>
      <c r="C2459" s="13"/>
    </row>
    <row r="2460" spans="2:3" ht="15" customHeight="1" x14ac:dyDescent="0.7">
      <c r="B2460" s="13"/>
      <c r="C2460" s="13"/>
    </row>
    <row r="2461" spans="2:3" ht="15" customHeight="1" x14ac:dyDescent="0.7">
      <c r="B2461" s="13"/>
      <c r="C2461" s="13"/>
    </row>
    <row r="2462" spans="2:3" ht="15" customHeight="1" x14ac:dyDescent="0.7">
      <c r="B2462" s="13"/>
      <c r="C2462" s="13"/>
    </row>
    <row r="2463" spans="2:3" ht="15" customHeight="1" x14ac:dyDescent="0.7">
      <c r="B2463" s="13"/>
      <c r="C2463" s="13"/>
    </row>
    <row r="2464" spans="2:3" ht="15" customHeight="1" x14ac:dyDescent="0.7">
      <c r="B2464" s="13"/>
      <c r="C2464" s="13"/>
    </row>
    <row r="2465" spans="2:3" ht="15" customHeight="1" x14ac:dyDescent="0.7">
      <c r="B2465" s="13"/>
      <c r="C2465" s="13"/>
    </row>
    <row r="2466" spans="2:3" ht="15" customHeight="1" x14ac:dyDescent="0.7">
      <c r="B2466" s="13"/>
      <c r="C2466" s="13"/>
    </row>
    <row r="2467" spans="2:3" ht="15" customHeight="1" x14ac:dyDescent="0.7">
      <c r="B2467" s="13"/>
      <c r="C2467" s="13"/>
    </row>
    <row r="2468" spans="2:3" ht="15" customHeight="1" x14ac:dyDescent="0.7">
      <c r="B2468" s="13"/>
      <c r="C2468" s="13"/>
    </row>
    <row r="2469" spans="2:3" ht="15" customHeight="1" x14ac:dyDescent="0.7">
      <c r="B2469" s="13"/>
      <c r="C2469" s="13"/>
    </row>
    <row r="2470" spans="2:3" ht="15" customHeight="1" x14ac:dyDescent="0.7">
      <c r="B2470" s="13"/>
      <c r="C2470" s="13"/>
    </row>
    <row r="2471" spans="2:3" ht="15" customHeight="1" x14ac:dyDescent="0.7">
      <c r="B2471" s="13"/>
      <c r="C2471" s="13"/>
    </row>
    <row r="2472" spans="2:3" ht="15" customHeight="1" x14ac:dyDescent="0.7">
      <c r="B2472" s="13"/>
      <c r="C2472" s="13"/>
    </row>
    <row r="2473" spans="2:3" ht="15" customHeight="1" x14ac:dyDescent="0.7">
      <c r="B2473" s="13"/>
      <c r="C2473" s="13"/>
    </row>
    <row r="2474" spans="2:3" ht="15" customHeight="1" x14ac:dyDescent="0.7">
      <c r="B2474" s="13"/>
      <c r="C2474" s="13"/>
    </row>
    <row r="2475" spans="2:3" ht="15" customHeight="1" x14ac:dyDescent="0.7">
      <c r="B2475" s="13"/>
      <c r="C2475" s="13"/>
    </row>
    <row r="2476" spans="2:3" ht="15" customHeight="1" x14ac:dyDescent="0.7">
      <c r="B2476" s="13"/>
      <c r="C2476" s="13"/>
    </row>
    <row r="2477" spans="2:3" ht="15" customHeight="1" x14ac:dyDescent="0.7">
      <c r="B2477" s="13"/>
      <c r="C2477" s="13"/>
    </row>
    <row r="2478" spans="2:3" ht="15" customHeight="1" x14ac:dyDescent="0.7">
      <c r="B2478" s="13"/>
      <c r="C2478" s="13"/>
    </row>
    <row r="2479" spans="2:3" ht="15" customHeight="1" x14ac:dyDescent="0.7">
      <c r="B2479" s="13"/>
      <c r="C2479" s="13"/>
    </row>
    <row r="2480" spans="2:3" ht="15" customHeight="1" x14ac:dyDescent="0.7">
      <c r="B2480" s="13"/>
      <c r="C2480" s="13"/>
    </row>
    <row r="2481" spans="2:3" ht="15" customHeight="1" x14ac:dyDescent="0.7">
      <c r="B2481" s="13"/>
      <c r="C2481" s="13"/>
    </row>
    <row r="2482" spans="2:3" ht="15" customHeight="1" x14ac:dyDescent="0.7">
      <c r="B2482" s="13"/>
      <c r="C2482" s="13"/>
    </row>
    <row r="2483" spans="2:3" ht="15" customHeight="1" x14ac:dyDescent="0.7">
      <c r="B2483" s="13"/>
      <c r="C2483" s="13"/>
    </row>
    <row r="2484" spans="2:3" ht="15" customHeight="1" x14ac:dyDescent="0.7">
      <c r="B2484" s="13"/>
      <c r="C2484" s="13"/>
    </row>
    <row r="2485" spans="2:3" ht="15" customHeight="1" x14ac:dyDescent="0.7">
      <c r="B2485" s="13"/>
      <c r="C2485" s="13"/>
    </row>
    <row r="2486" spans="2:3" ht="15" customHeight="1" x14ac:dyDescent="0.7">
      <c r="B2486" s="13"/>
      <c r="C2486" s="13"/>
    </row>
    <row r="2487" spans="2:3" ht="15" customHeight="1" x14ac:dyDescent="0.7">
      <c r="B2487" s="13"/>
      <c r="C2487" s="13"/>
    </row>
    <row r="2488" spans="2:3" ht="15" customHeight="1" x14ac:dyDescent="0.7">
      <c r="B2488" s="13"/>
      <c r="C2488" s="13"/>
    </row>
    <row r="2489" spans="2:3" ht="15" customHeight="1" x14ac:dyDescent="0.7">
      <c r="B2489" s="13"/>
      <c r="C2489" s="13"/>
    </row>
    <row r="2490" spans="2:3" ht="15" customHeight="1" x14ac:dyDescent="0.7">
      <c r="B2490" s="13"/>
      <c r="C2490" s="13"/>
    </row>
    <row r="2491" spans="2:3" ht="15" customHeight="1" x14ac:dyDescent="0.7">
      <c r="B2491" s="13"/>
      <c r="C2491" s="13"/>
    </row>
    <row r="2492" spans="2:3" ht="15" customHeight="1" x14ac:dyDescent="0.7">
      <c r="B2492" s="13"/>
      <c r="C2492" s="13"/>
    </row>
    <row r="2493" spans="2:3" ht="15" customHeight="1" x14ac:dyDescent="0.7">
      <c r="B2493" s="13"/>
      <c r="C2493" s="13"/>
    </row>
    <row r="2494" spans="2:3" ht="15" customHeight="1" x14ac:dyDescent="0.7">
      <c r="B2494" s="13"/>
      <c r="C2494" s="13"/>
    </row>
    <row r="2495" spans="2:3" ht="15" customHeight="1" x14ac:dyDescent="0.7">
      <c r="B2495" s="13"/>
      <c r="C2495" s="13"/>
    </row>
    <row r="2496" spans="2:3" ht="15" customHeight="1" x14ac:dyDescent="0.7">
      <c r="B2496" s="13"/>
      <c r="C2496" s="13"/>
    </row>
    <row r="2497" spans="2:3" ht="15" customHeight="1" x14ac:dyDescent="0.7">
      <c r="B2497" s="13"/>
      <c r="C2497" s="13"/>
    </row>
    <row r="2498" spans="2:3" ht="15" customHeight="1" x14ac:dyDescent="0.7">
      <c r="B2498" s="13"/>
      <c r="C2498" s="13"/>
    </row>
    <row r="2499" spans="2:3" ht="15" customHeight="1" x14ac:dyDescent="0.7">
      <c r="B2499" s="13"/>
      <c r="C2499" s="13"/>
    </row>
    <row r="2500" spans="2:3" ht="15" customHeight="1" x14ac:dyDescent="0.7">
      <c r="B2500" s="13"/>
      <c r="C2500" s="13"/>
    </row>
    <row r="2501" spans="2:3" ht="15" customHeight="1" x14ac:dyDescent="0.7">
      <c r="B2501" s="13"/>
      <c r="C2501" s="13"/>
    </row>
    <row r="2502" spans="2:3" ht="15" customHeight="1" x14ac:dyDescent="0.7">
      <c r="B2502" s="13"/>
      <c r="C2502" s="13"/>
    </row>
    <row r="2503" spans="2:3" ht="15" customHeight="1" x14ac:dyDescent="0.7">
      <c r="B2503" s="13"/>
      <c r="C2503" s="13"/>
    </row>
    <row r="2504" spans="2:3" ht="15" customHeight="1" x14ac:dyDescent="0.7">
      <c r="B2504" s="13"/>
      <c r="C2504" s="13"/>
    </row>
    <row r="2505" spans="2:3" ht="15" customHeight="1" x14ac:dyDescent="0.7">
      <c r="B2505" s="13"/>
      <c r="C2505" s="13"/>
    </row>
    <row r="2506" spans="2:3" ht="15" customHeight="1" x14ac:dyDescent="0.7">
      <c r="B2506" s="13"/>
      <c r="C2506" s="13"/>
    </row>
    <row r="2507" spans="2:3" ht="15" customHeight="1" x14ac:dyDescent="0.7">
      <c r="B2507" s="13"/>
      <c r="C2507" s="13"/>
    </row>
    <row r="2508" spans="2:3" ht="15" customHeight="1" x14ac:dyDescent="0.7">
      <c r="B2508" s="13"/>
      <c r="C2508" s="13"/>
    </row>
    <row r="2509" spans="2:3" ht="15" customHeight="1" x14ac:dyDescent="0.7">
      <c r="B2509" s="13"/>
      <c r="C2509" s="13"/>
    </row>
    <row r="2510" spans="2:3" ht="15" customHeight="1" x14ac:dyDescent="0.7">
      <c r="B2510" s="13"/>
      <c r="C2510" s="13"/>
    </row>
    <row r="2511" spans="2:3" ht="15" customHeight="1" x14ac:dyDescent="0.7">
      <c r="B2511" s="13"/>
      <c r="C2511" s="13"/>
    </row>
    <row r="2512" spans="2:3" ht="15" customHeight="1" x14ac:dyDescent="0.7">
      <c r="B2512" s="13"/>
      <c r="C2512" s="13"/>
    </row>
    <row r="2513" spans="2:3" ht="15" customHeight="1" x14ac:dyDescent="0.7">
      <c r="B2513" s="13"/>
      <c r="C2513" s="13"/>
    </row>
    <row r="2514" spans="2:3" ht="15" customHeight="1" x14ac:dyDescent="0.7">
      <c r="B2514" s="13"/>
      <c r="C2514" s="13"/>
    </row>
    <row r="2515" spans="2:3" ht="15" customHeight="1" x14ac:dyDescent="0.7">
      <c r="B2515" s="13"/>
      <c r="C2515" s="13"/>
    </row>
    <row r="2516" spans="2:3" ht="15" customHeight="1" x14ac:dyDescent="0.7">
      <c r="B2516" s="13"/>
      <c r="C2516" s="13"/>
    </row>
    <row r="2517" spans="2:3" ht="15" customHeight="1" x14ac:dyDescent="0.7">
      <c r="B2517" s="13"/>
      <c r="C2517" s="13"/>
    </row>
    <row r="2518" spans="2:3" ht="15" customHeight="1" x14ac:dyDescent="0.7">
      <c r="B2518" s="13"/>
      <c r="C2518" s="13"/>
    </row>
    <row r="2519" spans="2:3" ht="15" customHeight="1" x14ac:dyDescent="0.7">
      <c r="B2519" s="13"/>
      <c r="C2519" s="13"/>
    </row>
    <row r="2520" spans="2:3" ht="15" customHeight="1" x14ac:dyDescent="0.7">
      <c r="B2520" s="13"/>
      <c r="C2520" s="13"/>
    </row>
    <row r="2521" spans="2:3" ht="15" customHeight="1" x14ac:dyDescent="0.7">
      <c r="B2521" s="13"/>
      <c r="C2521" s="13"/>
    </row>
    <row r="2522" spans="2:3" ht="15" customHeight="1" x14ac:dyDescent="0.7">
      <c r="B2522" s="13"/>
      <c r="C2522" s="13"/>
    </row>
    <row r="2523" spans="2:3" ht="15" customHeight="1" x14ac:dyDescent="0.7">
      <c r="B2523" s="13"/>
      <c r="C2523" s="13"/>
    </row>
    <row r="2524" spans="2:3" ht="15" customHeight="1" x14ac:dyDescent="0.7">
      <c r="B2524" s="13"/>
      <c r="C2524" s="13"/>
    </row>
    <row r="2525" spans="2:3" ht="15" customHeight="1" x14ac:dyDescent="0.7">
      <c r="B2525" s="13"/>
      <c r="C2525" s="13"/>
    </row>
    <row r="2526" spans="2:3" ht="15" customHeight="1" x14ac:dyDescent="0.7">
      <c r="B2526" s="13"/>
      <c r="C2526" s="13"/>
    </row>
    <row r="2527" spans="2:3" ht="15" customHeight="1" x14ac:dyDescent="0.7">
      <c r="B2527" s="13"/>
      <c r="C2527" s="13"/>
    </row>
    <row r="2528" spans="2:3" ht="15" customHeight="1" x14ac:dyDescent="0.7">
      <c r="B2528" s="13"/>
      <c r="C2528" s="13"/>
    </row>
    <row r="2529" spans="2:3" ht="15" customHeight="1" x14ac:dyDescent="0.7">
      <c r="B2529" s="13"/>
      <c r="C2529" s="13"/>
    </row>
    <row r="2530" spans="2:3" ht="15" customHeight="1" x14ac:dyDescent="0.7">
      <c r="B2530" s="13"/>
      <c r="C2530" s="13"/>
    </row>
    <row r="2531" spans="2:3" ht="15" customHeight="1" x14ac:dyDescent="0.7">
      <c r="B2531" s="13"/>
      <c r="C2531" s="13"/>
    </row>
    <row r="2532" spans="2:3" ht="15" customHeight="1" x14ac:dyDescent="0.7">
      <c r="B2532" s="13"/>
      <c r="C2532" s="13"/>
    </row>
    <row r="2533" spans="2:3" ht="15" customHeight="1" x14ac:dyDescent="0.7">
      <c r="B2533" s="13"/>
      <c r="C2533" s="13"/>
    </row>
    <row r="2534" spans="2:3" ht="15" customHeight="1" x14ac:dyDescent="0.7">
      <c r="B2534" s="13"/>
      <c r="C2534" s="13"/>
    </row>
    <row r="2535" spans="2:3" ht="15" customHeight="1" x14ac:dyDescent="0.7">
      <c r="B2535" s="13"/>
      <c r="C2535" s="13"/>
    </row>
    <row r="2536" spans="2:3" ht="15" customHeight="1" x14ac:dyDescent="0.7">
      <c r="B2536" s="13"/>
      <c r="C2536" s="13"/>
    </row>
    <row r="2537" spans="2:3" ht="15" customHeight="1" x14ac:dyDescent="0.7">
      <c r="B2537" s="13"/>
      <c r="C2537" s="13"/>
    </row>
    <row r="2538" spans="2:3" ht="15" customHeight="1" x14ac:dyDescent="0.7">
      <c r="B2538" s="13"/>
      <c r="C2538" s="13"/>
    </row>
    <row r="2539" spans="2:3" ht="15" customHeight="1" x14ac:dyDescent="0.7">
      <c r="B2539" s="13"/>
      <c r="C2539" s="13"/>
    </row>
    <row r="2540" spans="2:3" ht="15" customHeight="1" x14ac:dyDescent="0.7">
      <c r="B2540" s="13"/>
      <c r="C2540" s="13"/>
    </row>
    <row r="2541" spans="2:3" ht="15" customHeight="1" x14ac:dyDescent="0.7">
      <c r="B2541" s="13"/>
      <c r="C2541" s="13"/>
    </row>
    <row r="2542" spans="2:3" ht="15" customHeight="1" x14ac:dyDescent="0.7">
      <c r="B2542" s="13"/>
      <c r="C2542" s="13"/>
    </row>
    <row r="2543" spans="2:3" ht="15" customHeight="1" x14ac:dyDescent="0.7">
      <c r="B2543" s="13"/>
      <c r="C2543" s="13"/>
    </row>
    <row r="2544" spans="2:3" ht="15" customHeight="1" x14ac:dyDescent="0.7">
      <c r="B2544" s="13"/>
      <c r="C2544" s="13"/>
    </row>
    <row r="2545" spans="2:3" ht="15" customHeight="1" x14ac:dyDescent="0.7">
      <c r="B2545" s="13"/>
      <c r="C2545" s="13"/>
    </row>
    <row r="2546" spans="2:3" ht="15" customHeight="1" x14ac:dyDescent="0.7">
      <c r="B2546" s="13"/>
      <c r="C2546" s="13"/>
    </row>
    <row r="2547" spans="2:3" ht="15" customHeight="1" x14ac:dyDescent="0.7">
      <c r="B2547" s="13"/>
      <c r="C2547" s="13"/>
    </row>
    <row r="2548" spans="2:3" ht="15" customHeight="1" x14ac:dyDescent="0.7">
      <c r="B2548" s="13"/>
      <c r="C2548" s="13"/>
    </row>
    <row r="2549" spans="2:3" ht="15" customHeight="1" x14ac:dyDescent="0.7">
      <c r="B2549" s="13"/>
      <c r="C2549" s="13"/>
    </row>
    <row r="2550" spans="2:3" ht="15" customHeight="1" x14ac:dyDescent="0.7">
      <c r="B2550" s="13"/>
      <c r="C2550" s="13"/>
    </row>
    <row r="2551" spans="2:3" ht="15" customHeight="1" x14ac:dyDescent="0.7">
      <c r="B2551" s="13"/>
      <c r="C2551" s="13"/>
    </row>
    <row r="2552" spans="2:3" ht="15" customHeight="1" x14ac:dyDescent="0.7">
      <c r="B2552" s="13"/>
      <c r="C2552" s="13"/>
    </row>
    <row r="2553" spans="2:3" ht="15" customHeight="1" x14ac:dyDescent="0.7">
      <c r="B2553" s="13"/>
      <c r="C2553" s="13"/>
    </row>
    <row r="2554" spans="2:3" ht="15" customHeight="1" x14ac:dyDescent="0.7">
      <c r="B2554" s="13"/>
      <c r="C2554" s="13"/>
    </row>
    <row r="2555" spans="2:3" ht="15" customHeight="1" x14ac:dyDescent="0.7">
      <c r="B2555" s="13"/>
      <c r="C2555" s="13"/>
    </row>
    <row r="2556" spans="2:3" ht="15" customHeight="1" x14ac:dyDescent="0.7">
      <c r="B2556" s="13"/>
      <c r="C2556" s="13"/>
    </row>
    <row r="2557" spans="2:3" ht="15" customHeight="1" x14ac:dyDescent="0.7">
      <c r="B2557" s="13"/>
      <c r="C2557" s="13"/>
    </row>
    <row r="2558" spans="2:3" ht="15" customHeight="1" x14ac:dyDescent="0.7">
      <c r="B2558" s="13"/>
      <c r="C2558" s="13"/>
    </row>
    <row r="2559" spans="2:3" ht="15" customHeight="1" x14ac:dyDescent="0.7">
      <c r="B2559" s="13"/>
      <c r="C2559" s="13"/>
    </row>
    <row r="2560" spans="2:3" ht="15" customHeight="1" x14ac:dyDescent="0.7">
      <c r="B2560" s="13"/>
      <c r="C2560" s="13"/>
    </row>
    <row r="2561" spans="2:3" ht="15" customHeight="1" x14ac:dyDescent="0.7">
      <c r="B2561" s="13"/>
      <c r="C2561" s="13"/>
    </row>
    <row r="2562" spans="2:3" ht="15" customHeight="1" x14ac:dyDescent="0.7">
      <c r="B2562" s="13"/>
      <c r="C2562" s="13"/>
    </row>
    <row r="2563" spans="2:3" ht="15" customHeight="1" x14ac:dyDescent="0.7">
      <c r="B2563" s="13"/>
      <c r="C2563" s="13"/>
    </row>
    <row r="2564" spans="2:3" ht="15" customHeight="1" x14ac:dyDescent="0.7">
      <c r="B2564" s="13"/>
      <c r="C2564" s="13"/>
    </row>
    <row r="2565" spans="2:3" ht="15" customHeight="1" x14ac:dyDescent="0.7">
      <c r="B2565" s="13"/>
      <c r="C2565" s="13"/>
    </row>
    <row r="2566" spans="2:3" ht="15" customHeight="1" x14ac:dyDescent="0.7">
      <c r="B2566" s="13"/>
      <c r="C2566" s="13"/>
    </row>
    <row r="2567" spans="2:3" ht="15" customHeight="1" x14ac:dyDescent="0.7">
      <c r="B2567" s="13"/>
      <c r="C2567" s="13"/>
    </row>
    <row r="2568" spans="2:3" ht="15" customHeight="1" x14ac:dyDescent="0.7">
      <c r="B2568" s="13"/>
      <c r="C2568" s="13"/>
    </row>
    <row r="2569" spans="2:3" ht="15" customHeight="1" x14ac:dyDescent="0.7">
      <c r="B2569" s="13"/>
      <c r="C2569" s="13"/>
    </row>
    <row r="2570" spans="2:3" ht="15" customHeight="1" x14ac:dyDescent="0.7">
      <c r="B2570" s="13"/>
      <c r="C2570" s="13"/>
    </row>
    <row r="2571" spans="2:3" ht="15" customHeight="1" x14ac:dyDescent="0.7">
      <c r="B2571" s="13"/>
      <c r="C2571" s="13"/>
    </row>
    <row r="2572" spans="2:3" ht="15" customHeight="1" x14ac:dyDescent="0.7">
      <c r="B2572" s="13"/>
      <c r="C2572" s="13"/>
    </row>
    <row r="2573" spans="2:3" ht="15" customHeight="1" x14ac:dyDescent="0.7">
      <c r="B2573" s="13"/>
      <c r="C2573" s="13"/>
    </row>
    <row r="2574" spans="2:3" ht="15" customHeight="1" x14ac:dyDescent="0.7">
      <c r="B2574" s="13"/>
      <c r="C2574" s="13"/>
    </row>
    <row r="2575" spans="2:3" ht="15" customHeight="1" x14ac:dyDescent="0.7">
      <c r="B2575" s="13"/>
      <c r="C2575" s="13"/>
    </row>
    <row r="2576" spans="2:3" ht="15" customHeight="1" x14ac:dyDescent="0.7">
      <c r="B2576" s="13"/>
      <c r="C2576" s="13"/>
    </row>
    <row r="2577" spans="2:3" ht="15" customHeight="1" x14ac:dyDescent="0.7">
      <c r="B2577" s="13"/>
      <c r="C2577" s="13"/>
    </row>
    <row r="2578" spans="2:3" ht="15" customHeight="1" x14ac:dyDescent="0.7">
      <c r="B2578" s="13"/>
      <c r="C2578" s="13"/>
    </row>
    <row r="2579" spans="2:3" ht="15" customHeight="1" x14ac:dyDescent="0.7">
      <c r="B2579" s="13"/>
      <c r="C2579" s="13"/>
    </row>
    <row r="2580" spans="2:3" ht="15" customHeight="1" x14ac:dyDescent="0.7">
      <c r="B2580" s="13"/>
      <c r="C2580" s="13"/>
    </row>
    <row r="2581" spans="2:3" ht="15" customHeight="1" x14ac:dyDescent="0.7">
      <c r="B2581" s="13"/>
      <c r="C2581" s="13"/>
    </row>
    <row r="2582" spans="2:3" ht="15" customHeight="1" x14ac:dyDescent="0.7">
      <c r="B2582" s="13"/>
      <c r="C2582" s="13"/>
    </row>
    <row r="2583" spans="2:3" ht="15" customHeight="1" x14ac:dyDescent="0.7">
      <c r="B2583" s="13"/>
      <c r="C2583" s="13"/>
    </row>
    <row r="2584" spans="2:3" ht="15" customHeight="1" x14ac:dyDescent="0.7">
      <c r="B2584" s="13"/>
      <c r="C2584" s="13"/>
    </row>
    <row r="2585" spans="2:3" ht="15" customHeight="1" x14ac:dyDescent="0.7">
      <c r="B2585" s="13"/>
      <c r="C2585" s="13"/>
    </row>
    <row r="2586" spans="2:3" ht="15" customHeight="1" x14ac:dyDescent="0.7">
      <c r="B2586" s="13"/>
      <c r="C2586" s="13"/>
    </row>
    <row r="2587" spans="2:3" ht="15" customHeight="1" x14ac:dyDescent="0.7">
      <c r="B2587" s="13"/>
      <c r="C2587" s="13"/>
    </row>
    <row r="2588" spans="2:3" ht="15" customHeight="1" x14ac:dyDescent="0.7">
      <c r="B2588" s="13"/>
      <c r="C2588" s="13"/>
    </row>
    <row r="2589" spans="2:3" ht="15" customHeight="1" x14ac:dyDescent="0.7">
      <c r="B2589" s="13"/>
      <c r="C2589" s="13"/>
    </row>
    <row r="2590" spans="2:3" ht="15" customHeight="1" x14ac:dyDescent="0.7">
      <c r="B2590" s="13"/>
      <c r="C2590" s="13"/>
    </row>
    <row r="2591" spans="2:3" ht="15" customHeight="1" x14ac:dyDescent="0.7">
      <c r="B2591" s="13"/>
      <c r="C2591" s="13"/>
    </row>
    <row r="2592" spans="2:3" ht="15" customHeight="1" x14ac:dyDescent="0.7">
      <c r="B2592" s="13"/>
      <c r="C2592" s="13"/>
    </row>
    <row r="2593" spans="2:3" ht="15" customHeight="1" x14ac:dyDescent="0.7">
      <c r="B2593" s="13"/>
      <c r="C2593" s="13"/>
    </row>
    <row r="2594" spans="2:3" ht="15" customHeight="1" x14ac:dyDescent="0.7">
      <c r="B2594" s="13"/>
      <c r="C2594" s="13"/>
    </row>
    <row r="2595" spans="2:3" ht="15" customHeight="1" x14ac:dyDescent="0.7">
      <c r="B2595" s="13"/>
      <c r="C2595" s="13"/>
    </row>
    <row r="2596" spans="2:3" ht="15" customHeight="1" x14ac:dyDescent="0.7">
      <c r="B2596" s="13"/>
      <c r="C2596" s="13"/>
    </row>
    <row r="2597" spans="2:3" ht="15" customHeight="1" x14ac:dyDescent="0.7">
      <c r="B2597" s="13"/>
      <c r="C2597" s="13"/>
    </row>
    <row r="2598" spans="2:3" ht="15" customHeight="1" x14ac:dyDescent="0.7">
      <c r="B2598" s="13"/>
      <c r="C2598" s="13"/>
    </row>
    <row r="2599" spans="2:3" ht="15" customHeight="1" x14ac:dyDescent="0.7">
      <c r="B2599" s="13"/>
      <c r="C2599" s="13"/>
    </row>
    <row r="2600" spans="2:3" ht="15" customHeight="1" x14ac:dyDescent="0.7">
      <c r="B2600" s="13"/>
      <c r="C2600" s="13"/>
    </row>
    <row r="2601" spans="2:3" ht="15" customHeight="1" x14ac:dyDescent="0.7">
      <c r="B2601" s="13"/>
      <c r="C2601" s="13"/>
    </row>
    <row r="2602" spans="2:3" ht="15" customHeight="1" x14ac:dyDescent="0.7">
      <c r="B2602" s="13"/>
      <c r="C2602" s="13"/>
    </row>
    <row r="2603" spans="2:3" ht="15" customHeight="1" x14ac:dyDescent="0.7">
      <c r="B2603" s="13"/>
      <c r="C2603" s="13"/>
    </row>
    <row r="2604" spans="2:3" ht="15" customHeight="1" x14ac:dyDescent="0.7">
      <c r="B2604" s="13"/>
      <c r="C2604" s="13"/>
    </row>
    <row r="2605" spans="2:3" ht="15" customHeight="1" x14ac:dyDescent="0.7">
      <c r="B2605" s="13"/>
      <c r="C2605" s="13"/>
    </row>
    <row r="2606" spans="2:3" ht="15" customHeight="1" x14ac:dyDescent="0.7">
      <c r="B2606" s="13"/>
      <c r="C2606" s="13"/>
    </row>
    <row r="2607" spans="2:3" ht="15" customHeight="1" x14ac:dyDescent="0.7">
      <c r="B2607" s="13"/>
      <c r="C2607" s="13"/>
    </row>
    <row r="2608" spans="2:3" ht="15" customHeight="1" x14ac:dyDescent="0.7">
      <c r="B2608" s="13"/>
      <c r="C2608" s="13"/>
    </row>
    <row r="2609" spans="2:3" ht="15" customHeight="1" x14ac:dyDescent="0.7">
      <c r="B2609" s="13"/>
      <c r="C2609" s="13"/>
    </row>
    <row r="2610" spans="2:3" ht="15" customHeight="1" x14ac:dyDescent="0.7">
      <c r="B2610" s="13"/>
      <c r="C2610" s="13"/>
    </row>
    <row r="2611" spans="2:3" ht="15" customHeight="1" x14ac:dyDescent="0.7">
      <c r="B2611" s="13"/>
      <c r="C2611" s="13"/>
    </row>
    <row r="2612" spans="2:3" ht="15" customHeight="1" x14ac:dyDescent="0.7">
      <c r="B2612" s="13"/>
      <c r="C2612" s="13"/>
    </row>
    <row r="2613" spans="2:3" ht="15" customHeight="1" x14ac:dyDescent="0.7">
      <c r="B2613" s="13"/>
      <c r="C2613" s="13"/>
    </row>
    <row r="2614" spans="2:3" ht="15" customHeight="1" x14ac:dyDescent="0.7">
      <c r="B2614" s="13"/>
      <c r="C2614" s="13"/>
    </row>
    <row r="2615" spans="2:3" ht="15" customHeight="1" x14ac:dyDescent="0.7">
      <c r="B2615" s="13"/>
      <c r="C2615" s="13"/>
    </row>
    <row r="2616" spans="2:3" ht="15" customHeight="1" x14ac:dyDescent="0.7">
      <c r="B2616" s="13"/>
      <c r="C2616" s="13"/>
    </row>
    <row r="2617" spans="2:3" ht="15" customHeight="1" x14ac:dyDescent="0.7">
      <c r="B2617" s="13"/>
      <c r="C2617" s="13"/>
    </row>
    <row r="2618" spans="2:3" ht="15" customHeight="1" x14ac:dyDescent="0.7">
      <c r="B2618" s="13"/>
      <c r="C2618" s="13"/>
    </row>
    <row r="2619" spans="2:3" ht="15" customHeight="1" x14ac:dyDescent="0.7">
      <c r="B2619" s="13"/>
      <c r="C2619" s="13"/>
    </row>
    <row r="2620" spans="2:3" ht="15" customHeight="1" x14ac:dyDescent="0.7">
      <c r="B2620" s="13"/>
      <c r="C2620" s="13"/>
    </row>
    <row r="2621" spans="2:3" ht="15" customHeight="1" x14ac:dyDescent="0.7">
      <c r="B2621" s="13"/>
      <c r="C2621" s="13"/>
    </row>
    <row r="2622" spans="2:3" ht="15" customHeight="1" x14ac:dyDescent="0.7">
      <c r="B2622" s="13"/>
      <c r="C2622" s="13"/>
    </row>
    <row r="2623" spans="2:3" ht="15" customHeight="1" x14ac:dyDescent="0.7">
      <c r="B2623" s="13"/>
      <c r="C2623" s="13"/>
    </row>
    <row r="2624" spans="2:3" ht="15" customHeight="1" x14ac:dyDescent="0.7">
      <c r="B2624" s="13"/>
      <c r="C2624" s="13"/>
    </row>
    <row r="2625" spans="2:3" ht="15" customHeight="1" x14ac:dyDescent="0.7">
      <c r="B2625" s="13"/>
      <c r="C2625" s="13"/>
    </row>
    <row r="2626" spans="2:3" ht="15" customHeight="1" x14ac:dyDescent="0.7">
      <c r="B2626" s="13"/>
      <c r="C2626" s="13"/>
    </row>
    <row r="2627" spans="2:3" ht="15" customHeight="1" x14ac:dyDescent="0.7">
      <c r="B2627" s="13"/>
      <c r="C2627" s="13"/>
    </row>
    <row r="2628" spans="2:3" ht="15" customHeight="1" x14ac:dyDescent="0.7">
      <c r="B2628" s="13"/>
      <c r="C2628" s="13"/>
    </row>
    <row r="2629" spans="2:3" ht="15" customHeight="1" x14ac:dyDescent="0.7">
      <c r="B2629" s="13"/>
      <c r="C2629" s="13"/>
    </row>
    <row r="2630" spans="2:3" ht="15" customHeight="1" x14ac:dyDescent="0.7">
      <c r="B2630" s="13"/>
      <c r="C2630" s="13"/>
    </row>
    <row r="2631" spans="2:3" ht="15" customHeight="1" x14ac:dyDescent="0.7">
      <c r="B2631" s="13"/>
      <c r="C2631" s="13"/>
    </row>
    <row r="2632" spans="2:3" ht="15" customHeight="1" x14ac:dyDescent="0.7">
      <c r="B2632" s="13"/>
      <c r="C2632" s="13"/>
    </row>
    <row r="2633" spans="2:3" ht="15" customHeight="1" x14ac:dyDescent="0.7">
      <c r="B2633" s="13"/>
      <c r="C2633" s="13"/>
    </row>
    <row r="2634" spans="2:3" ht="15" customHeight="1" x14ac:dyDescent="0.7">
      <c r="B2634" s="13"/>
      <c r="C2634" s="13"/>
    </row>
    <row r="2635" spans="2:3" ht="15" customHeight="1" x14ac:dyDescent="0.7">
      <c r="B2635" s="13"/>
      <c r="C2635" s="13"/>
    </row>
    <row r="2636" spans="2:3" ht="15" customHeight="1" x14ac:dyDescent="0.7">
      <c r="B2636" s="13"/>
      <c r="C2636" s="13"/>
    </row>
    <row r="2637" spans="2:3" ht="15" customHeight="1" x14ac:dyDescent="0.7">
      <c r="B2637" s="13"/>
      <c r="C2637" s="13"/>
    </row>
    <row r="2638" spans="2:3" ht="15" customHeight="1" x14ac:dyDescent="0.7">
      <c r="B2638" s="13"/>
      <c r="C2638" s="13"/>
    </row>
    <row r="2639" spans="2:3" ht="15" customHeight="1" x14ac:dyDescent="0.7">
      <c r="B2639" s="13"/>
      <c r="C2639" s="13"/>
    </row>
    <row r="2640" spans="2:3" ht="15" customHeight="1" x14ac:dyDescent="0.7">
      <c r="B2640" s="13"/>
      <c r="C2640" s="13"/>
    </row>
    <row r="2641" spans="2:3" ht="15" customHeight="1" x14ac:dyDescent="0.7">
      <c r="B2641" s="13"/>
      <c r="C2641" s="13"/>
    </row>
    <row r="2642" spans="2:3" ht="15" customHeight="1" x14ac:dyDescent="0.7">
      <c r="B2642" s="13"/>
      <c r="C2642" s="13"/>
    </row>
    <row r="2643" spans="2:3" ht="15" customHeight="1" x14ac:dyDescent="0.7">
      <c r="B2643" s="13"/>
      <c r="C2643" s="13"/>
    </row>
    <row r="2644" spans="2:3" ht="15" customHeight="1" x14ac:dyDescent="0.7">
      <c r="B2644" s="13"/>
      <c r="C2644" s="13"/>
    </row>
    <row r="2645" spans="2:3" ht="15" customHeight="1" x14ac:dyDescent="0.7">
      <c r="B2645" s="13"/>
      <c r="C2645" s="13"/>
    </row>
    <row r="2646" spans="2:3" ht="15" customHeight="1" x14ac:dyDescent="0.7">
      <c r="B2646" s="13"/>
      <c r="C2646" s="13"/>
    </row>
    <row r="2647" spans="2:3" ht="15" customHeight="1" x14ac:dyDescent="0.7">
      <c r="B2647" s="13"/>
      <c r="C2647" s="13"/>
    </row>
    <row r="2648" spans="2:3" ht="15" customHeight="1" x14ac:dyDescent="0.7">
      <c r="B2648" s="13"/>
      <c r="C2648" s="13"/>
    </row>
    <row r="2649" spans="2:3" ht="15" customHeight="1" x14ac:dyDescent="0.7">
      <c r="B2649" s="13"/>
      <c r="C2649" s="13"/>
    </row>
    <row r="2650" spans="2:3" ht="15" customHeight="1" x14ac:dyDescent="0.7">
      <c r="B2650" s="13"/>
      <c r="C2650" s="13"/>
    </row>
    <row r="2651" spans="2:3" ht="15" customHeight="1" x14ac:dyDescent="0.7">
      <c r="B2651" s="13"/>
      <c r="C2651" s="13"/>
    </row>
    <row r="2652" spans="2:3" ht="15" customHeight="1" x14ac:dyDescent="0.7">
      <c r="B2652" s="13"/>
      <c r="C2652" s="13"/>
    </row>
    <row r="2653" spans="2:3" ht="15" customHeight="1" x14ac:dyDescent="0.7">
      <c r="B2653" s="13"/>
      <c r="C2653" s="13"/>
    </row>
    <row r="2654" spans="2:3" ht="15" customHeight="1" x14ac:dyDescent="0.7">
      <c r="B2654" s="13"/>
      <c r="C2654" s="13"/>
    </row>
    <row r="2655" spans="2:3" ht="15" customHeight="1" x14ac:dyDescent="0.7">
      <c r="B2655" s="13"/>
      <c r="C2655" s="13"/>
    </row>
    <row r="2656" spans="2:3" ht="15" customHeight="1" x14ac:dyDescent="0.7">
      <c r="B2656" s="13"/>
      <c r="C2656" s="13"/>
    </row>
    <row r="2657" spans="2:3" ht="15" customHeight="1" x14ac:dyDescent="0.7">
      <c r="B2657" s="13"/>
      <c r="C2657" s="13"/>
    </row>
    <row r="2658" spans="2:3" ht="15" customHeight="1" x14ac:dyDescent="0.7">
      <c r="B2658" s="13"/>
      <c r="C2658" s="13"/>
    </row>
    <row r="2659" spans="2:3" ht="15" customHeight="1" x14ac:dyDescent="0.7">
      <c r="B2659" s="13"/>
      <c r="C2659" s="13"/>
    </row>
    <row r="2660" spans="2:3" ht="15" customHeight="1" x14ac:dyDescent="0.7">
      <c r="B2660" s="13"/>
      <c r="C2660" s="13"/>
    </row>
    <row r="2661" spans="2:3" ht="15" customHeight="1" x14ac:dyDescent="0.7">
      <c r="B2661" s="13"/>
      <c r="C2661" s="13"/>
    </row>
    <row r="2662" spans="2:3" ht="15" customHeight="1" x14ac:dyDescent="0.7">
      <c r="B2662" s="13"/>
      <c r="C2662" s="13"/>
    </row>
    <row r="2663" spans="2:3" ht="15" customHeight="1" x14ac:dyDescent="0.7">
      <c r="B2663" s="13"/>
      <c r="C2663" s="13"/>
    </row>
    <row r="2664" spans="2:3" ht="15" customHeight="1" x14ac:dyDescent="0.7">
      <c r="B2664" s="13"/>
      <c r="C2664" s="13"/>
    </row>
    <row r="2665" spans="2:3" ht="15" customHeight="1" x14ac:dyDescent="0.7">
      <c r="B2665" s="13"/>
      <c r="C2665" s="13"/>
    </row>
    <row r="2666" spans="2:3" ht="15" customHeight="1" x14ac:dyDescent="0.7">
      <c r="B2666" s="13"/>
      <c r="C2666" s="13"/>
    </row>
    <row r="2667" spans="2:3" ht="15" customHeight="1" x14ac:dyDescent="0.7">
      <c r="B2667" s="13"/>
      <c r="C2667" s="13"/>
    </row>
    <row r="2668" spans="2:3" ht="15" customHeight="1" x14ac:dyDescent="0.7">
      <c r="B2668" s="13"/>
      <c r="C2668" s="13"/>
    </row>
    <row r="2669" spans="2:3" ht="15" customHeight="1" x14ac:dyDescent="0.7">
      <c r="B2669" s="13"/>
      <c r="C2669" s="13"/>
    </row>
    <row r="2670" spans="2:3" ht="15" customHeight="1" x14ac:dyDescent="0.7">
      <c r="B2670" s="13"/>
      <c r="C2670" s="13"/>
    </row>
    <row r="2671" spans="2:3" ht="15" customHeight="1" x14ac:dyDescent="0.7">
      <c r="B2671" s="13"/>
      <c r="C2671" s="13"/>
    </row>
    <row r="2672" spans="2:3" ht="15" customHeight="1" x14ac:dyDescent="0.7">
      <c r="B2672" s="13"/>
      <c r="C2672" s="13"/>
    </row>
    <row r="2673" spans="2:3" ht="15" customHeight="1" x14ac:dyDescent="0.7">
      <c r="B2673" s="13"/>
      <c r="C2673" s="13"/>
    </row>
    <row r="2674" spans="2:3" ht="15" customHeight="1" x14ac:dyDescent="0.7">
      <c r="B2674" s="13"/>
      <c r="C2674" s="13"/>
    </row>
    <row r="2675" spans="2:3" ht="15" customHeight="1" x14ac:dyDescent="0.7">
      <c r="B2675" s="13"/>
      <c r="C2675" s="13"/>
    </row>
    <row r="2676" spans="2:3" ht="15" customHeight="1" x14ac:dyDescent="0.7">
      <c r="B2676" s="13"/>
      <c r="C2676" s="13"/>
    </row>
    <row r="2677" spans="2:3" ht="15" customHeight="1" x14ac:dyDescent="0.7">
      <c r="B2677" s="13"/>
      <c r="C2677" s="13"/>
    </row>
    <row r="2678" spans="2:3" ht="15" customHeight="1" x14ac:dyDescent="0.7">
      <c r="B2678" s="13"/>
      <c r="C2678" s="13"/>
    </row>
    <row r="2679" spans="2:3" ht="15" customHeight="1" x14ac:dyDescent="0.7">
      <c r="B2679" s="13"/>
      <c r="C2679" s="13"/>
    </row>
    <row r="2680" spans="2:3" ht="15" customHeight="1" x14ac:dyDescent="0.7">
      <c r="B2680" s="13"/>
      <c r="C2680" s="13"/>
    </row>
    <row r="2681" spans="2:3" ht="15" customHeight="1" x14ac:dyDescent="0.7">
      <c r="B2681" s="13"/>
      <c r="C2681" s="13"/>
    </row>
    <row r="2682" spans="2:3" ht="15" customHeight="1" x14ac:dyDescent="0.7">
      <c r="B2682" s="13"/>
      <c r="C2682" s="13"/>
    </row>
    <row r="2683" spans="2:3" ht="15" customHeight="1" x14ac:dyDescent="0.7">
      <c r="B2683" s="13"/>
      <c r="C2683" s="13"/>
    </row>
    <row r="2684" spans="2:3" ht="15" customHeight="1" x14ac:dyDescent="0.7">
      <c r="B2684" s="13"/>
      <c r="C2684" s="13"/>
    </row>
    <row r="2685" spans="2:3" ht="15" customHeight="1" x14ac:dyDescent="0.7">
      <c r="B2685" s="13"/>
      <c r="C2685" s="13"/>
    </row>
    <row r="2686" spans="2:3" ht="15" customHeight="1" x14ac:dyDescent="0.7">
      <c r="B2686" s="13"/>
      <c r="C2686" s="13"/>
    </row>
    <row r="2687" spans="2:3" ht="15" customHeight="1" x14ac:dyDescent="0.7">
      <c r="B2687" s="13"/>
      <c r="C2687" s="13"/>
    </row>
    <row r="2688" spans="2:3" ht="15" customHeight="1" x14ac:dyDescent="0.7">
      <c r="B2688" s="13"/>
      <c r="C2688" s="13"/>
    </row>
    <row r="2689" spans="2:3" ht="15" customHeight="1" x14ac:dyDescent="0.7">
      <c r="B2689" s="13"/>
      <c r="C2689" s="13"/>
    </row>
    <row r="2690" spans="2:3" ht="15" customHeight="1" x14ac:dyDescent="0.7">
      <c r="B2690" s="13"/>
      <c r="C2690" s="13"/>
    </row>
    <row r="2691" spans="2:3" ht="15" customHeight="1" x14ac:dyDescent="0.7">
      <c r="B2691" s="13"/>
      <c r="C2691" s="13"/>
    </row>
    <row r="2692" spans="2:3" ht="15" customHeight="1" x14ac:dyDescent="0.7">
      <c r="B2692" s="13"/>
      <c r="C2692" s="13"/>
    </row>
    <row r="2693" spans="2:3" ht="15" customHeight="1" x14ac:dyDescent="0.7">
      <c r="B2693" s="13"/>
      <c r="C2693" s="13"/>
    </row>
    <row r="2694" spans="2:3" ht="15" customHeight="1" x14ac:dyDescent="0.7">
      <c r="B2694" s="13"/>
      <c r="C2694" s="13"/>
    </row>
    <row r="2695" spans="2:3" ht="15" customHeight="1" x14ac:dyDescent="0.7">
      <c r="B2695" s="13"/>
      <c r="C2695" s="13"/>
    </row>
    <row r="2696" spans="2:3" ht="15" customHeight="1" x14ac:dyDescent="0.7">
      <c r="B2696" s="13"/>
      <c r="C2696" s="13"/>
    </row>
    <row r="2697" spans="2:3" ht="15" customHeight="1" x14ac:dyDescent="0.7">
      <c r="B2697" s="13"/>
      <c r="C2697" s="13"/>
    </row>
    <row r="2698" spans="2:3" ht="15" customHeight="1" x14ac:dyDescent="0.7">
      <c r="B2698" s="13"/>
      <c r="C2698" s="13"/>
    </row>
    <row r="2699" spans="2:3" ht="15" customHeight="1" x14ac:dyDescent="0.7">
      <c r="B2699" s="13"/>
      <c r="C2699" s="13"/>
    </row>
    <row r="2700" spans="2:3" ht="15" customHeight="1" x14ac:dyDescent="0.7">
      <c r="B2700" s="13"/>
      <c r="C2700" s="13"/>
    </row>
    <row r="2701" spans="2:3" ht="15" customHeight="1" x14ac:dyDescent="0.7">
      <c r="B2701" s="13"/>
      <c r="C2701" s="13"/>
    </row>
    <row r="2702" spans="2:3" ht="15" customHeight="1" x14ac:dyDescent="0.7">
      <c r="B2702" s="13"/>
      <c r="C2702" s="13"/>
    </row>
    <row r="2703" spans="2:3" ht="15" customHeight="1" x14ac:dyDescent="0.7">
      <c r="B2703" s="13"/>
      <c r="C2703" s="13"/>
    </row>
    <row r="2704" spans="2:3" ht="15" customHeight="1" x14ac:dyDescent="0.7">
      <c r="B2704" s="13"/>
      <c r="C2704" s="13"/>
    </row>
    <row r="2705" spans="2:3" ht="15" customHeight="1" x14ac:dyDescent="0.7">
      <c r="B2705" s="13"/>
      <c r="C2705" s="13"/>
    </row>
    <row r="2706" spans="2:3" ht="15" customHeight="1" x14ac:dyDescent="0.7">
      <c r="B2706" s="13"/>
      <c r="C2706" s="13"/>
    </row>
    <row r="2707" spans="2:3" ht="15" customHeight="1" x14ac:dyDescent="0.7">
      <c r="B2707" s="13"/>
      <c r="C2707" s="13"/>
    </row>
    <row r="2708" spans="2:3" ht="15" customHeight="1" x14ac:dyDescent="0.7">
      <c r="B2708" s="13"/>
      <c r="C2708" s="13"/>
    </row>
    <row r="2709" spans="2:3" ht="15" customHeight="1" x14ac:dyDescent="0.7">
      <c r="B2709" s="13"/>
      <c r="C2709" s="13"/>
    </row>
    <row r="2710" spans="2:3" ht="15" customHeight="1" x14ac:dyDescent="0.7">
      <c r="B2710" s="13"/>
      <c r="C2710" s="13"/>
    </row>
    <row r="2711" spans="2:3" ht="15" customHeight="1" x14ac:dyDescent="0.7">
      <c r="B2711" s="13"/>
      <c r="C2711" s="13"/>
    </row>
    <row r="2712" spans="2:3" ht="15" customHeight="1" x14ac:dyDescent="0.7">
      <c r="B2712" s="13"/>
      <c r="C2712" s="13"/>
    </row>
    <row r="2713" spans="2:3" ht="15" customHeight="1" x14ac:dyDescent="0.7">
      <c r="B2713" s="13"/>
      <c r="C2713" s="13"/>
    </row>
    <row r="2714" spans="2:3" ht="15" customHeight="1" x14ac:dyDescent="0.7">
      <c r="B2714" s="13"/>
      <c r="C2714" s="13"/>
    </row>
    <row r="2715" spans="2:3" ht="15" customHeight="1" x14ac:dyDescent="0.7">
      <c r="B2715" s="13"/>
      <c r="C2715" s="13"/>
    </row>
    <row r="2716" spans="2:3" ht="15" customHeight="1" x14ac:dyDescent="0.7">
      <c r="B2716" s="13"/>
      <c r="C2716" s="13"/>
    </row>
    <row r="2717" spans="2:3" ht="15" customHeight="1" x14ac:dyDescent="0.7">
      <c r="B2717" s="13"/>
      <c r="C2717" s="13"/>
    </row>
    <row r="2718" spans="2:3" ht="15" customHeight="1" x14ac:dyDescent="0.7">
      <c r="B2718" s="13"/>
      <c r="C2718" s="13"/>
    </row>
    <row r="2719" spans="2:3" ht="15" customHeight="1" x14ac:dyDescent="0.7">
      <c r="B2719" s="13"/>
      <c r="C2719" s="13"/>
    </row>
    <row r="2720" spans="2:3" ht="15" customHeight="1" x14ac:dyDescent="0.7">
      <c r="B2720" s="13"/>
      <c r="C2720" s="13"/>
    </row>
    <row r="2721" spans="2:3" ht="15" customHeight="1" x14ac:dyDescent="0.7">
      <c r="B2721" s="13"/>
      <c r="C2721" s="13"/>
    </row>
    <row r="2722" spans="2:3" ht="15" customHeight="1" x14ac:dyDescent="0.7">
      <c r="B2722" s="13"/>
      <c r="C2722" s="13"/>
    </row>
    <row r="2723" spans="2:3" ht="15" customHeight="1" x14ac:dyDescent="0.7">
      <c r="B2723" s="13"/>
      <c r="C2723" s="13"/>
    </row>
    <row r="2724" spans="2:3" ht="15" customHeight="1" x14ac:dyDescent="0.7">
      <c r="B2724" s="13"/>
      <c r="C2724" s="13"/>
    </row>
    <row r="2725" spans="2:3" ht="15" customHeight="1" x14ac:dyDescent="0.7">
      <c r="B2725" s="13"/>
      <c r="C2725" s="13"/>
    </row>
    <row r="2726" spans="2:3" ht="15" customHeight="1" x14ac:dyDescent="0.7">
      <c r="B2726" s="13"/>
      <c r="C2726" s="13"/>
    </row>
    <row r="2727" spans="2:3" ht="15" customHeight="1" x14ac:dyDescent="0.7">
      <c r="B2727" s="13"/>
      <c r="C2727" s="13"/>
    </row>
    <row r="2728" spans="2:3" ht="15" customHeight="1" x14ac:dyDescent="0.7">
      <c r="B2728" s="13"/>
      <c r="C2728" s="13"/>
    </row>
    <row r="2729" spans="2:3" ht="15" customHeight="1" x14ac:dyDescent="0.7">
      <c r="B2729" s="13"/>
      <c r="C2729" s="13"/>
    </row>
    <row r="2730" spans="2:3" ht="15" customHeight="1" x14ac:dyDescent="0.7">
      <c r="B2730" s="13"/>
      <c r="C2730" s="13"/>
    </row>
    <row r="2731" spans="2:3" ht="15" customHeight="1" x14ac:dyDescent="0.7">
      <c r="B2731" s="13"/>
      <c r="C2731" s="13"/>
    </row>
    <row r="2732" spans="2:3" ht="15" customHeight="1" x14ac:dyDescent="0.7">
      <c r="B2732" s="13"/>
      <c r="C2732" s="13"/>
    </row>
    <row r="2733" spans="2:3" ht="15" customHeight="1" x14ac:dyDescent="0.7">
      <c r="B2733" s="13"/>
      <c r="C2733" s="13"/>
    </row>
    <row r="2734" spans="2:3" ht="15" customHeight="1" x14ac:dyDescent="0.7">
      <c r="B2734" s="13"/>
      <c r="C2734" s="13"/>
    </row>
    <row r="2735" spans="2:3" ht="15" customHeight="1" x14ac:dyDescent="0.7">
      <c r="B2735" s="13"/>
      <c r="C2735" s="13"/>
    </row>
    <row r="2736" spans="2:3" ht="15" customHeight="1" x14ac:dyDescent="0.7">
      <c r="B2736" s="13"/>
      <c r="C2736" s="13"/>
    </row>
    <row r="2737" spans="2:3" ht="15" customHeight="1" x14ac:dyDescent="0.7">
      <c r="B2737" s="13"/>
      <c r="C2737" s="13"/>
    </row>
    <row r="2738" spans="2:3" ht="15" customHeight="1" x14ac:dyDescent="0.7">
      <c r="B2738" s="13"/>
      <c r="C2738" s="13"/>
    </row>
    <row r="2739" spans="2:3" ht="15" customHeight="1" x14ac:dyDescent="0.7">
      <c r="B2739" s="13"/>
      <c r="C2739" s="13"/>
    </row>
    <row r="2740" spans="2:3" ht="15" customHeight="1" x14ac:dyDescent="0.7">
      <c r="B2740" s="13"/>
      <c r="C2740" s="13"/>
    </row>
    <row r="2741" spans="2:3" ht="15" customHeight="1" x14ac:dyDescent="0.7">
      <c r="B2741" s="13"/>
      <c r="C2741" s="13"/>
    </row>
    <row r="2742" spans="2:3" ht="15" customHeight="1" x14ac:dyDescent="0.7">
      <c r="B2742" s="13"/>
      <c r="C2742" s="13"/>
    </row>
    <row r="2743" spans="2:3" ht="15" customHeight="1" x14ac:dyDescent="0.7">
      <c r="B2743" s="13"/>
      <c r="C2743" s="13"/>
    </row>
    <row r="2744" spans="2:3" ht="15" customHeight="1" x14ac:dyDescent="0.7">
      <c r="B2744" s="13"/>
      <c r="C2744" s="13"/>
    </row>
    <row r="2745" spans="2:3" ht="15" customHeight="1" x14ac:dyDescent="0.7">
      <c r="B2745" s="13"/>
      <c r="C2745" s="13"/>
    </row>
    <row r="2746" spans="2:3" ht="15" customHeight="1" x14ac:dyDescent="0.7">
      <c r="B2746" s="13"/>
      <c r="C2746" s="13"/>
    </row>
    <row r="2747" spans="2:3" ht="15" customHeight="1" x14ac:dyDescent="0.7">
      <c r="B2747" s="13"/>
      <c r="C2747" s="13"/>
    </row>
    <row r="2748" spans="2:3" ht="15" customHeight="1" x14ac:dyDescent="0.7">
      <c r="B2748" s="13"/>
      <c r="C2748" s="13"/>
    </row>
    <row r="2749" spans="2:3" ht="15" customHeight="1" x14ac:dyDescent="0.7">
      <c r="B2749" s="13"/>
      <c r="C2749" s="13"/>
    </row>
    <row r="2750" spans="2:3" ht="15" customHeight="1" x14ac:dyDescent="0.7">
      <c r="B2750" s="13"/>
      <c r="C2750" s="13"/>
    </row>
    <row r="2751" spans="2:3" ht="15" customHeight="1" x14ac:dyDescent="0.7">
      <c r="B2751" s="13"/>
      <c r="C2751" s="13"/>
    </row>
    <row r="2752" spans="2:3" ht="15" customHeight="1" x14ac:dyDescent="0.7">
      <c r="B2752" s="13"/>
      <c r="C2752" s="13"/>
    </row>
    <row r="2753" spans="2:3" ht="15" customHeight="1" x14ac:dyDescent="0.7">
      <c r="B2753" s="13"/>
      <c r="C2753" s="13"/>
    </row>
    <row r="2754" spans="2:3" ht="15" customHeight="1" x14ac:dyDescent="0.7">
      <c r="B2754" s="13"/>
      <c r="C2754" s="13"/>
    </row>
    <row r="2755" spans="2:3" ht="15" customHeight="1" x14ac:dyDescent="0.7">
      <c r="B2755" s="13"/>
      <c r="C2755" s="13"/>
    </row>
    <row r="2756" spans="2:3" ht="15" customHeight="1" x14ac:dyDescent="0.7">
      <c r="B2756" s="13"/>
      <c r="C2756" s="13"/>
    </row>
    <row r="2757" spans="2:3" ht="15" customHeight="1" x14ac:dyDescent="0.7">
      <c r="B2757" s="13"/>
      <c r="C2757" s="13"/>
    </row>
    <row r="2758" spans="2:3" ht="15" customHeight="1" x14ac:dyDescent="0.7">
      <c r="B2758" s="13"/>
      <c r="C2758" s="13"/>
    </row>
    <row r="2759" spans="2:3" ht="15" customHeight="1" x14ac:dyDescent="0.7">
      <c r="B2759" s="13"/>
      <c r="C2759" s="13"/>
    </row>
    <row r="2760" spans="2:3" ht="15" customHeight="1" x14ac:dyDescent="0.7">
      <c r="B2760" s="13"/>
      <c r="C2760" s="13"/>
    </row>
    <row r="2761" spans="2:3" ht="15" customHeight="1" x14ac:dyDescent="0.7">
      <c r="B2761" s="13"/>
      <c r="C2761" s="13"/>
    </row>
    <row r="2762" spans="2:3" ht="15" customHeight="1" x14ac:dyDescent="0.7">
      <c r="B2762" s="13"/>
      <c r="C2762" s="13"/>
    </row>
    <row r="2763" spans="2:3" ht="15" customHeight="1" x14ac:dyDescent="0.7">
      <c r="B2763" s="13"/>
      <c r="C2763" s="13"/>
    </row>
    <row r="2764" spans="2:3" ht="15" customHeight="1" x14ac:dyDescent="0.7">
      <c r="B2764" s="13"/>
      <c r="C2764" s="13"/>
    </row>
    <row r="2765" spans="2:3" ht="15" customHeight="1" x14ac:dyDescent="0.7">
      <c r="B2765" s="13"/>
      <c r="C2765" s="13"/>
    </row>
    <row r="2766" spans="2:3" ht="15" customHeight="1" x14ac:dyDescent="0.7">
      <c r="B2766" s="13"/>
      <c r="C2766" s="13"/>
    </row>
    <row r="2767" spans="2:3" ht="15" customHeight="1" x14ac:dyDescent="0.7">
      <c r="B2767" s="13"/>
      <c r="C2767" s="13"/>
    </row>
    <row r="2768" spans="2:3" ht="15" customHeight="1" x14ac:dyDescent="0.7">
      <c r="B2768" s="13"/>
      <c r="C2768" s="13"/>
    </row>
    <row r="2769" spans="2:3" ht="15" customHeight="1" x14ac:dyDescent="0.7">
      <c r="B2769" s="13"/>
      <c r="C2769" s="13"/>
    </row>
    <row r="2770" spans="2:3" ht="15" customHeight="1" x14ac:dyDescent="0.7">
      <c r="B2770" s="13"/>
      <c r="C2770" s="13"/>
    </row>
    <row r="2771" spans="2:3" ht="15" customHeight="1" x14ac:dyDescent="0.7">
      <c r="B2771" s="13"/>
      <c r="C2771" s="13"/>
    </row>
    <row r="2772" spans="2:3" ht="15" customHeight="1" x14ac:dyDescent="0.7">
      <c r="B2772" s="13"/>
      <c r="C2772" s="13"/>
    </row>
    <row r="2773" spans="2:3" ht="15" customHeight="1" x14ac:dyDescent="0.7">
      <c r="B2773" s="13"/>
      <c r="C2773" s="13"/>
    </row>
    <row r="2774" spans="2:3" ht="15" customHeight="1" x14ac:dyDescent="0.7">
      <c r="B2774" s="13"/>
      <c r="C2774" s="13"/>
    </row>
    <row r="2775" spans="2:3" ht="15" customHeight="1" x14ac:dyDescent="0.7">
      <c r="B2775" s="13"/>
      <c r="C2775" s="13"/>
    </row>
    <row r="2776" spans="2:3" ht="15" customHeight="1" x14ac:dyDescent="0.7">
      <c r="B2776" s="13"/>
      <c r="C2776" s="13"/>
    </row>
    <row r="2777" spans="2:3" ht="15" customHeight="1" x14ac:dyDescent="0.7">
      <c r="B2777" s="13"/>
      <c r="C2777" s="13"/>
    </row>
    <row r="2778" spans="2:3" ht="15" customHeight="1" x14ac:dyDescent="0.7">
      <c r="B2778" s="13"/>
      <c r="C2778" s="13"/>
    </row>
    <row r="2779" spans="2:3" ht="15" customHeight="1" x14ac:dyDescent="0.7">
      <c r="B2779" s="13"/>
      <c r="C2779" s="13"/>
    </row>
    <row r="2780" spans="2:3" ht="15" customHeight="1" x14ac:dyDescent="0.7">
      <c r="B2780" s="13"/>
      <c r="C2780" s="13"/>
    </row>
    <row r="2781" spans="2:3" ht="15" customHeight="1" x14ac:dyDescent="0.7">
      <c r="B2781" s="13"/>
      <c r="C2781" s="13"/>
    </row>
    <row r="2782" spans="2:3" ht="15" customHeight="1" x14ac:dyDescent="0.7">
      <c r="B2782" s="13"/>
      <c r="C2782" s="13"/>
    </row>
    <row r="2783" spans="2:3" ht="15" customHeight="1" x14ac:dyDescent="0.7">
      <c r="B2783" s="13"/>
      <c r="C2783" s="13"/>
    </row>
    <row r="2784" spans="2:3" ht="15" customHeight="1" x14ac:dyDescent="0.7">
      <c r="B2784" s="13"/>
      <c r="C2784" s="13"/>
    </row>
    <row r="2785" spans="2:3" ht="15" customHeight="1" x14ac:dyDescent="0.7">
      <c r="B2785" s="13"/>
      <c r="C2785" s="13"/>
    </row>
    <row r="2786" spans="2:3" ht="15" customHeight="1" x14ac:dyDescent="0.7">
      <c r="B2786" s="13"/>
      <c r="C2786" s="13"/>
    </row>
    <row r="2787" spans="2:3" ht="15" customHeight="1" x14ac:dyDescent="0.7">
      <c r="B2787" s="13"/>
      <c r="C2787" s="13"/>
    </row>
    <row r="2788" spans="2:3" ht="15" customHeight="1" x14ac:dyDescent="0.7">
      <c r="B2788" s="13"/>
      <c r="C2788" s="13"/>
    </row>
    <row r="2789" spans="2:3" ht="15" customHeight="1" x14ac:dyDescent="0.7">
      <c r="B2789" s="13"/>
      <c r="C2789" s="13"/>
    </row>
    <row r="2790" spans="2:3" ht="15" customHeight="1" x14ac:dyDescent="0.7">
      <c r="B2790" s="13"/>
      <c r="C2790" s="13"/>
    </row>
    <row r="2791" spans="2:3" ht="15" customHeight="1" x14ac:dyDescent="0.7">
      <c r="B2791" s="13"/>
      <c r="C2791" s="13"/>
    </row>
    <row r="2792" spans="2:3" ht="15" customHeight="1" x14ac:dyDescent="0.7">
      <c r="B2792" s="13"/>
      <c r="C2792" s="13"/>
    </row>
    <row r="2793" spans="2:3" ht="15" customHeight="1" x14ac:dyDescent="0.7">
      <c r="B2793" s="13"/>
      <c r="C2793" s="13"/>
    </row>
    <row r="2794" spans="2:3" ht="15" customHeight="1" x14ac:dyDescent="0.7">
      <c r="B2794" s="13"/>
      <c r="C2794" s="13"/>
    </row>
    <row r="2795" spans="2:3" ht="15" customHeight="1" x14ac:dyDescent="0.7">
      <c r="B2795" s="13"/>
      <c r="C2795" s="13"/>
    </row>
    <row r="2796" spans="2:3" ht="15" customHeight="1" x14ac:dyDescent="0.7">
      <c r="B2796" s="13"/>
      <c r="C2796" s="13"/>
    </row>
    <row r="2797" spans="2:3" ht="15" customHeight="1" x14ac:dyDescent="0.7">
      <c r="B2797" s="13"/>
      <c r="C2797" s="13"/>
    </row>
    <row r="2798" spans="2:3" ht="15" customHeight="1" x14ac:dyDescent="0.7">
      <c r="B2798" s="13"/>
      <c r="C2798" s="13"/>
    </row>
    <row r="2799" spans="2:3" ht="15" customHeight="1" x14ac:dyDescent="0.7">
      <c r="B2799" s="13"/>
      <c r="C2799" s="13"/>
    </row>
    <row r="2800" spans="2:3" ht="15" customHeight="1" x14ac:dyDescent="0.7">
      <c r="B2800" s="13"/>
      <c r="C2800" s="13"/>
    </row>
    <row r="2801" spans="2:3" ht="15" customHeight="1" x14ac:dyDescent="0.7">
      <c r="B2801" s="13"/>
      <c r="C2801" s="13"/>
    </row>
    <row r="2802" spans="2:3" ht="15" customHeight="1" x14ac:dyDescent="0.7">
      <c r="B2802" s="13"/>
      <c r="C2802" s="13"/>
    </row>
    <row r="2803" spans="2:3" ht="15" customHeight="1" x14ac:dyDescent="0.7">
      <c r="B2803" s="13"/>
      <c r="C2803" s="13"/>
    </row>
    <row r="2804" spans="2:3" ht="15" customHeight="1" x14ac:dyDescent="0.7">
      <c r="B2804" s="13"/>
      <c r="C2804" s="13"/>
    </row>
    <row r="2805" spans="2:3" ht="15" customHeight="1" x14ac:dyDescent="0.7">
      <c r="B2805" s="13"/>
      <c r="C2805" s="13"/>
    </row>
    <row r="2806" spans="2:3" ht="15" customHeight="1" x14ac:dyDescent="0.7">
      <c r="B2806" s="13"/>
      <c r="C2806" s="13"/>
    </row>
    <row r="2807" spans="2:3" ht="15" customHeight="1" x14ac:dyDescent="0.7">
      <c r="B2807" s="13"/>
      <c r="C2807" s="13"/>
    </row>
    <row r="2808" spans="2:3" ht="15" customHeight="1" x14ac:dyDescent="0.7">
      <c r="B2808" s="13"/>
      <c r="C2808" s="13"/>
    </row>
    <row r="2809" spans="2:3" ht="15" customHeight="1" x14ac:dyDescent="0.7">
      <c r="B2809" s="13"/>
      <c r="C2809" s="13"/>
    </row>
    <row r="2810" spans="2:3" ht="15" customHeight="1" x14ac:dyDescent="0.7">
      <c r="B2810" s="13"/>
      <c r="C2810" s="13"/>
    </row>
    <row r="2811" spans="2:3" ht="15" customHeight="1" x14ac:dyDescent="0.7">
      <c r="B2811" s="13"/>
      <c r="C2811" s="13"/>
    </row>
    <row r="2812" spans="2:3" ht="15" customHeight="1" x14ac:dyDescent="0.7">
      <c r="B2812" s="13"/>
      <c r="C2812" s="13"/>
    </row>
    <row r="2813" spans="2:3" ht="15" customHeight="1" x14ac:dyDescent="0.7">
      <c r="B2813" s="13"/>
      <c r="C2813" s="13"/>
    </row>
    <row r="2814" spans="2:3" ht="15" customHeight="1" x14ac:dyDescent="0.7">
      <c r="B2814" s="13"/>
      <c r="C2814" s="13"/>
    </row>
    <row r="2815" spans="2:3" ht="15" customHeight="1" x14ac:dyDescent="0.7">
      <c r="B2815" s="13"/>
      <c r="C2815" s="13"/>
    </row>
    <row r="2816" spans="2:3" ht="15" customHeight="1" x14ac:dyDescent="0.7">
      <c r="B2816" s="13"/>
      <c r="C2816" s="13"/>
    </row>
    <row r="2817" spans="2:3" ht="15" customHeight="1" x14ac:dyDescent="0.7">
      <c r="B2817" s="13"/>
      <c r="C2817" s="13"/>
    </row>
    <row r="2818" spans="2:3" ht="15" customHeight="1" x14ac:dyDescent="0.7">
      <c r="B2818" s="13"/>
      <c r="C2818" s="13"/>
    </row>
    <row r="2819" spans="2:3" ht="15" customHeight="1" x14ac:dyDescent="0.7">
      <c r="B2819" s="13"/>
      <c r="C2819" s="13"/>
    </row>
    <row r="2820" spans="2:3" ht="15" customHeight="1" x14ac:dyDescent="0.7">
      <c r="B2820" s="13"/>
      <c r="C2820" s="13"/>
    </row>
    <row r="2821" spans="2:3" ht="15" customHeight="1" x14ac:dyDescent="0.7">
      <c r="B2821" s="13"/>
      <c r="C2821" s="13"/>
    </row>
    <row r="2822" spans="2:3" ht="15" customHeight="1" x14ac:dyDescent="0.7">
      <c r="B2822" s="13"/>
      <c r="C2822" s="13"/>
    </row>
    <row r="2823" spans="2:3" ht="15" customHeight="1" x14ac:dyDescent="0.7">
      <c r="B2823" s="13"/>
      <c r="C2823" s="13"/>
    </row>
    <row r="2824" spans="2:3" ht="15" customHeight="1" x14ac:dyDescent="0.7">
      <c r="B2824" s="13"/>
      <c r="C2824" s="13"/>
    </row>
    <row r="2825" spans="2:3" ht="15" customHeight="1" x14ac:dyDescent="0.7">
      <c r="B2825" s="13"/>
      <c r="C2825" s="13"/>
    </row>
    <row r="2826" spans="2:3" ht="15" customHeight="1" x14ac:dyDescent="0.7">
      <c r="B2826" s="13"/>
      <c r="C2826" s="13"/>
    </row>
    <row r="2827" spans="2:3" ht="15" customHeight="1" x14ac:dyDescent="0.7">
      <c r="B2827" s="13"/>
      <c r="C2827" s="13"/>
    </row>
    <row r="2828" spans="2:3" ht="15" customHeight="1" x14ac:dyDescent="0.7">
      <c r="B2828" s="13"/>
      <c r="C2828" s="13"/>
    </row>
    <row r="2829" spans="2:3" ht="15" customHeight="1" x14ac:dyDescent="0.7">
      <c r="B2829" s="13"/>
      <c r="C2829" s="13"/>
    </row>
    <row r="2830" spans="2:3" ht="15" customHeight="1" x14ac:dyDescent="0.7">
      <c r="B2830" s="13"/>
      <c r="C2830" s="13"/>
    </row>
    <row r="2831" spans="2:3" ht="15" customHeight="1" x14ac:dyDescent="0.7">
      <c r="B2831" s="13"/>
      <c r="C2831" s="13"/>
    </row>
    <row r="2832" spans="2:3" ht="15" customHeight="1" x14ac:dyDescent="0.7">
      <c r="B2832" s="13"/>
      <c r="C2832" s="13"/>
    </row>
    <row r="2833" spans="2:3" ht="15" customHeight="1" x14ac:dyDescent="0.7">
      <c r="B2833" s="13"/>
      <c r="C2833" s="13"/>
    </row>
    <row r="2834" spans="2:3" ht="15" customHeight="1" x14ac:dyDescent="0.7">
      <c r="B2834" s="13"/>
      <c r="C2834" s="13"/>
    </row>
    <row r="2835" spans="2:3" ht="15" customHeight="1" x14ac:dyDescent="0.7">
      <c r="B2835" s="13"/>
      <c r="C2835" s="13"/>
    </row>
    <row r="2836" spans="2:3" ht="15" customHeight="1" x14ac:dyDescent="0.7">
      <c r="B2836" s="13"/>
      <c r="C2836" s="13"/>
    </row>
    <row r="2837" spans="2:3" ht="15" customHeight="1" x14ac:dyDescent="0.7">
      <c r="B2837" s="13"/>
      <c r="C2837" s="13"/>
    </row>
    <row r="2838" spans="2:3" ht="15" customHeight="1" x14ac:dyDescent="0.7">
      <c r="B2838" s="13"/>
      <c r="C2838" s="13"/>
    </row>
    <row r="2839" spans="2:3" ht="15" customHeight="1" x14ac:dyDescent="0.7">
      <c r="B2839" s="13"/>
      <c r="C2839" s="13"/>
    </row>
    <row r="2840" spans="2:3" ht="15" customHeight="1" x14ac:dyDescent="0.7">
      <c r="B2840" s="13"/>
      <c r="C2840" s="13"/>
    </row>
    <row r="2841" spans="2:3" ht="15" customHeight="1" x14ac:dyDescent="0.7">
      <c r="B2841" s="13"/>
      <c r="C2841" s="13"/>
    </row>
    <row r="2842" spans="2:3" ht="15" customHeight="1" x14ac:dyDescent="0.7">
      <c r="B2842" s="13"/>
      <c r="C2842" s="13"/>
    </row>
    <row r="2843" spans="2:3" ht="15" customHeight="1" x14ac:dyDescent="0.7">
      <c r="B2843" s="13"/>
      <c r="C2843" s="13"/>
    </row>
    <row r="2844" spans="2:3" ht="15" customHeight="1" x14ac:dyDescent="0.7">
      <c r="B2844" s="13"/>
      <c r="C2844" s="13"/>
    </row>
    <row r="2845" spans="2:3" ht="15" customHeight="1" x14ac:dyDescent="0.7">
      <c r="B2845" s="13"/>
      <c r="C2845" s="13"/>
    </row>
    <row r="2846" spans="2:3" ht="15" customHeight="1" x14ac:dyDescent="0.7">
      <c r="B2846" s="13"/>
      <c r="C2846" s="13"/>
    </row>
    <row r="2847" spans="2:3" ht="15" customHeight="1" x14ac:dyDescent="0.7">
      <c r="B2847" s="13"/>
      <c r="C2847" s="13"/>
    </row>
    <row r="2848" spans="2:3" ht="15" customHeight="1" x14ac:dyDescent="0.7">
      <c r="B2848" s="13"/>
      <c r="C2848" s="13"/>
    </row>
    <row r="2849" spans="2:3" ht="15" customHeight="1" x14ac:dyDescent="0.7">
      <c r="B2849" s="13"/>
      <c r="C2849" s="13"/>
    </row>
    <row r="2850" spans="2:3" ht="15" customHeight="1" x14ac:dyDescent="0.7">
      <c r="B2850" s="13"/>
      <c r="C2850" s="13"/>
    </row>
    <row r="2851" spans="2:3" ht="15" customHeight="1" x14ac:dyDescent="0.7">
      <c r="B2851" s="13"/>
      <c r="C2851" s="13"/>
    </row>
    <row r="2852" spans="2:3" ht="15" customHeight="1" x14ac:dyDescent="0.7">
      <c r="B2852" s="13"/>
      <c r="C2852" s="13"/>
    </row>
    <row r="2853" spans="2:3" ht="15" customHeight="1" x14ac:dyDescent="0.7">
      <c r="B2853" s="13"/>
      <c r="C2853" s="13"/>
    </row>
    <row r="2854" spans="2:3" ht="15" customHeight="1" x14ac:dyDescent="0.7">
      <c r="B2854" s="13"/>
      <c r="C2854" s="13"/>
    </row>
    <row r="2855" spans="2:3" ht="15" customHeight="1" x14ac:dyDescent="0.7">
      <c r="B2855" s="13"/>
      <c r="C2855" s="13"/>
    </row>
    <row r="2856" spans="2:3" ht="15" customHeight="1" x14ac:dyDescent="0.7">
      <c r="B2856" s="13"/>
      <c r="C2856" s="13"/>
    </row>
    <row r="2857" spans="2:3" ht="15" customHeight="1" x14ac:dyDescent="0.7">
      <c r="B2857" s="13"/>
      <c r="C2857" s="13"/>
    </row>
    <row r="2858" spans="2:3" ht="15" customHeight="1" x14ac:dyDescent="0.7">
      <c r="B2858" s="13"/>
      <c r="C2858" s="13"/>
    </row>
    <row r="2859" spans="2:3" ht="15" customHeight="1" x14ac:dyDescent="0.7">
      <c r="B2859" s="13"/>
      <c r="C2859" s="13"/>
    </row>
    <row r="2860" spans="2:3" ht="15" customHeight="1" x14ac:dyDescent="0.7">
      <c r="B2860" s="13"/>
      <c r="C2860" s="13"/>
    </row>
    <row r="2861" spans="2:3" ht="15" customHeight="1" x14ac:dyDescent="0.7">
      <c r="B2861" s="13"/>
      <c r="C2861" s="13"/>
    </row>
    <row r="2862" spans="2:3" ht="15" customHeight="1" x14ac:dyDescent="0.7">
      <c r="B2862" s="13"/>
      <c r="C2862" s="13"/>
    </row>
    <row r="2863" spans="2:3" ht="15" customHeight="1" x14ac:dyDescent="0.7">
      <c r="B2863" s="13"/>
      <c r="C2863" s="13"/>
    </row>
    <row r="2864" spans="2:3" ht="15" customHeight="1" x14ac:dyDescent="0.7">
      <c r="B2864" s="13"/>
      <c r="C2864" s="13"/>
    </row>
    <row r="2865" spans="2:3" ht="15" customHeight="1" x14ac:dyDescent="0.7">
      <c r="B2865" s="13"/>
      <c r="C2865" s="13"/>
    </row>
    <row r="2866" spans="2:3" ht="15" customHeight="1" x14ac:dyDescent="0.7">
      <c r="B2866" s="13"/>
      <c r="C2866" s="13"/>
    </row>
    <row r="2867" spans="2:3" ht="15" customHeight="1" x14ac:dyDescent="0.7">
      <c r="B2867" s="13"/>
      <c r="C2867" s="13"/>
    </row>
    <row r="2868" spans="2:3" ht="15" customHeight="1" x14ac:dyDescent="0.7">
      <c r="B2868" s="13"/>
      <c r="C2868" s="13"/>
    </row>
    <row r="2869" spans="2:3" ht="15" customHeight="1" x14ac:dyDescent="0.7">
      <c r="B2869" s="13"/>
      <c r="C2869" s="13"/>
    </row>
    <row r="2870" spans="2:3" ht="15" customHeight="1" x14ac:dyDescent="0.7">
      <c r="B2870" s="13"/>
      <c r="C2870" s="13"/>
    </row>
    <row r="2871" spans="2:3" ht="15" customHeight="1" x14ac:dyDescent="0.7">
      <c r="B2871" s="13"/>
      <c r="C2871" s="13"/>
    </row>
    <row r="2872" spans="2:3" ht="15" customHeight="1" x14ac:dyDescent="0.7">
      <c r="B2872" s="13"/>
      <c r="C2872" s="13"/>
    </row>
    <row r="2873" spans="2:3" ht="15" customHeight="1" x14ac:dyDescent="0.7">
      <c r="B2873" s="13"/>
      <c r="C2873" s="13"/>
    </row>
    <row r="2874" spans="2:3" ht="15" customHeight="1" x14ac:dyDescent="0.7">
      <c r="B2874" s="13"/>
      <c r="C2874" s="13"/>
    </row>
    <row r="2875" spans="2:3" ht="15" customHeight="1" x14ac:dyDescent="0.7">
      <c r="B2875" s="13"/>
      <c r="C2875" s="13"/>
    </row>
    <row r="2876" spans="2:3" ht="15" customHeight="1" x14ac:dyDescent="0.7">
      <c r="B2876" s="13"/>
      <c r="C2876" s="13"/>
    </row>
    <row r="2877" spans="2:3" ht="15" customHeight="1" x14ac:dyDescent="0.7">
      <c r="B2877" s="13"/>
      <c r="C2877" s="13"/>
    </row>
    <row r="2878" spans="2:3" ht="15" customHeight="1" x14ac:dyDescent="0.7">
      <c r="B2878" s="13"/>
      <c r="C2878" s="13"/>
    </row>
    <row r="2879" spans="2:3" ht="15" customHeight="1" x14ac:dyDescent="0.7">
      <c r="B2879" s="13"/>
      <c r="C2879" s="13"/>
    </row>
    <row r="2880" spans="2:3" ht="15" customHeight="1" x14ac:dyDescent="0.7">
      <c r="B2880" s="13"/>
      <c r="C2880" s="13"/>
    </row>
    <row r="2881" spans="2:3" ht="15" customHeight="1" x14ac:dyDescent="0.7">
      <c r="B2881" s="13"/>
      <c r="C2881" s="13"/>
    </row>
    <row r="2882" spans="2:3" ht="15" customHeight="1" x14ac:dyDescent="0.7">
      <c r="B2882" s="13"/>
      <c r="C2882" s="13"/>
    </row>
    <row r="2883" spans="2:3" ht="15" customHeight="1" x14ac:dyDescent="0.7">
      <c r="B2883" s="13"/>
      <c r="C2883" s="13"/>
    </row>
    <row r="2884" spans="2:3" ht="15" customHeight="1" x14ac:dyDescent="0.7">
      <c r="B2884" s="13"/>
      <c r="C2884" s="13"/>
    </row>
    <row r="2885" spans="2:3" ht="15" customHeight="1" x14ac:dyDescent="0.7">
      <c r="B2885" s="13"/>
      <c r="C2885" s="13"/>
    </row>
    <row r="2886" spans="2:3" ht="15" customHeight="1" x14ac:dyDescent="0.7">
      <c r="B2886" s="13"/>
      <c r="C2886" s="13"/>
    </row>
    <row r="2887" spans="2:3" ht="15" customHeight="1" x14ac:dyDescent="0.7">
      <c r="B2887" s="13"/>
      <c r="C2887" s="13"/>
    </row>
    <row r="2888" spans="2:3" ht="15" customHeight="1" x14ac:dyDescent="0.7">
      <c r="B2888" s="13"/>
      <c r="C2888" s="13"/>
    </row>
    <row r="2889" spans="2:3" ht="15" customHeight="1" x14ac:dyDescent="0.7">
      <c r="B2889" s="13"/>
      <c r="C2889" s="13"/>
    </row>
    <row r="2890" spans="2:3" ht="15" customHeight="1" x14ac:dyDescent="0.7">
      <c r="B2890" s="13"/>
      <c r="C2890" s="13"/>
    </row>
    <row r="2891" spans="2:3" ht="15" customHeight="1" x14ac:dyDescent="0.7">
      <c r="B2891" s="13"/>
      <c r="C2891" s="13"/>
    </row>
    <row r="2892" spans="2:3" ht="15" customHeight="1" x14ac:dyDescent="0.7">
      <c r="B2892" s="13"/>
      <c r="C2892" s="13"/>
    </row>
    <row r="2893" spans="2:3" ht="15" customHeight="1" x14ac:dyDescent="0.7">
      <c r="B2893" s="13"/>
      <c r="C2893" s="13"/>
    </row>
    <row r="2894" spans="2:3" ht="15" customHeight="1" x14ac:dyDescent="0.7">
      <c r="B2894" s="13"/>
      <c r="C2894" s="13"/>
    </row>
    <row r="2895" spans="2:3" ht="15" customHeight="1" x14ac:dyDescent="0.7">
      <c r="B2895" s="13"/>
      <c r="C2895" s="13"/>
    </row>
    <row r="2896" spans="2:3" ht="15" customHeight="1" x14ac:dyDescent="0.7">
      <c r="B2896" s="13"/>
      <c r="C2896" s="13"/>
    </row>
    <row r="2897" spans="2:3" ht="15" customHeight="1" x14ac:dyDescent="0.7">
      <c r="B2897" s="13"/>
      <c r="C2897" s="13"/>
    </row>
    <row r="2898" spans="2:3" ht="15" customHeight="1" x14ac:dyDescent="0.7">
      <c r="B2898" s="13"/>
      <c r="C2898" s="13"/>
    </row>
    <row r="2899" spans="2:3" ht="15" customHeight="1" x14ac:dyDescent="0.7">
      <c r="B2899" s="13"/>
      <c r="C2899" s="13"/>
    </row>
    <row r="2900" spans="2:3" ht="15" customHeight="1" x14ac:dyDescent="0.7">
      <c r="B2900" s="13"/>
      <c r="C2900" s="13"/>
    </row>
    <row r="2901" spans="2:3" ht="15" customHeight="1" x14ac:dyDescent="0.7">
      <c r="B2901" s="13"/>
      <c r="C2901" s="13"/>
    </row>
    <row r="2902" spans="2:3" ht="15" customHeight="1" x14ac:dyDescent="0.7">
      <c r="B2902" s="13"/>
      <c r="C2902" s="13"/>
    </row>
    <row r="2903" spans="2:3" ht="15" customHeight="1" x14ac:dyDescent="0.7">
      <c r="B2903" s="13"/>
      <c r="C2903" s="13"/>
    </row>
    <row r="2904" spans="2:3" ht="15" customHeight="1" x14ac:dyDescent="0.7">
      <c r="B2904" s="13"/>
      <c r="C2904" s="13"/>
    </row>
    <row r="2905" spans="2:3" ht="15" customHeight="1" x14ac:dyDescent="0.7">
      <c r="B2905" s="13"/>
      <c r="C2905" s="13"/>
    </row>
    <row r="2906" spans="2:3" ht="15" customHeight="1" x14ac:dyDescent="0.7">
      <c r="B2906" s="13"/>
      <c r="C2906" s="13"/>
    </row>
    <row r="2907" spans="2:3" ht="15" customHeight="1" x14ac:dyDescent="0.7">
      <c r="B2907" s="13"/>
      <c r="C2907" s="13"/>
    </row>
    <row r="2908" spans="2:3" ht="15" customHeight="1" x14ac:dyDescent="0.7">
      <c r="B2908" s="13"/>
      <c r="C2908" s="13"/>
    </row>
    <row r="2909" spans="2:3" ht="15" customHeight="1" x14ac:dyDescent="0.7">
      <c r="B2909" s="13"/>
      <c r="C2909" s="13"/>
    </row>
    <row r="2910" spans="2:3" ht="15" customHeight="1" x14ac:dyDescent="0.7">
      <c r="B2910" s="13"/>
      <c r="C2910" s="13"/>
    </row>
    <row r="2911" spans="2:3" ht="15" customHeight="1" x14ac:dyDescent="0.7">
      <c r="B2911" s="13"/>
      <c r="C2911" s="13"/>
    </row>
    <row r="2912" spans="2:3" ht="15" customHeight="1" x14ac:dyDescent="0.7">
      <c r="B2912" s="13"/>
      <c r="C2912" s="13"/>
    </row>
    <row r="2913" spans="2:3" ht="15" customHeight="1" x14ac:dyDescent="0.7">
      <c r="B2913" s="13"/>
      <c r="C2913" s="13"/>
    </row>
    <row r="2914" spans="2:3" ht="15" customHeight="1" x14ac:dyDescent="0.7">
      <c r="B2914" s="13"/>
      <c r="C2914" s="13"/>
    </row>
    <row r="2915" spans="2:3" ht="15" customHeight="1" x14ac:dyDescent="0.7">
      <c r="B2915" s="13"/>
      <c r="C2915" s="13"/>
    </row>
    <row r="2916" spans="2:3" ht="15" customHeight="1" x14ac:dyDescent="0.7">
      <c r="B2916" s="13"/>
      <c r="C2916" s="13"/>
    </row>
    <row r="2917" spans="2:3" ht="15" customHeight="1" x14ac:dyDescent="0.7">
      <c r="B2917" s="13"/>
      <c r="C2917" s="13"/>
    </row>
    <row r="2918" spans="2:3" ht="15" customHeight="1" x14ac:dyDescent="0.7">
      <c r="B2918" s="13"/>
      <c r="C2918" s="13"/>
    </row>
    <row r="2919" spans="2:3" ht="15" customHeight="1" x14ac:dyDescent="0.7">
      <c r="B2919" s="13"/>
      <c r="C2919" s="13"/>
    </row>
    <row r="2920" spans="2:3" ht="15" customHeight="1" x14ac:dyDescent="0.7">
      <c r="B2920" s="13"/>
      <c r="C2920" s="13"/>
    </row>
    <row r="2921" spans="2:3" ht="15" customHeight="1" x14ac:dyDescent="0.7">
      <c r="B2921" s="13"/>
      <c r="C2921" s="13"/>
    </row>
    <row r="2922" spans="2:3" ht="15" customHeight="1" x14ac:dyDescent="0.7">
      <c r="B2922" s="13"/>
      <c r="C2922" s="13"/>
    </row>
    <row r="2923" spans="2:3" ht="15" customHeight="1" x14ac:dyDescent="0.7">
      <c r="B2923" s="13"/>
      <c r="C2923" s="13"/>
    </row>
    <row r="2924" spans="2:3" ht="15" customHeight="1" x14ac:dyDescent="0.7">
      <c r="B2924" s="13"/>
      <c r="C2924" s="13"/>
    </row>
    <row r="2925" spans="2:3" ht="15" customHeight="1" x14ac:dyDescent="0.7">
      <c r="B2925" s="13"/>
      <c r="C2925" s="13"/>
    </row>
    <row r="2926" spans="2:3" ht="15" customHeight="1" x14ac:dyDescent="0.7">
      <c r="B2926" s="13"/>
      <c r="C2926" s="13"/>
    </row>
    <row r="2927" spans="2:3" ht="15" customHeight="1" x14ac:dyDescent="0.7">
      <c r="B2927" s="13"/>
      <c r="C2927" s="13"/>
    </row>
    <row r="2928" spans="2:3" ht="15" customHeight="1" x14ac:dyDescent="0.7">
      <c r="B2928" s="13"/>
      <c r="C2928" s="13"/>
    </row>
    <row r="2929" spans="2:3" ht="15" customHeight="1" x14ac:dyDescent="0.7">
      <c r="B2929" s="13"/>
      <c r="C2929" s="13"/>
    </row>
    <row r="2930" spans="2:3" ht="15" customHeight="1" x14ac:dyDescent="0.7">
      <c r="B2930" s="13"/>
      <c r="C2930" s="13"/>
    </row>
    <row r="2931" spans="2:3" ht="15" customHeight="1" x14ac:dyDescent="0.7">
      <c r="B2931" s="13"/>
      <c r="C2931" s="13"/>
    </row>
    <row r="2932" spans="2:3" ht="15" customHeight="1" x14ac:dyDescent="0.7">
      <c r="B2932" s="13"/>
      <c r="C2932" s="13"/>
    </row>
    <row r="2933" spans="2:3" ht="15" customHeight="1" x14ac:dyDescent="0.7">
      <c r="B2933" s="13"/>
      <c r="C2933" s="13"/>
    </row>
    <row r="2934" spans="2:3" ht="15" customHeight="1" x14ac:dyDescent="0.7">
      <c r="B2934" s="13"/>
      <c r="C2934" s="13"/>
    </row>
    <row r="2935" spans="2:3" ht="15" customHeight="1" x14ac:dyDescent="0.7">
      <c r="B2935" s="13"/>
      <c r="C2935" s="13"/>
    </row>
    <row r="2936" spans="2:3" ht="15" customHeight="1" x14ac:dyDescent="0.7">
      <c r="B2936" s="13"/>
      <c r="C2936" s="13"/>
    </row>
    <row r="2937" spans="2:3" ht="15" customHeight="1" x14ac:dyDescent="0.7">
      <c r="B2937" s="13"/>
      <c r="C2937" s="13"/>
    </row>
    <row r="2938" spans="2:3" ht="15" customHeight="1" x14ac:dyDescent="0.7">
      <c r="B2938" s="13"/>
      <c r="C2938" s="13"/>
    </row>
    <row r="2939" spans="2:3" ht="15" customHeight="1" x14ac:dyDescent="0.7">
      <c r="B2939" s="13"/>
      <c r="C2939" s="13"/>
    </row>
    <row r="2940" spans="2:3" ht="15" customHeight="1" x14ac:dyDescent="0.7">
      <c r="B2940" s="13"/>
      <c r="C2940" s="13"/>
    </row>
    <row r="2941" spans="2:3" ht="15" customHeight="1" x14ac:dyDescent="0.7">
      <c r="B2941" s="13"/>
      <c r="C2941" s="13"/>
    </row>
    <row r="2942" spans="2:3" ht="15" customHeight="1" x14ac:dyDescent="0.7">
      <c r="B2942" s="13"/>
      <c r="C2942" s="13"/>
    </row>
    <row r="2943" spans="2:3" ht="15" customHeight="1" x14ac:dyDescent="0.7">
      <c r="B2943" s="13"/>
      <c r="C2943" s="13"/>
    </row>
    <row r="2944" spans="2:3" ht="15" customHeight="1" x14ac:dyDescent="0.7">
      <c r="B2944" s="13"/>
      <c r="C2944" s="13"/>
    </row>
    <row r="2945" spans="2:3" ht="15" customHeight="1" x14ac:dyDescent="0.7">
      <c r="B2945" s="13"/>
      <c r="C2945" s="13"/>
    </row>
    <row r="2946" spans="2:3" ht="15" customHeight="1" x14ac:dyDescent="0.7">
      <c r="B2946" s="13"/>
      <c r="C2946" s="13"/>
    </row>
    <row r="2947" spans="2:3" ht="15" customHeight="1" x14ac:dyDescent="0.7">
      <c r="B2947" s="13"/>
      <c r="C2947" s="13"/>
    </row>
    <row r="2948" spans="2:3" ht="15" customHeight="1" x14ac:dyDescent="0.7">
      <c r="B2948" s="13"/>
      <c r="C2948" s="13"/>
    </row>
    <row r="2949" spans="2:3" ht="15" customHeight="1" x14ac:dyDescent="0.7">
      <c r="B2949" s="13"/>
      <c r="C2949" s="13"/>
    </row>
    <row r="2950" spans="2:3" ht="15" customHeight="1" x14ac:dyDescent="0.7">
      <c r="B2950" s="13"/>
      <c r="C2950" s="13"/>
    </row>
    <row r="2951" spans="2:3" ht="15" customHeight="1" x14ac:dyDescent="0.7">
      <c r="B2951" s="13"/>
      <c r="C2951" s="13"/>
    </row>
    <row r="2952" spans="2:3" ht="15" customHeight="1" x14ac:dyDescent="0.7">
      <c r="B2952" s="13"/>
      <c r="C2952" s="13"/>
    </row>
    <row r="2953" spans="2:3" ht="15" customHeight="1" x14ac:dyDescent="0.7">
      <c r="B2953" s="13"/>
      <c r="C2953" s="13"/>
    </row>
    <row r="2954" spans="2:3" ht="15" customHeight="1" x14ac:dyDescent="0.7">
      <c r="B2954" s="13"/>
      <c r="C2954" s="13"/>
    </row>
    <row r="2955" spans="2:3" ht="15" customHeight="1" x14ac:dyDescent="0.7">
      <c r="B2955" s="13"/>
      <c r="C2955" s="13"/>
    </row>
    <row r="2956" spans="2:3" ht="15" customHeight="1" x14ac:dyDescent="0.7">
      <c r="B2956" s="13"/>
      <c r="C2956" s="13"/>
    </row>
    <row r="2957" spans="2:3" ht="15" customHeight="1" x14ac:dyDescent="0.7">
      <c r="B2957" s="13"/>
      <c r="C2957" s="13"/>
    </row>
    <row r="2958" spans="2:3" ht="15" customHeight="1" x14ac:dyDescent="0.7">
      <c r="B2958" s="13"/>
      <c r="C2958" s="13"/>
    </row>
    <row r="2959" spans="2:3" ht="15" customHeight="1" x14ac:dyDescent="0.7">
      <c r="B2959" s="13"/>
      <c r="C2959" s="13"/>
    </row>
    <row r="2960" spans="2:3" ht="15" customHeight="1" x14ac:dyDescent="0.7">
      <c r="B2960" s="13"/>
      <c r="C2960" s="13"/>
    </row>
    <row r="2961" spans="2:3" ht="15" customHeight="1" x14ac:dyDescent="0.7">
      <c r="B2961" s="13"/>
      <c r="C2961" s="13"/>
    </row>
    <row r="2962" spans="2:3" ht="15" customHeight="1" x14ac:dyDescent="0.7">
      <c r="B2962" s="13"/>
      <c r="C2962" s="13"/>
    </row>
    <row r="2963" spans="2:3" ht="15" customHeight="1" x14ac:dyDescent="0.7">
      <c r="B2963" s="13"/>
      <c r="C2963" s="13"/>
    </row>
    <row r="2964" spans="2:3" ht="15" customHeight="1" x14ac:dyDescent="0.7">
      <c r="B2964" s="13"/>
      <c r="C2964" s="13"/>
    </row>
    <row r="2965" spans="2:3" ht="15" customHeight="1" x14ac:dyDescent="0.7">
      <c r="B2965" s="13"/>
      <c r="C2965" s="13"/>
    </row>
    <row r="2966" spans="2:3" ht="15" customHeight="1" x14ac:dyDescent="0.7">
      <c r="B2966" s="13"/>
      <c r="C2966" s="13"/>
    </row>
    <row r="2967" spans="2:3" ht="15" customHeight="1" x14ac:dyDescent="0.7">
      <c r="B2967" s="13"/>
      <c r="C2967" s="13"/>
    </row>
    <row r="2968" spans="2:3" ht="15" customHeight="1" x14ac:dyDescent="0.7">
      <c r="B2968" s="13"/>
      <c r="C2968" s="13"/>
    </row>
    <row r="2969" spans="2:3" ht="15" customHeight="1" x14ac:dyDescent="0.7">
      <c r="B2969" s="13"/>
      <c r="C2969" s="13"/>
    </row>
    <row r="2970" spans="2:3" ht="15" customHeight="1" x14ac:dyDescent="0.7">
      <c r="B2970" s="13"/>
      <c r="C2970" s="13"/>
    </row>
    <row r="2971" spans="2:3" ht="15" customHeight="1" x14ac:dyDescent="0.7">
      <c r="B2971" s="13"/>
      <c r="C2971" s="13"/>
    </row>
    <row r="2972" spans="2:3" ht="15" customHeight="1" x14ac:dyDescent="0.7">
      <c r="B2972" s="13"/>
      <c r="C2972" s="13"/>
    </row>
    <row r="2973" spans="2:3" ht="15" customHeight="1" x14ac:dyDescent="0.7">
      <c r="B2973" s="13"/>
      <c r="C2973" s="13"/>
    </row>
    <row r="2974" spans="2:3" ht="15" customHeight="1" x14ac:dyDescent="0.7">
      <c r="B2974" s="13"/>
      <c r="C2974" s="13"/>
    </row>
    <row r="2975" spans="2:3" ht="15" customHeight="1" x14ac:dyDescent="0.7">
      <c r="B2975" s="13"/>
      <c r="C2975" s="13"/>
    </row>
    <row r="2976" spans="2:3" ht="15" customHeight="1" x14ac:dyDescent="0.7">
      <c r="B2976" s="13"/>
      <c r="C2976" s="13"/>
    </row>
    <row r="2977" spans="2:3" ht="15" customHeight="1" x14ac:dyDescent="0.7">
      <c r="B2977" s="13"/>
      <c r="C2977" s="13"/>
    </row>
    <row r="2978" spans="2:3" ht="15" customHeight="1" x14ac:dyDescent="0.7">
      <c r="B2978" s="13"/>
      <c r="C2978" s="13"/>
    </row>
    <row r="2979" spans="2:3" ht="15" customHeight="1" x14ac:dyDescent="0.7">
      <c r="B2979" s="13"/>
      <c r="C2979" s="13"/>
    </row>
    <row r="2980" spans="2:3" ht="15" customHeight="1" x14ac:dyDescent="0.7">
      <c r="B2980" s="13"/>
      <c r="C2980" s="13"/>
    </row>
    <row r="2981" spans="2:3" ht="15" customHeight="1" x14ac:dyDescent="0.7">
      <c r="B2981" s="13"/>
      <c r="C2981" s="13"/>
    </row>
    <row r="2982" spans="2:3" ht="15" customHeight="1" x14ac:dyDescent="0.7">
      <c r="B2982" s="13"/>
      <c r="C2982" s="13"/>
    </row>
    <row r="2983" spans="2:3" ht="15" customHeight="1" x14ac:dyDescent="0.7">
      <c r="B2983" s="13"/>
      <c r="C2983" s="13"/>
    </row>
    <row r="2984" spans="2:3" ht="15" customHeight="1" x14ac:dyDescent="0.7">
      <c r="B2984" s="13"/>
      <c r="C2984" s="13"/>
    </row>
    <row r="2985" spans="2:3" ht="15" customHeight="1" x14ac:dyDescent="0.7">
      <c r="B2985" s="13"/>
      <c r="C2985" s="13"/>
    </row>
    <row r="2986" spans="2:3" ht="15" customHeight="1" x14ac:dyDescent="0.7">
      <c r="B2986" s="13"/>
      <c r="C2986" s="13"/>
    </row>
    <row r="2987" spans="2:3" ht="15" customHeight="1" x14ac:dyDescent="0.7">
      <c r="B2987" s="13"/>
      <c r="C2987" s="13"/>
    </row>
    <row r="2988" spans="2:3" ht="15" customHeight="1" x14ac:dyDescent="0.7">
      <c r="B2988" s="13"/>
      <c r="C2988" s="13"/>
    </row>
    <row r="2989" spans="2:3" ht="15" customHeight="1" x14ac:dyDescent="0.7">
      <c r="B2989" s="13"/>
      <c r="C2989" s="13"/>
    </row>
    <row r="2990" spans="2:3" ht="15" customHeight="1" x14ac:dyDescent="0.7">
      <c r="B2990" s="13"/>
      <c r="C2990" s="13"/>
    </row>
    <row r="2991" spans="2:3" ht="15" customHeight="1" x14ac:dyDescent="0.7">
      <c r="B2991" s="13"/>
      <c r="C2991" s="13"/>
    </row>
    <row r="2992" spans="2:3" ht="15" customHeight="1" x14ac:dyDescent="0.7">
      <c r="B2992" s="13"/>
      <c r="C2992" s="13"/>
    </row>
    <row r="2993" spans="2:3" ht="15" customHeight="1" x14ac:dyDescent="0.7">
      <c r="B2993" s="13"/>
      <c r="C2993" s="13"/>
    </row>
    <row r="2994" spans="2:3" ht="15" customHeight="1" x14ac:dyDescent="0.7">
      <c r="B2994" s="13"/>
      <c r="C2994" s="13"/>
    </row>
    <row r="2995" spans="2:3" ht="15" customHeight="1" x14ac:dyDescent="0.7">
      <c r="B2995" s="13"/>
      <c r="C2995" s="13"/>
    </row>
    <row r="2996" spans="2:3" ht="15" customHeight="1" x14ac:dyDescent="0.7">
      <c r="B2996" s="13"/>
      <c r="C2996" s="13"/>
    </row>
    <row r="2997" spans="2:3" ht="15" customHeight="1" x14ac:dyDescent="0.7">
      <c r="B2997" s="13"/>
      <c r="C2997" s="13"/>
    </row>
    <row r="2998" spans="2:3" ht="15" customHeight="1" x14ac:dyDescent="0.7">
      <c r="B2998" s="13"/>
      <c r="C2998" s="13"/>
    </row>
    <row r="2999" spans="2:3" ht="15" customHeight="1" x14ac:dyDescent="0.7">
      <c r="B2999" s="13"/>
      <c r="C2999" s="13"/>
    </row>
    <row r="3000" spans="2:3" ht="15" customHeight="1" x14ac:dyDescent="0.7">
      <c r="B3000" s="13"/>
      <c r="C3000" s="13"/>
    </row>
    <row r="3001" spans="2:3" ht="15" customHeight="1" x14ac:dyDescent="0.7">
      <c r="B3001" s="13"/>
      <c r="C3001" s="13"/>
    </row>
    <row r="3002" spans="2:3" ht="15" customHeight="1" x14ac:dyDescent="0.7">
      <c r="B3002" s="13"/>
      <c r="C3002" s="13"/>
    </row>
    <row r="3003" spans="2:3" ht="15" customHeight="1" x14ac:dyDescent="0.7">
      <c r="B3003" s="13"/>
      <c r="C3003" s="13"/>
    </row>
    <row r="3004" spans="2:3" ht="15" customHeight="1" x14ac:dyDescent="0.7">
      <c r="B3004" s="13"/>
      <c r="C3004" s="13"/>
    </row>
    <row r="3005" spans="2:3" ht="15" customHeight="1" x14ac:dyDescent="0.7">
      <c r="B3005" s="13"/>
      <c r="C3005" s="13"/>
    </row>
    <row r="3006" spans="2:3" ht="15" customHeight="1" x14ac:dyDescent="0.7">
      <c r="B3006" s="13"/>
      <c r="C3006" s="13"/>
    </row>
    <row r="3007" spans="2:3" ht="15" customHeight="1" x14ac:dyDescent="0.7">
      <c r="B3007" s="13"/>
      <c r="C3007" s="13"/>
    </row>
    <row r="3008" spans="2:3" ht="15" customHeight="1" x14ac:dyDescent="0.7">
      <c r="B3008" s="13"/>
      <c r="C3008" s="13"/>
    </row>
    <row r="3009" spans="2:3" ht="15" customHeight="1" x14ac:dyDescent="0.7">
      <c r="B3009" s="13"/>
      <c r="C3009" s="13"/>
    </row>
    <row r="3010" spans="2:3" ht="15" customHeight="1" x14ac:dyDescent="0.7">
      <c r="B3010" s="13"/>
      <c r="C3010" s="13"/>
    </row>
    <row r="3011" spans="2:3" ht="15" customHeight="1" x14ac:dyDescent="0.7">
      <c r="B3011" s="13"/>
      <c r="C3011" s="13"/>
    </row>
    <row r="3012" spans="2:3" ht="15" customHeight="1" x14ac:dyDescent="0.7">
      <c r="B3012" s="13"/>
      <c r="C3012" s="13"/>
    </row>
    <row r="3013" spans="2:3" ht="15" customHeight="1" x14ac:dyDescent="0.7">
      <c r="B3013" s="13"/>
      <c r="C3013" s="13"/>
    </row>
    <row r="3014" spans="2:3" ht="15" customHeight="1" x14ac:dyDescent="0.7">
      <c r="B3014" s="13"/>
      <c r="C3014" s="13"/>
    </row>
    <row r="3015" spans="2:3" ht="15" customHeight="1" x14ac:dyDescent="0.7">
      <c r="B3015" s="13"/>
      <c r="C3015" s="13"/>
    </row>
    <row r="3016" spans="2:3" ht="15" customHeight="1" x14ac:dyDescent="0.7">
      <c r="B3016" s="13"/>
      <c r="C3016" s="13"/>
    </row>
    <row r="3017" spans="2:3" ht="15" customHeight="1" x14ac:dyDescent="0.7">
      <c r="B3017" s="13"/>
      <c r="C3017" s="13"/>
    </row>
    <row r="3018" spans="2:3" ht="15" customHeight="1" x14ac:dyDescent="0.7">
      <c r="B3018" s="13"/>
      <c r="C3018" s="13"/>
    </row>
    <row r="3019" spans="2:3" ht="15" customHeight="1" x14ac:dyDescent="0.7">
      <c r="B3019" s="13"/>
      <c r="C3019" s="13"/>
    </row>
    <row r="3020" spans="2:3" ht="15" customHeight="1" x14ac:dyDescent="0.7">
      <c r="B3020" s="13"/>
      <c r="C3020" s="13"/>
    </row>
    <row r="3021" spans="2:3" ht="15" customHeight="1" x14ac:dyDescent="0.7">
      <c r="B3021" s="13"/>
      <c r="C3021" s="13"/>
    </row>
    <row r="3022" spans="2:3" ht="15" customHeight="1" x14ac:dyDescent="0.7">
      <c r="B3022" s="13"/>
      <c r="C3022" s="13"/>
    </row>
    <row r="3023" spans="2:3" ht="15" customHeight="1" x14ac:dyDescent="0.7">
      <c r="B3023" s="13"/>
      <c r="C3023" s="13"/>
    </row>
    <row r="3024" spans="2:3" ht="15" customHeight="1" x14ac:dyDescent="0.7">
      <c r="B3024" s="13"/>
      <c r="C3024" s="13"/>
    </row>
    <row r="3025" spans="2:3" ht="15" customHeight="1" x14ac:dyDescent="0.7">
      <c r="B3025" s="13"/>
      <c r="C3025" s="13"/>
    </row>
    <row r="3026" spans="2:3" ht="15" customHeight="1" x14ac:dyDescent="0.7">
      <c r="B3026" s="13"/>
      <c r="C3026" s="13"/>
    </row>
    <row r="3027" spans="2:3" ht="15" customHeight="1" x14ac:dyDescent="0.7">
      <c r="B3027" s="13"/>
      <c r="C3027" s="13"/>
    </row>
    <row r="3028" spans="2:3" ht="15" customHeight="1" x14ac:dyDescent="0.7">
      <c r="B3028" s="13"/>
      <c r="C3028" s="13"/>
    </row>
    <row r="3029" spans="2:3" ht="15" customHeight="1" x14ac:dyDescent="0.7">
      <c r="B3029" s="13"/>
      <c r="C3029" s="13"/>
    </row>
    <row r="3030" spans="2:3" ht="15" customHeight="1" x14ac:dyDescent="0.7">
      <c r="B3030" s="13"/>
      <c r="C3030" s="13"/>
    </row>
    <row r="3031" spans="2:3" ht="15" customHeight="1" x14ac:dyDescent="0.7">
      <c r="B3031" s="13"/>
      <c r="C3031" s="13"/>
    </row>
    <row r="3032" spans="2:3" ht="15" customHeight="1" x14ac:dyDescent="0.7">
      <c r="B3032" s="13"/>
      <c r="C3032" s="13"/>
    </row>
    <row r="3033" spans="2:3" ht="15" customHeight="1" x14ac:dyDescent="0.7">
      <c r="B3033" s="13"/>
      <c r="C3033" s="13"/>
    </row>
    <row r="3034" spans="2:3" ht="15" customHeight="1" x14ac:dyDescent="0.7">
      <c r="B3034" s="13"/>
      <c r="C3034" s="13"/>
    </row>
    <row r="3035" spans="2:3" ht="15" customHeight="1" x14ac:dyDescent="0.7">
      <c r="B3035" s="13"/>
      <c r="C3035" s="13"/>
    </row>
    <row r="3036" spans="2:3" ht="15" customHeight="1" x14ac:dyDescent="0.7">
      <c r="B3036" s="13"/>
      <c r="C3036" s="13"/>
    </row>
    <row r="3037" spans="2:3" ht="15" customHeight="1" x14ac:dyDescent="0.7">
      <c r="B3037" s="13"/>
      <c r="C3037" s="13"/>
    </row>
    <row r="3038" spans="2:3" ht="15" customHeight="1" x14ac:dyDescent="0.7">
      <c r="B3038" s="13"/>
      <c r="C3038" s="13"/>
    </row>
    <row r="3039" spans="2:3" ht="15" customHeight="1" x14ac:dyDescent="0.7">
      <c r="B3039" s="13"/>
      <c r="C3039" s="13"/>
    </row>
    <row r="3040" spans="2:3" ht="15" customHeight="1" x14ac:dyDescent="0.7">
      <c r="B3040" s="13"/>
      <c r="C3040" s="13"/>
    </row>
    <row r="3041" spans="2:3" ht="15" customHeight="1" x14ac:dyDescent="0.7">
      <c r="B3041" s="13"/>
      <c r="C3041" s="13"/>
    </row>
    <row r="3042" spans="2:3" ht="15" customHeight="1" x14ac:dyDescent="0.7">
      <c r="B3042" s="13"/>
      <c r="C3042" s="13"/>
    </row>
    <row r="3043" spans="2:3" ht="15" customHeight="1" x14ac:dyDescent="0.7">
      <c r="B3043" s="13"/>
      <c r="C3043" s="13"/>
    </row>
    <row r="3044" spans="2:3" ht="15" customHeight="1" x14ac:dyDescent="0.7">
      <c r="B3044" s="13"/>
      <c r="C3044" s="13"/>
    </row>
    <row r="3045" spans="2:3" ht="15" customHeight="1" x14ac:dyDescent="0.7">
      <c r="B3045" s="13"/>
      <c r="C3045" s="13"/>
    </row>
    <row r="3046" spans="2:3" ht="15" customHeight="1" x14ac:dyDescent="0.7">
      <c r="B3046" s="13"/>
      <c r="C3046" s="13"/>
    </row>
    <row r="3047" spans="2:3" ht="15" customHeight="1" x14ac:dyDescent="0.7">
      <c r="B3047" s="13"/>
      <c r="C3047" s="13"/>
    </row>
    <row r="3048" spans="2:3" ht="15" customHeight="1" x14ac:dyDescent="0.7">
      <c r="B3048" s="13"/>
      <c r="C3048" s="13"/>
    </row>
    <row r="3049" spans="2:3" ht="15" customHeight="1" x14ac:dyDescent="0.7">
      <c r="B3049" s="13"/>
      <c r="C3049" s="13"/>
    </row>
    <row r="3050" spans="2:3" ht="15" customHeight="1" x14ac:dyDescent="0.7">
      <c r="B3050" s="13"/>
      <c r="C3050" s="13"/>
    </row>
    <row r="3051" spans="2:3" ht="15" customHeight="1" x14ac:dyDescent="0.7">
      <c r="B3051" s="13"/>
      <c r="C3051" s="13"/>
    </row>
    <row r="3052" spans="2:3" ht="15" customHeight="1" x14ac:dyDescent="0.7">
      <c r="B3052" s="13"/>
      <c r="C3052" s="13"/>
    </row>
    <row r="3053" spans="2:3" ht="15" customHeight="1" x14ac:dyDescent="0.7">
      <c r="B3053" s="13"/>
      <c r="C3053" s="13"/>
    </row>
    <row r="3054" spans="2:3" ht="15" customHeight="1" x14ac:dyDescent="0.7">
      <c r="B3054" s="13"/>
      <c r="C3054" s="13"/>
    </row>
    <row r="3055" spans="2:3" ht="15" customHeight="1" x14ac:dyDescent="0.7">
      <c r="B3055" s="13"/>
      <c r="C3055" s="13"/>
    </row>
    <row r="3056" spans="2:3" ht="15" customHeight="1" x14ac:dyDescent="0.7">
      <c r="B3056" s="13"/>
      <c r="C3056" s="13"/>
    </row>
    <row r="3057" spans="2:3" ht="15" customHeight="1" x14ac:dyDescent="0.7">
      <c r="B3057" s="13"/>
      <c r="C3057" s="13"/>
    </row>
    <row r="3058" spans="2:3" ht="15" customHeight="1" x14ac:dyDescent="0.7">
      <c r="B3058" s="13"/>
      <c r="C3058" s="13"/>
    </row>
    <row r="3059" spans="2:3" ht="15" customHeight="1" x14ac:dyDescent="0.7">
      <c r="B3059" s="13"/>
      <c r="C3059" s="13"/>
    </row>
    <row r="3060" spans="2:3" ht="15" customHeight="1" x14ac:dyDescent="0.7">
      <c r="B3060" s="13"/>
      <c r="C3060" s="13"/>
    </row>
    <row r="3061" spans="2:3" ht="15" customHeight="1" x14ac:dyDescent="0.7">
      <c r="B3061" s="13"/>
      <c r="C3061" s="13"/>
    </row>
    <row r="3062" spans="2:3" ht="15" customHeight="1" x14ac:dyDescent="0.7">
      <c r="B3062" s="13"/>
      <c r="C3062" s="13"/>
    </row>
    <row r="3063" spans="2:3" ht="15" customHeight="1" x14ac:dyDescent="0.7">
      <c r="B3063" s="13"/>
      <c r="C3063" s="13"/>
    </row>
    <row r="3064" spans="2:3" ht="15" customHeight="1" x14ac:dyDescent="0.7">
      <c r="B3064" s="13"/>
      <c r="C3064" s="13"/>
    </row>
    <row r="3065" spans="2:3" ht="15" customHeight="1" x14ac:dyDescent="0.7">
      <c r="B3065" s="13"/>
      <c r="C3065" s="13"/>
    </row>
    <row r="3066" spans="2:3" ht="15" customHeight="1" x14ac:dyDescent="0.7">
      <c r="B3066" s="13"/>
      <c r="C3066" s="13"/>
    </row>
    <row r="3067" spans="2:3" ht="15" customHeight="1" x14ac:dyDescent="0.7">
      <c r="B3067" s="13"/>
      <c r="C3067" s="13"/>
    </row>
    <row r="3068" spans="2:3" ht="15" customHeight="1" x14ac:dyDescent="0.7">
      <c r="B3068" s="13"/>
      <c r="C3068" s="13"/>
    </row>
    <row r="3069" spans="2:3" ht="15" customHeight="1" x14ac:dyDescent="0.7">
      <c r="B3069" s="13"/>
      <c r="C3069" s="13"/>
    </row>
    <row r="3070" spans="2:3" ht="15" customHeight="1" x14ac:dyDescent="0.7">
      <c r="B3070" s="13"/>
      <c r="C3070" s="13"/>
    </row>
    <row r="3071" spans="2:3" ht="15" customHeight="1" x14ac:dyDescent="0.7">
      <c r="B3071" s="13"/>
      <c r="C3071" s="13"/>
    </row>
    <row r="3072" spans="2:3" ht="15" customHeight="1" x14ac:dyDescent="0.7">
      <c r="B3072" s="13"/>
      <c r="C3072" s="13"/>
    </row>
    <row r="3073" spans="2:3" ht="15" customHeight="1" x14ac:dyDescent="0.7">
      <c r="B3073" s="13"/>
      <c r="C3073" s="13"/>
    </row>
    <row r="3074" spans="2:3" ht="15" customHeight="1" x14ac:dyDescent="0.7">
      <c r="B3074" s="13"/>
      <c r="C3074" s="13"/>
    </row>
    <row r="3075" spans="2:3" ht="15" customHeight="1" x14ac:dyDescent="0.7">
      <c r="B3075" s="13"/>
      <c r="C3075" s="13"/>
    </row>
    <row r="3076" spans="2:3" ht="15" customHeight="1" x14ac:dyDescent="0.7">
      <c r="B3076" s="13"/>
      <c r="C3076" s="13"/>
    </row>
    <row r="3077" spans="2:3" ht="15" customHeight="1" x14ac:dyDescent="0.7">
      <c r="B3077" s="13"/>
      <c r="C3077" s="13"/>
    </row>
    <row r="3078" spans="2:3" ht="15" customHeight="1" x14ac:dyDescent="0.7">
      <c r="B3078" s="13"/>
      <c r="C3078" s="13"/>
    </row>
    <row r="3079" spans="2:3" ht="15" customHeight="1" x14ac:dyDescent="0.7">
      <c r="B3079" s="13"/>
      <c r="C3079" s="13"/>
    </row>
    <row r="3080" spans="2:3" ht="15" customHeight="1" x14ac:dyDescent="0.7">
      <c r="B3080" s="13"/>
      <c r="C3080" s="13"/>
    </row>
    <row r="3081" spans="2:3" ht="15" customHeight="1" x14ac:dyDescent="0.7">
      <c r="B3081" s="13"/>
      <c r="C3081" s="13"/>
    </row>
    <row r="3082" spans="2:3" ht="15" customHeight="1" x14ac:dyDescent="0.7">
      <c r="B3082" s="13"/>
      <c r="C3082" s="13"/>
    </row>
    <row r="3083" spans="2:3" ht="15" customHeight="1" x14ac:dyDescent="0.7">
      <c r="B3083" s="13"/>
      <c r="C3083" s="13"/>
    </row>
    <row r="3084" spans="2:3" ht="15" customHeight="1" x14ac:dyDescent="0.7">
      <c r="B3084" s="13"/>
      <c r="C3084" s="13"/>
    </row>
    <row r="3085" spans="2:3" ht="15" customHeight="1" x14ac:dyDescent="0.7">
      <c r="B3085" s="13"/>
      <c r="C3085" s="13"/>
    </row>
    <row r="3086" spans="2:3" ht="15" customHeight="1" x14ac:dyDescent="0.7">
      <c r="B3086" s="13"/>
      <c r="C3086" s="13"/>
    </row>
    <row r="3087" spans="2:3" ht="15" customHeight="1" x14ac:dyDescent="0.7">
      <c r="B3087" s="13"/>
      <c r="C3087" s="13"/>
    </row>
    <row r="3088" spans="2:3" ht="15" customHeight="1" x14ac:dyDescent="0.7">
      <c r="B3088" s="13"/>
      <c r="C3088" s="13"/>
    </row>
    <row r="3089" spans="2:3" ht="15" customHeight="1" x14ac:dyDescent="0.7">
      <c r="B3089" s="13"/>
      <c r="C3089" s="13"/>
    </row>
    <row r="3090" spans="2:3" ht="15" customHeight="1" x14ac:dyDescent="0.7">
      <c r="B3090" s="13"/>
      <c r="C3090" s="13"/>
    </row>
    <row r="3091" spans="2:3" ht="15" customHeight="1" x14ac:dyDescent="0.7">
      <c r="B3091" s="13"/>
      <c r="C3091" s="13"/>
    </row>
    <row r="3092" spans="2:3" ht="15" customHeight="1" x14ac:dyDescent="0.7">
      <c r="B3092" s="13"/>
      <c r="C3092" s="13"/>
    </row>
    <row r="3093" spans="2:3" ht="15" customHeight="1" x14ac:dyDescent="0.7">
      <c r="B3093" s="13"/>
      <c r="C3093" s="13"/>
    </row>
    <row r="3094" spans="2:3" ht="15" customHeight="1" x14ac:dyDescent="0.7">
      <c r="B3094" s="13"/>
      <c r="C3094" s="13"/>
    </row>
    <row r="3095" spans="2:3" ht="15" customHeight="1" x14ac:dyDescent="0.7">
      <c r="B3095" s="13"/>
      <c r="C3095" s="13"/>
    </row>
    <row r="3096" spans="2:3" ht="15" customHeight="1" x14ac:dyDescent="0.7">
      <c r="B3096" s="13"/>
      <c r="C3096" s="13"/>
    </row>
    <row r="3097" spans="2:3" ht="15" customHeight="1" x14ac:dyDescent="0.7">
      <c r="B3097" s="13"/>
      <c r="C3097" s="13"/>
    </row>
    <row r="3098" spans="2:3" ht="15" customHeight="1" x14ac:dyDescent="0.7">
      <c r="B3098" s="13"/>
      <c r="C3098" s="13"/>
    </row>
    <row r="3099" spans="2:3" ht="15" customHeight="1" x14ac:dyDescent="0.7">
      <c r="B3099" s="13"/>
      <c r="C3099" s="13"/>
    </row>
    <row r="3100" spans="2:3" ht="15" customHeight="1" x14ac:dyDescent="0.7">
      <c r="B3100" s="13"/>
      <c r="C3100" s="13"/>
    </row>
    <row r="3101" spans="2:3" ht="15" customHeight="1" x14ac:dyDescent="0.7">
      <c r="B3101" s="13"/>
      <c r="C3101" s="13"/>
    </row>
    <row r="3102" spans="2:3" ht="15" customHeight="1" x14ac:dyDescent="0.7">
      <c r="B3102" s="13"/>
      <c r="C3102" s="13"/>
    </row>
    <row r="3103" spans="2:3" ht="15" customHeight="1" x14ac:dyDescent="0.7">
      <c r="B3103" s="13"/>
      <c r="C3103" s="13"/>
    </row>
    <row r="3104" spans="2:3" ht="15" customHeight="1" x14ac:dyDescent="0.7">
      <c r="B3104" s="13"/>
      <c r="C3104" s="13"/>
    </row>
    <row r="3105" spans="2:3" ht="15" customHeight="1" x14ac:dyDescent="0.7">
      <c r="B3105" s="13"/>
      <c r="C3105" s="13"/>
    </row>
    <row r="3106" spans="2:3" ht="15" customHeight="1" x14ac:dyDescent="0.7">
      <c r="B3106" s="13"/>
      <c r="C3106" s="13"/>
    </row>
    <row r="3107" spans="2:3" ht="15" customHeight="1" x14ac:dyDescent="0.7">
      <c r="B3107" s="13"/>
      <c r="C3107" s="13"/>
    </row>
    <row r="3108" spans="2:3" ht="15" customHeight="1" x14ac:dyDescent="0.7">
      <c r="B3108" s="13"/>
      <c r="C3108" s="13"/>
    </row>
    <row r="3109" spans="2:3" ht="15" customHeight="1" x14ac:dyDescent="0.7">
      <c r="B3109" s="13"/>
      <c r="C3109" s="13"/>
    </row>
    <row r="3110" spans="2:3" ht="15" customHeight="1" x14ac:dyDescent="0.7">
      <c r="B3110" s="13"/>
      <c r="C3110" s="13"/>
    </row>
    <row r="3111" spans="2:3" ht="15" customHeight="1" x14ac:dyDescent="0.7">
      <c r="B3111" s="13"/>
      <c r="C3111" s="13"/>
    </row>
    <row r="3112" spans="2:3" ht="15" customHeight="1" x14ac:dyDescent="0.7">
      <c r="B3112" s="13"/>
      <c r="C3112" s="13"/>
    </row>
    <row r="3113" spans="2:3" ht="15" customHeight="1" x14ac:dyDescent="0.7">
      <c r="B3113" s="13"/>
      <c r="C3113" s="13"/>
    </row>
    <row r="3114" spans="2:3" ht="15" customHeight="1" x14ac:dyDescent="0.7">
      <c r="B3114" s="13"/>
      <c r="C3114" s="13"/>
    </row>
    <row r="3115" spans="2:3" ht="15" customHeight="1" x14ac:dyDescent="0.7">
      <c r="B3115" s="13"/>
      <c r="C3115" s="13"/>
    </row>
    <row r="3116" spans="2:3" ht="15" customHeight="1" x14ac:dyDescent="0.7">
      <c r="B3116" s="13"/>
      <c r="C3116" s="13"/>
    </row>
    <row r="3117" spans="2:3" ht="15" customHeight="1" x14ac:dyDescent="0.7">
      <c r="B3117" s="13"/>
      <c r="C3117" s="13"/>
    </row>
    <row r="3118" spans="2:3" ht="15" customHeight="1" x14ac:dyDescent="0.7">
      <c r="B3118" s="13"/>
      <c r="C3118" s="13"/>
    </row>
    <row r="3119" spans="2:3" ht="15" customHeight="1" x14ac:dyDescent="0.7">
      <c r="B3119" s="13"/>
      <c r="C3119" s="13"/>
    </row>
    <row r="3120" spans="2:3" ht="15" customHeight="1" x14ac:dyDescent="0.7">
      <c r="B3120" s="13"/>
      <c r="C3120" s="13"/>
    </row>
    <row r="3121" spans="2:3" ht="15" customHeight="1" x14ac:dyDescent="0.7">
      <c r="B3121" s="13"/>
      <c r="C3121" s="13"/>
    </row>
    <row r="3122" spans="2:3" ht="15" customHeight="1" x14ac:dyDescent="0.7">
      <c r="B3122" s="13"/>
      <c r="C3122" s="13"/>
    </row>
    <row r="3123" spans="2:3" ht="15" customHeight="1" x14ac:dyDescent="0.7">
      <c r="B3123" s="13"/>
      <c r="C3123" s="13"/>
    </row>
    <row r="3124" spans="2:3" ht="15" customHeight="1" x14ac:dyDescent="0.7">
      <c r="B3124" s="13"/>
      <c r="C3124" s="13"/>
    </row>
    <row r="3125" spans="2:3" ht="15" customHeight="1" x14ac:dyDescent="0.7">
      <c r="B3125" s="13"/>
      <c r="C3125" s="13"/>
    </row>
    <row r="3126" spans="2:3" ht="15" customHeight="1" x14ac:dyDescent="0.7">
      <c r="B3126" s="13"/>
      <c r="C3126" s="13"/>
    </row>
    <row r="3127" spans="2:3" ht="15" customHeight="1" x14ac:dyDescent="0.7">
      <c r="B3127" s="13"/>
      <c r="C3127" s="13"/>
    </row>
    <row r="3128" spans="2:3" ht="15" customHeight="1" x14ac:dyDescent="0.7">
      <c r="B3128" s="13"/>
      <c r="C3128" s="13"/>
    </row>
    <row r="3129" spans="2:3" ht="15" customHeight="1" x14ac:dyDescent="0.7">
      <c r="B3129" s="13"/>
      <c r="C3129" s="13"/>
    </row>
    <row r="3130" spans="2:3" ht="15" customHeight="1" x14ac:dyDescent="0.7">
      <c r="B3130" s="13"/>
      <c r="C3130" s="13"/>
    </row>
    <row r="3131" spans="2:3" ht="15" customHeight="1" x14ac:dyDescent="0.7">
      <c r="B3131" s="13"/>
      <c r="C3131" s="13"/>
    </row>
    <row r="3132" spans="2:3" ht="15" customHeight="1" x14ac:dyDescent="0.7">
      <c r="B3132" s="13"/>
      <c r="C3132" s="13"/>
    </row>
    <row r="3133" spans="2:3" ht="15" customHeight="1" x14ac:dyDescent="0.7">
      <c r="B3133" s="13"/>
      <c r="C3133" s="13"/>
    </row>
    <row r="3134" spans="2:3" ht="15" customHeight="1" x14ac:dyDescent="0.7">
      <c r="B3134" s="13"/>
      <c r="C3134" s="13"/>
    </row>
    <row r="3135" spans="2:3" ht="15" customHeight="1" x14ac:dyDescent="0.7">
      <c r="B3135" s="13"/>
      <c r="C3135" s="13"/>
    </row>
    <row r="3136" spans="2:3" ht="15" customHeight="1" x14ac:dyDescent="0.7">
      <c r="B3136" s="13"/>
      <c r="C3136" s="13"/>
    </row>
    <row r="3137" spans="2:3" ht="15" customHeight="1" x14ac:dyDescent="0.7">
      <c r="B3137" s="13"/>
      <c r="C3137" s="13"/>
    </row>
    <row r="3138" spans="2:3" ht="15" customHeight="1" x14ac:dyDescent="0.7">
      <c r="B3138" s="13"/>
      <c r="C3138" s="13"/>
    </row>
    <row r="3139" spans="2:3" ht="15" customHeight="1" x14ac:dyDescent="0.7">
      <c r="B3139" s="13"/>
      <c r="C3139" s="13"/>
    </row>
    <row r="3140" spans="2:3" ht="15" customHeight="1" x14ac:dyDescent="0.7">
      <c r="B3140" s="13"/>
      <c r="C3140" s="13"/>
    </row>
    <row r="3141" spans="2:3" ht="15" customHeight="1" x14ac:dyDescent="0.7">
      <c r="B3141" s="13"/>
      <c r="C3141" s="13"/>
    </row>
    <row r="3142" spans="2:3" ht="15" customHeight="1" x14ac:dyDescent="0.7">
      <c r="B3142" s="13"/>
      <c r="C3142" s="13"/>
    </row>
    <row r="3143" spans="2:3" ht="15" customHeight="1" x14ac:dyDescent="0.7">
      <c r="B3143" s="13"/>
      <c r="C3143" s="13"/>
    </row>
    <row r="3144" spans="2:3" ht="15" customHeight="1" x14ac:dyDescent="0.7">
      <c r="B3144" s="13"/>
      <c r="C3144" s="13"/>
    </row>
    <row r="3145" spans="2:3" ht="15" customHeight="1" x14ac:dyDescent="0.7">
      <c r="B3145" s="13"/>
      <c r="C3145" s="13"/>
    </row>
    <row r="3146" spans="2:3" ht="15" customHeight="1" x14ac:dyDescent="0.7">
      <c r="B3146" s="13"/>
      <c r="C3146" s="13"/>
    </row>
    <row r="3147" spans="2:3" ht="15" customHeight="1" x14ac:dyDescent="0.7">
      <c r="B3147" s="13"/>
      <c r="C3147" s="13"/>
    </row>
    <row r="3148" spans="2:3" ht="15" customHeight="1" x14ac:dyDescent="0.7">
      <c r="B3148" s="13"/>
      <c r="C3148" s="13"/>
    </row>
    <row r="3149" spans="2:3" ht="15" customHeight="1" x14ac:dyDescent="0.7">
      <c r="B3149" s="13"/>
      <c r="C3149" s="13"/>
    </row>
    <row r="3150" spans="2:3" ht="15" customHeight="1" x14ac:dyDescent="0.7">
      <c r="B3150" s="13"/>
      <c r="C3150" s="13"/>
    </row>
    <row r="3151" spans="2:3" ht="15" customHeight="1" x14ac:dyDescent="0.7">
      <c r="B3151" s="13"/>
      <c r="C3151" s="13"/>
    </row>
    <row r="3152" spans="2:3" ht="15" customHeight="1" x14ac:dyDescent="0.7">
      <c r="B3152" s="13"/>
      <c r="C3152" s="13"/>
    </row>
    <row r="3153" spans="2:3" ht="15" customHeight="1" x14ac:dyDescent="0.7">
      <c r="B3153" s="13"/>
      <c r="C3153" s="13"/>
    </row>
    <row r="3154" spans="2:3" ht="15" customHeight="1" x14ac:dyDescent="0.7">
      <c r="B3154" s="13"/>
      <c r="C3154" s="13"/>
    </row>
    <row r="3155" spans="2:3" ht="15" customHeight="1" x14ac:dyDescent="0.7">
      <c r="B3155" s="13"/>
      <c r="C3155" s="13"/>
    </row>
    <row r="3156" spans="2:3" ht="15" customHeight="1" x14ac:dyDescent="0.7">
      <c r="B3156" s="13"/>
      <c r="C3156" s="13"/>
    </row>
    <row r="3157" spans="2:3" ht="15" customHeight="1" x14ac:dyDescent="0.7">
      <c r="B3157" s="13"/>
      <c r="C3157" s="13"/>
    </row>
    <row r="3158" spans="2:3" ht="15" customHeight="1" x14ac:dyDescent="0.7">
      <c r="B3158" s="13"/>
      <c r="C3158" s="13"/>
    </row>
    <row r="3159" spans="2:3" ht="15" customHeight="1" x14ac:dyDescent="0.7">
      <c r="B3159" s="13"/>
      <c r="C3159" s="13"/>
    </row>
    <row r="3160" spans="2:3" ht="15" customHeight="1" x14ac:dyDescent="0.7">
      <c r="B3160" s="13"/>
      <c r="C3160" s="13"/>
    </row>
    <row r="3161" spans="2:3" ht="15" customHeight="1" x14ac:dyDescent="0.7">
      <c r="B3161" s="13"/>
      <c r="C3161" s="13"/>
    </row>
    <row r="3162" spans="2:3" ht="15" customHeight="1" x14ac:dyDescent="0.7">
      <c r="B3162" s="13"/>
      <c r="C3162" s="13"/>
    </row>
    <row r="3163" spans="2:3" ht="15" customHeight="1" x14ac:dyDescent="0.7">
      <c r="B3163" s="13"/>
      <c r="C3163" s="13"/>
    </row>
    <row r="3164" spans="2:3" ht="15" customHeight="1" x14ac:dyDescent="0.7">
      <c r="B3164" s="13"/>
      <c r="C3164" s="13"/>
    </row>
    <row r="3165" spans="2:3" ht="15" customHeight="1" x14ac:dyDescent="0.7">
      <c r="B3165" s="13"/>
      <c r="C3165" s="13"/>
    </row>
    <row r="3166" spans="2:3" ht="15" customHeight="1" x14ac:dyDescent="0.7">
      <c r="B3166" s="13"/>
      <c r="C3166" s="13"/>
    </row>
    <row r="3167" spans="2:3" ht="15" customHeight="1" x14ac:dyDescent="0.7">
      <c r="B3167" s="13"/>
      <c r="C3167" s="13"/>
    </row>
    <row r="3168" spans="2:3" ht="15" customHeight="1" x14ac:dyDescent="0.7">
      <c r="B3168" s="13"/>
      <c r="C3168" s="13"/>
    </row>
    <row r="3169" spans="2:3" ht="15" customHeight="1" x14ac:dyDescent="0.7">
      <c r="B3169" s="13"/>
      <c r="C3169" s="13"/>
    </row>
    <row r="3170" spans="2:3" ht="15" customHeight="1" x14ac:dyDescent="0.7">
      <c r="B3170" s="13"/>
      <c r="C3170" s="13"/>
    </row>
    <row r="3171" spans="2:3" ht="15" customHeight="1" x14ac:dyDescent="0.7">
      <c r="B3171" s="13"/>
      <c r="C3171" s="13"/>
    </row>
    <row r="3172" spans="2:3" ht="15" customHeight="1" x14ac:dyDescent="0.7">
      <c r="B3172" s="13"/>
      <c r="C3172" s="13"/>
    </row>
    <row r="3173" spans="2:3" ht="15" customHeight="1" x14ac:dyDescent="0.7">
      <c r="B3173" s="13"/>
      <c r="C3173" s="13"/>
    </row>
    <row r="3174" spans="2:3" ht="15" customHeight="1" x14ac:dyDescent="0.7">
      <c r="B3174" s="13"/>
      <c r="C3174" s="13"/>
    </row>
    <row r="3175" spans="2:3" ht="15" customHeight="1" x14ac:dyDescent="0.7">
      <c r="B3175" s="13"/>
      <c r="C3175" s="13"/>
    </row>
    <row r="3176" spans="2:3" ht="15" customHeight="1" x14ac:dyDescent="0.7">
      <c r="B3176" s="13"/>
      <c r="C3176" s="13"/>
    </row>
    <row r="3177" spans="2:3" ht="15" customHeight="1" x14ac:dyDescent="0.7">
      <c r="B3177" s="13"/>
      <c r="C3177" s="13"/>
    </row>
    <row r="3178" spans="2:3" ht="15" customHeight="1" x14ac:dyDescent="0.7">
      <c r="B3178" s="13"/>
      <c r="C3178" s="13"/>
    </row>
    <row r="3179" spans="2:3" ht="15" customHeight="1" x14ac:dyDescent="0.7">
      <c r="B3179" s="13"/>
      <c r="C3179" s="13"/>
    </row>
    <row r="3180" spans="2:3" ht="15" customHeight="1" x14ac:dyDescent="0.7">
      <c r="B3180" s="13"/>
      <c r="C3180" s="13"/>
    </row>
    <row r="3181" spans="2:3" ht="15" customHeight="1" x14ac:dyDescent="0.7">
      <c r="B3181" s="13"/>
      <c r="C3181" s="13"/>
    </row>
    <row r="3182" spans="2:3" ht="15" customHeight="1" x14ac:dyDescent="0.7">
      <c r="B3182" s="13"/>
      <c r="C3182" s="13"/>
    </row>
    <row r="3183" spans="2:3" ht="15" customHeight="1" x14ac:dyDescent="0.7">
      <c r="B3183" s="13"/>
      <c r="C3183" s="13"/>
    </row>
    <row r="3184" spans="2:3" ht="15" customHeight="1" x14ac:dyDescent="0.7">
      <c r="B3184" s="13"/>
      <c r="C3184" s="13"/>
    </row>
    <row r="3185" spans="2:3" ht="15" customHeight="1" x14ac:dyDescent="0.7">
      <c r="B3185" s="13"/>
      <c r="C3185" s="13"/>
    </row>
    <row r="3186" spans="2:3" ht="15" customHeight="1" x14ac:dyDescent="0.7">
      <c r="B3186" s="13"/>
      <c r="C3186" s="13"/>
    </row>
    <row r="3187" spans="2:3" ht="15" customHeight="1" x14ac:dyDescent="0.7">
      <c r="B3187" s="13"/>
      <c r="C3187" s="13"/>
    </row>
    <row r="3188" spans="2:3" ht="15" customHeight="1" x14ac:dyDescent="0.7">
      <c r="B3188" s="13"/>
      <c r="C3188" s="13"/>
    </row>
    <row r="3189" spans="2:3" ht="15" customHeight="1" x14ac:dyDescent="0.7">
      <c r="B3189" s="13"/>
      <c r="C3189" s="13"/>
    </row>
    <row r="3190" spans="2:3" ht="15" customHeight="1" x14ac:dyDescent="0.7">
      <c r="B3190" s="13"/>
      <c r="C3190" s="13"/>
    </row>
    <row r="3191" spans="2:3" ht="15" customHeight="1" x14ac:dyDescent="0.7">
      <c r="B3191" s="13"/>
      <c r="C3191" s="13"/>
    </row>
    <row r="3192" spans="2:3" ht="15" customHeight="1" x14ac:dyDescent="0.7">
      <c r="B3192" s="13"/>
      <c r="C3192" s="13"/>
    </row>
    <row r="3193" spans="2:3" ht="15" customHeight="1" x14ac:dyDescent="0.7">
      <c r="B3193" s="13"/>
      <c r="C3193" s="13"/>
    </row>
    <row r="3194" spans="2:3" ht="15" customHeight="1" x14ac:dyDescent="0.7">
      <c r="B3194" s="13"/>
      <c r="C3194" s="13"/>
    </row>
    <row r="3195" spans="2:3" ht="15" customHeight="1" x14ac:dyDescent="0.7">
      <c r="B3195" s="13"/>
      <c r="C3195" s="13"/>
    </row>
    <row r="3196" spans="2:3" ht="15" customHeight="1" x14ac:dyDescent="0.7">
      <c r="B3196" s="13"/>
      <c r="C3196" s="13"/>
    </row>
    <row r="3197" spans="2:3" ht="15" customHeight="1" x14ac:dyDescent="0.7">
      <c r="B3197" s="13"/>
      <c r="C3197" s="13"/>
    </row>
    <row r="3198" spans="2:3" ht="15" customHeight="1" x14ac:dyDescent="0.7">
      <c r="B3198" s="13"/>
      <c r="C3198" s="13"/>
    </row>
    <row r="3199" spans="2:3" ht="15" customHeight="1" x14ac:dyDescent="0.7">
      <c r="B3199" s="13"/>
      <c r="C3199" s="13"/>
    </row>
    <row r="3200" spans="2:3" ht="15" customHeight="1" x14ac:dyDescent="0.7">
      <c r="B3200" s="13"/>
      <c r="C3200" s="13"/>
    </row>
    <row r="3201" spans="2:3" ht="15" customHeight="1" x14ac:dyDescent="0.7">
      <c r="B3201" s="13"/>
      <c r="C3201" s="13"/>
    </row>
    <row r="3202" spans="2:3" ht="15" customHeight="1" x14ac:dyDescent="0.7">
      <c r="B3202" s="13"/>
      <c r="C3202" s="13"/>
    </row>
    <row r="3203" spans="2:3" ht="15" customHeight="1" x14ac:dyDescent="0.7">
      <c r="B3203" s="13"/>
      <c r="C3203" s="13"/>
    </row>
    <row r="3204" spans="2:3" ht="15" customHeight="1" x14ac:dyDescent="0.7">
      <c r="B3204" s="13"/>
      <c r="C3204" s="13"/>
    </row>
    <row r="3205" spans="2:3" ht="15" customHeight="1" x14ac:dyDescent="0.7">
      <c r="B3205" s="13"/>
      <c r="C3205" s="13"/>
    </row>
    <row r="3206" spans="2:3" ht="15" customHeight="1" x14ac:dyDescent="0.7">
      <c r="B3206" s="13"/>
      <c r="C3206" s="13"/>
    </row>
    <row r="3207" spans="2:3" ht="15" customHeight="1" x14ac:dyDescent="0.7">
      <c r="B3207" s="13"/>
      <c r="C3207" s="13"/>
    </row>
    <row r="3208" spans="2:3" ht="15" customHeight="1" x14ac:dyDescent="0.7">
      <c r="B3208" s="13"/>
      <c r="C3208" s="13"/>
    </row>
    <row r="3209" spans="2:3" ht="15" customHeight="1" x14ac:dyDescent="0.7">
      <c r="B3209" s="13"/>
      <c r="C3209" s="13"/>
    </row>
    <row r="3210" spans="2:3" ht="15" customHeight="1" x14ac:dyDescent="0.7">
      <c r="B3210" s="13"/>
      <c r="C3210" s="13"/>
    </row>
    <row r="3211" spans="2:3" ht="15" customHeight="1" x14ac:dyDescent="0.7">
      <c r="B3211" s="13"/>
      <c r="C3211" s="13"/>
    </row>
    <row r="3212" spans="2:3" ht="15" customHeight="1" x14ac:dyDescent="0.7">
      <c r="B3212" s="13"/>
      <c r="C3212" s="13"/>
    </row>
    <row r="3213" spans="2:3" ht="15" customHeight="1" x14ac:dyDescent="0.7">
      <c r="B3213" s="13"/>
      <c r="C3213" s="13"/>
    </row>
    <row r="3214" spans="2:3" ht="15" customHeight="1" x14ac:dyDescent="0.7">
      <c r="B3214" s="13"/>
      <c r="C3214" s="13"/>
    </row>
    <row r="3215" spans="2:3" ht="15" customHeight="1" x14ac:dyDescent="0.7">
      <c r="B3215" s="13"/>
      <c r="C3215" s="13"/>
    </row>
    <row r="3216" spans="2:3" ht="15" customHeight="1" x14ac:dyDescent="0.7">
      <c r="B3216" s="13"/>
      <c r="C3216" s="13"/>
    </row>
    <row r="3217" spans="2:3" ht="15" customHeight="1" x14ac:dyDescent="0.7">
      <c r="B3217" s="13"/>
      <c r="C3217" s="13"/>
    </row>
    <row r="3218" spans="2:3" ht="15" customHeight="1" x14ac:dyDescent="0.7">
      <c r="B3218" s="13"/>
      <c r="C3218" s="13"/>
    </row>
    <row r="3219" spans="2:3" ht="15" customHeight="1" x14ac:dyDescent="0.7">
      <c r="B3219" s="13"/>
      <c r="C3219" s="13"/>
    </row>
    <row r="3220" spans="2:3" ht="15" customHeight="1" x14ac:dyDescent="0.7">
      <c r="B3220" s="13"/>
      <c r="C3220" s="13"/>
    </row>
    <row r="3221" spans="2:3" ht="15" customHeight="1" x14ac:dyDescent="0.7">
      <c r="B3221" s="13"/>
      <c r="C3221" s="13"/>
    </row>
    <row r="3222" spans="2:3" ht="15" customHeight="1" x14ac:dyDescent="0.7">
      <c r="B3222" s="13"/>
      <c r="C3222" s="13"/>
    </row>
    <row r="3223" spans="2:3" ht="15" customHeight="1" x14ac:dyDescent="0.7">
      <c r="B3223" s="13"/>
      <c r="C3223" s="13"/>
    </row>
    <row r="3224" spans="2:3" ht="15" customHeight="1" x14ac:dyDescent="0.7">
      <c r="B3224" s="13"/>
      <c r="C3224" s="13"/>
    </row>
    <row r="3225" spans="2:3" ht="15" customHeight="1" x14ac:dyDescent="0.7">
      <c r="B3225" s="13"/>
      <c r="C3225" s="13"/>
    </row>
    <row r="3226" spans="2:3" ht="15" customHeight="1" x14ac:dyDescent="0.7">
      <c r="B3226" s="13"/>
      <c r="C3226" s="13"/>
    </row>
    <row r="3227" spans="2:3" ht="15" customHeight="1" x14ac:dyDescent="0.7">
      <c r="B3227" s="13"/>
      <c r="C3227" s="13"/>
    </row>
    <row r="3228" spans="2:3" ht="15" customHeight="1" x14ac:dyDescent="0.7">
      <c r="B3228" s="13"/>
      <c r="C3228" s="13"/>
    </row>
    <row r="3229" spans="2:3" ht="15" customHeight="1" x14ac:dyDescent="0.7">
      <c r="B3229" s="13"/>
      <c r="C3229" s="13"/>
    </row>
    <row r="3230" spans="2:3" ht="15" customHeight="1" x14ac:dyDescent="0.7">
      <c r="B3230" s="13"/>
      <c r="C3230" s="13"/>
    </row>
    <row r="3231" spans="2:3" ht="15" customHeight="1" x14ac:dyDescent="0.7">
      <c r="B3231" s="13"/>
      <c r="C3231" s="13"/>
    </row>
    <row r="3232" spans="2:3" ht="15" customHeight="1" x14ac:dyDescent="0.7">
      <c r="B3232" s="13"/>
      <c r="C3232" s="13"/>
    </row>
    <row r="3233" spans="2:3" ht="15" customHeight="1" x14ac:dyDescent="0.7">
      <c r="B3233" s="13"/>
      <c r="C3233" s="13"/>
    </row>
    <row r="3234" spans="2:3" ht="15" customHeight="1" x14ac:dyDescent="0.7">
      <c r="B3234" s="13"/>
      <c r="C3234" s="13"/>
    </row>
    <row r="3235" spans="2:3" ht="15" customHeight="1" x14ac:dyDescent="0.7">
      <c r="B3235" s="13"/>
      <c r="C3235" s="13"/>
    </row>
    <row r="3236" spans="2:3" ht="15" customHeight="1" x14ac:dyDescent="0.7">
      <c r="B3236" s="13"/>
      <c r="C3236" s="13"/>
    </row>
    <row r="3237" spans="2:3" ht="15" customHeight="1" x14ac:dyDescent="0.7">
      <c r="B3237" s="13"/>
      <c r="C3237" s="13"/>
    </row>
    <row r="3238" spans="2:3" ht="15" customHeight="1" x14ac:dyDescent="0.7">
      <c r="B3238" s="13"/>
      <c r="C3238" s="13"/>
    </row>
    <row r="3239" spans="2:3" ht="15" customHeight="1" x14ac:dyDescent="0.7">
      <c r="B3239" s="13"/>
      <c r="C3239" s="13"/>
    </row>
    <row r="3240" spans="2:3" ht="15" customHeight="1" x14ac:dyDescent="0.7">
      <c r="B3240" s="13"/>
      <c r="C3240" s="13"/>
    </row>
    <row r="3241" spans="2:3" ht="15" customHeight="1" x14ac:dyDescent="0.7">
      <c r="B3241" s="13"/>
      <c r="C3241" s="13"/>
    </row>
    <row r="3242" spans="2:3" ht="15" customHeight="1" x14ac:dyDescent="0.7">
      <c r="B3242" s="13"/>
      <c r="C3242" s="13"/>
    </row>
    <row r="3243" spans="2:3" ht="15" customHeight="1" x14ac:dyDescent="0.7">
      <c r="B3243" s="13"/>
      <c r="C3243" s="13"/>
    </row>
    <row r="3244" spans="2:3" ht="15" customHeight="1" x14ac:dyDescent="0.7">
      <c r="B3244" s="13"/>
      <c r="C3244" s="13"/>
    </row>
    <row r="3245" spans="2:3" ht="15" customHeight="1" x14ac:dyDescent="0.7">
      <c r="B3245" s="13"/>
      <c r="C3245" s="13"/>
    </row>
    <row r="3246" spans="2:3" ht="15" customHeight="1" x14ac:dyDescent="0.7">
      <c r="B3246" s="13"/>
      <c r="C3246" s="13"/>
    </row>
    <row r="3247" spans="2:3" ht="15" customHeight="1" x14ac:dyDescent="0.7">
      <c r="B3247" s="13"/>
      <c r="C3247" s="13"/>
    </row>
    <row r="3248" spans="2:3" ht="15" customHeight="1" x14ac:dyDescent="0.7">
      <c r="B3248" s="13"/>
      <c r="C3248" s="13"/>
    </row>
    <row r="3249" spans="2:3" ht="15" customHeight="1" x14ac:dyDescent="0.7">
      <c r="B3249" s="13"/>
      <c r="C3249" s="13"/>
    </row>
    <row r="3250" spans="2:3" ht="15" customHeight="1" x14ac:dyDescent="0.7">
      <c r="B3250" s="13"/>
      <c r="C3250" s="13"/>
    </row>
    <row r="3251" spans="2:3" ht="15" customHeight="1" x14ac:dyDescent="0.7">
      <c r="B3251" s="13"/>
      <c r="C3251" s="13"/>
    </row>
    <row r="3252" spans="2:3" ht="15" customHeight="1" x14ac:dyDescent="0.7">
      <c r="B3252" s="13"/>
      <c r="C3252" s="13"/>
    </row>
    <row r="3253" spans="2:3" ht="15" customHeight="1" x14ac:dyDescent="0.7">
      <c r="B3253" s="13"/>
      <c r="C3253" s="13"/>
    </row>
    <row r="3254" spans="2:3" ht="15" customHeight="1" x14ac:dyDescent="0.7">
      <c r="B3254" s="13"/>
      <c r="C3254" s="13"/>
    </row>
    <row r="3255" spans="2:3" ht="15" customHeight="1" x14ac:dyDescent="0.7">
      <c r="B3255" s="13"/>
      <c r="C3255" s="13"/>
    </row>
    <row r="3256" spans="2:3" ht="15" customHeight="1" x14ac:dyDescent="0.7">
      <c r="B3256" s="13"/>
      <c r="C3256" s="13"/>
    </row>
    <row r="3257" spans="2:3" ht="15" customHeight="1" x14ac:dyDescent="0.7">
      <c r="B3257" s="13"/>
      <c r="C3257" s="13"/>
    </row>
    <row r="3258" spans="2:3" ht="15" customHeight="1" x14ac:dyDescent="0.7">
      <c r="B3258" s="13"/>
      <c r="C3258" s="13"/>
    </row>
    <row r="3259" spans="2:3" ht="15" customHeight="1" x14ac:dyDescent="0.7">
      <c r="B3259" s="13"/>
      <c r="C3259" s="13"/>
    </row>
    <row r="3260" spans="2:3" ht="15" customHeight="1" x14ac:dyDescent="0.7">
      <c r="B3260" s="13"/>
      <c r="C3260" s="13"/>
    </row>
    <row r="3261" spans="2:3" ht="15" customHeight="1" x14ac:dyDescent="0.7">
      <c r="B3261" s="13"/>
      <c r="C3261" s="13"/>
    </row>
    <row r="3262" spans="2:3" ht="15" customHeight="1" x14ac:dyDescent="0.7">
      <c r="B3262" s="13"/>
      <c r="C3262" s="13"/>
    </row>
    <row r="3263" spans="2:3" ht="15" customHeight="1" x14ac:dyDescent="0.7">
      <c r="B3263" s="13"/>
      <c r="C3263" s="13"/>
    </row>
    <row r="3264" spans="2:3" ht="15" customHeight="1" x14ac:dyDescent="0.7">
      <c r="B3264" s="13"/>
      <c r="C3264" s="13"/>
    </row>
    <row r="3265" spans="2:3" ht="15" customHeight="1" x14ac:dyDescent="0.7">
      <c r="B3265" s="13"/>
      <c r="C3265" s="13"/>
    </row>
    <row r="3266" spans="2:3" ht="15" customHeight="1" x14ac:dyDescent="0.7">
      <c r="B3266" s="13"/>
      <c r="C3266" s="13"/>
    </row>
    <row r="3267" spans="2:3" ht="15" customHeight="1" x14ac:dyDescent="0.7">
      <c r="B3267" s="13"/>
      <c r="C3267" s="13"/>
    </row>
    <row r="3268" spans="2:3" ht="15" customHeight="1" x14ac:dyDescent="0.7">
      <c r="B3268" s="13"/>
      <c r="C3268" s="13"/>
    </row>
    <row r="3269" spans="2:3" ht="15" customHeight="1" x14ac:dyDescent="0.7">
      <c r="B3269" s="13"/>
      <c r="C3269" s="13"/>
    </row>
    <row r="3270" spans="2:3" ht="15" customHeight="1" x14ac:dyDescent="0.7">
      <c r="B3270" s="13"/>
      <c r="C3270" s="13"/>
    </row>
    <row r="3271" spans="2:3" ht="15" customHeight="1" x14ac:dyDescent="0.7">
      <c r="B3271" s="13"/>
      <c r="C3271" s="13"/>
    </row>
    <row r="3272" spans="2:3" ht="15" customHeight="1" x14ac:dyDescent="0.7">
      <c r="B3272" s="13"/>
      <c r="C3272" s="13"/>
    </row>
    <row r="3273" spans="2:3" ht="15" customHeight="1" x14ac:dyDescent="0.7">
      <c r="B3273" s="13"/>
      <c r="C3273" s="13"/>
    </row>
    <row r="3274" spans="2:3" ht="15" customHeight="1" x14ac:dyDescent="0.7">
      <c r="B3274" s="13"/>
      <c r="C3274" s="13"/>
    </row>
    <row r="3275" spans="2:3" ht="15" customHeight="1" x14ac:dyDescent="0.7">
      <c r="B3275" s="13"/>
      <c r="C3275" s="13"/>
    </row>
    <row r="3276" spans="2:3" ht="15" customHeight="1" x14ac:dyDescent="0.7">
      <c r="B3276" s="13"/>
      <c r="C3276" s="13"/>
    </row>
    <row r="3277" spans="2:3" ht="15" customHeight="1" x14ac:dyDescent="0.7">
      <c r="B3277" s="13"/>
      <c r="C3277" s="13"/>
    </row>
    <row r="3278" spans="2:3" ht="15" customHeight="1" x14ac:dyDescent="0.7">
      <c r="B3278" s="13"/>
      <c r="C3278" s="13"/>
    </row>
    <row r="3279" spans="2:3" ht="15" customHeight="1" x14ac:dyDescent="0.7">
      <c r="B3279" s="13"/>
      <c r="C3279" s="13"/>
    </row>
    <row r="3280" spans="2:3" ht="15" customHeight="1" x14ac:dyDescent="0.7">
      <c r="B3280" s="13"/>
      <c r="C3280" s="13"/>
    </row>
    <row r="3281" spans="2:3" ht="15" customHeight="1" x14ac:dyDescent="0.7">
      <c r="B3281" s="13"/>
      <c r="C3281" s="13"/>
    </row>
    <row r="3282" spans="2:3" ht="15" customHeight="1" x14ac:dyDescent="0.7">
      <c r="B3282" s="13"/>
      <c r="C3282" s="13"/>
    </row>
    <row r="3283" spans="2:3" ht="15" customHeight="1" x14ac:dyDescent="0.7">
      <c r="B3283" s="13"/>
      <c r="C3283" s="13"/>
    </row>
    <row r="3284" spans="2:3" ht="15" customHeight="1" x14ac:dyDescent="0.7">
      <c r="B3284" s="13"/>
      <c r="C3284" s="13"/>
    </row>
    <row r="3285" spans="2:3" ht="15" customHeight="1" x14ac:dyDescent="0.7">
      <c r="B3285" s="13"/>
      <c r="C3285" s="13"/>
    </row>
    <row r="3286" spans="2:3" ht="15" customHeight="1" x14ac:dyDescent="0.7">
      <c r="B3286" s="13"/>
      <c r="C3286" s="13"/>
    </row>
    <row r="3287" spans="2:3" ht="15" customHeight="1" x14ac:dyDescent="0.7">
      <c r="B3287" s="13"/>
      <c r="C3287" s="13"/>
    </row>
    <row r="3288" spans="2:3" ht="15" customHeight="1" x14ac:dyDescent="0.7">
      <c r="B3288" s="13"/>
      <c r="C3288" s="13"/>
    </row>
    <row r="3289" spans="2:3" ht="15" customHeight="1" x14ac:dyDescent="0.7">
      <c r="B3289" s="13"/>
      <c r="C3289" s="13"/>
    </row>
    <row r="3290" spans="2:3" ht="15" customHeight="1" x14ac:dyDescent="0.7">
      <c r="B3290" s="13"/>
      <c r="C3290" s="13"/>
    </row>
    <row r="3291" spans="2:3" ht="15" customHeight="1" x14ac:dyDescent="0.7">
      <c r="B3291" s="13"/>
      <c r="C3291" s="13"/>
    </row>
    <row r="3292" spans="2:3" ht="15" customHeight="1" x14ac:dyDescent="0.7">
      <c r="B3292" s="13"/>
      <c r="C3292" s="13"/>
    </row>
    <row r="3293" spans="2:3" ht="15" customHeight="1" x14ac:dyDescent="0.7">
      <c r="B3293" s="13"/>
      <c r="C3293" s="13"/>
    </row>
    <row r="3294" spans="2:3" ht="15" customHeight="1" x14ac:dyDescent="0.7">
      <c r="B3294" s="13"/>
      <c r="C3294" s="13"/>
    </row>
    <row r="3295" spans="2:3" ht="15" customHeight="1" x14ac:dyDescent="0.7">
      <c r="B3295" s="13"/>
      <c r="C3295" s="13"/>
    </row>
    <row r="3296" spans="2:3" ht="15" customHeight="1" x14ac:dyDescent="0.7">
      <c r="B3296" s="13"/>
      <c r="C3296" s="13"/>
    </row>
    <row r="3297" spans="2:3" ht="15" customHeight="1" x14ac:dyDescent="0.7">
      <c r="B3297" s="13"/>
      <c r="C3297" s="13"/>
    </row>
    <row r="3298" spans="2:3" ht="15" customHeight="1" x14ac:dyDescent="0.7">
      <c r="B3298" s="13"/>
      <c r="C3298" s="13"/>
    </row>
    <row r="3299" spans="2:3" ht="15" customHeight="1" x14ac:dyDescent="0.7">
      <c r="B3299" s="13"/>
      <c r="C3299" s="13"/>
    </row>
    <row r="3300" spans="2:3" ht="15" customHeight="1" x14ac:dyDescent="0.7">
      <c r="B3300" s="13"/>
      <c r="C3300" s="13"/>
    </row>
    <row r="3301" spans="2:3" ht="15" customHeight="1" x14ac:dyDescent="0.7">
      <c r="B3301" s="13"/>
      <c r="C3301" s="13"/>
    </row>
    <row r="3302" spans="2:3" ht="15" customHeight="1" x14ac:dyDescent="0.7">
      <c r="B3302" s="13"/>
      <c r="C3302" s="13"/>
    </row>
    <row r="3303" spans="2:3" ht="15" customHeight="1" x14ac:dyDescent="0.7">
      <c r="B3303" s="13"/>
      <c r="C3303" s="13"/>
    </row>
    <row r="3304" spans="2:3" ht="15" customHeight="1" x14ac:dyDescent="0.7">
      <c r="B3304" s="13"/>
      <c r="C3304" s="13"/>
    </row>
    <row r="3305" spans="2:3" ht="15" customHeight="1" x14ac:dyDescent="0.7">
      <c r="B3305" s="13"/>
      <c r="C3305" s="13"/>
    </row>
    <row r="3306" spans="2:3" ht="15" customHeight="1" x14ac:dyDescent="0.7">
      <c r="B3306" s="13"/>
      <c r="C3306" s="13"/>
    </row>
    <row r="3307" spans="2:3" ht="15" customHeight="1" x14ac:dyDescent="0.7">
      <c r="B3307" s="13"/>
      <c r="C3307" s="13"/>
    </row>
    <row r="3308" spans="2:3" ht="15" customHeight="1" x14ac:dyDescent="0.7">
      <c r="B3308" s="13"/>
      <c r="C3308" s="13"/>
    </row>
    <row r="3309" spans="2:3" ht="15" customHeight="1" x14ac:dyDescent="0.7">
      <c r="B3309" s="13"/>
      <c r="C3309" s="13"/>
    </row>
    <row r="3310" spans="2:3" ht="15" customHeight="1" x14ac:dyDescent="0.7">
      <c r="B3310" s="13"/>
      <c r="C3310" s="13"/>
    </row>
    <row r="3311" spans="2:3" ht="15" customHeight="1" x14ac:dyDescent="0.7">
      <c r="B3311" s="13"/>
      <c r="C3311" s="13"/>
    </row>
    <row r="3312" spans="2:3" ht="15" customHeight="1" x14ac:dyDescent="0.7">
      <c r="B3312" s="13"/>
      <c r="C3312" s="13"/>
    </row>
    <row r="3313" spans="2:3" ht="15" customHeight="1" x14ac:dyDescent="0.7">
      <c r="B3313" s="13"/>
      <c r="C3313" s="13"/>
    </row>
    <row r="3314" spans="2:3" ht="15" customHeight="1" x14ac:dyDescent="0.7">
      <c r="B3314" s="13"/>
      <c r="C3314" s="13"/>
    </row>
    <row r="3315" spans="2:3" ht="15" customHeight="1" x14ac:dyDescent="0.7">
      <c r="B3315" s="13"/>
      <c r="C3315" s="13"/>
    </row>
    <row r="3316" spans="2:3" ht="15" customHeight="1" x14ac:dyDescent="0.7">
      <c r="B3316" s="13"/>
      <c r="C3316" s="13"/>
    </row>
    <row r="3317" spans="2:3" ht="15" customHeight="1" x14ac:dyDescent="0.7">
      <c r="B3317" s="13"/>
      <c r="C3317" s="13"/>
    </row>
    <row r="3318" spans="2:3" ht="15" customHeight="1" x14ac:dyDescent="0.7">
      <c r="B3318" s="13"/>
      <c r="C3318" s="13"/>
    </row>
    <row r="3319" spans="2:3" ht="15" customHeight="1" x14ac:dyDescent="0.7">
      <c r="B3319" s="13"/>
      <c r="C3319" s="13"/>
    </row>
    <row r="3320" spans="2:3" ht="15" customHeight="1" x14ac:dyDescent="0.7">
      <c r="B3320" s="13"/>
      <c r="C3320" s="13"/>
    </row>
    <row r="3321" spans="2:3" ht="15" customHeight="1" x14ac:dyDescent="0.7">
      <c r="B3321" s="13"/>
      <c r="C3321" s="13"/>
    </row>
    <row r="3322" spans="2:3" ht="15" customHeight="1" x14ac:dyDescent="0.7">
      <c r="B3322" s="13"/>
      <c r="C3322" s="13"/>
    </row>
    <row r="3323" spans="2:3" ht="15" customHeight="1" x14ac:dyDescent="0.7">
      <c r="B3323" s="13"/>
      <c r="C3323" s="13"/>
    </row>
    <row r="3324" spans="2:3" ht="15" customHeight="1" x14ac:dyDescent="0.7">
      <c r="B3324" s="13"/>
      <c r="C3324" s="13"/>
    </row>
    <row r="3325" spans="2:3" ht="15" customHeight="1" x14ac:dyDescent="0.7">
      <c r="B3325" s="13"/>
      <c r="C3325" s="13"/>
    </row>
    <row r="3326" spans="2:3" ht="15" customHeight="1" x14ac:dyDescent="0.7">
      <c r="B3326" s="13"/>
      <c r="C3326" s="13"/>
    </row>
    <row r="3327" spans="2:3" ht="15" customHeight="1" x14ac:dyDescent="0.7">
      <c r="B3327" s="13"/>
      <c r="C3327" s="13"/>
    </row>
    <row r="3328" spans="2:3" ht="15" customHeight="1" x14ac:dyDescent="0.7">
      <c r="B3328" s="13"/>
      <c r="C3328" s="13"/>
    </row>
    <row r="3329" spans="2:3" ht="15" customHeight="1" x14ac:dyDescent="0.7">
      <c r="B3329" s="13"/>
      <c r="C3329" s="13"/>
    </row>
    <row r="3330" spans="2:3" ht="15" customHeight="1" x14ac:dyDescent="0.7">
      <c r="B3330" s="13"/>
      <c r="C3330" s="13"/>
    </row>
    <row r="3331" spans="2:3" ht="15" customHeight="1" x14ac:dyDescent="0.7">
      <c r="B3331" s="13"/>
      <c r="C3331" s="13"/>
    </row>
    <row r="3332" spans="2:3" ht="15" customHeight="1" x14ac:dyDescent="0.7">
      <c r="B3332" s="13"/>
      <c r="C3332" s="13"/>
    </row>
    <row r="3333" spans="2:3" ht="15" customHeight="1" x14ac:dyDescent="0.7">
      <c r="B3333" s="13"/>
      <c r="C3333" s="13"/>
    </row>
    <row r="3334" spans="2:3" ht="15" customHeight="1" x14ac:dyDescent="0.7">
      <c r="B3334" s="13"/>
      <c r="C3334" s="13"/>
    </row>
    <row r="3335" spans="2:3" ht="15" customHeight="1" x14ac:dyDescent="0.7">
      <c r="B3335" s="13"/>
      <c r="C3335" s="13"/>
    </row>
    <row r="3336" spans="2:3" ht="15" customHeight="1" x14ac:dyDescent="0.7">
      <c r="B3336" s="13"/>
      <c r="C3336" s="13"/>
    </row>
    <row r="3337" spans="2:3" ht="15" customHeight="1" x14ac:dyDescent="0.7">
      <c r="B3337" s="13"/>
      <c r="C3337" s="13"/>
    </row>
    <row r="3338" spans="2:3" ht="15" customHeight="1" x14ac:dyDescent="0.7">
      <c r="B3338" s="13"/>
      <c r="C3338" s="13"/>
    </row>
    <row r="3339" spans="2:3" ht="15" customHeight="1" x14ac:dyDescent="0.7">
      <c r="B3339" s="13"/>
      <c r="C3339" s="13"/>
    </row>
    <row r="3340" spans="2:3" ht="15" customHeight="1" x14ac:dyDescent="0.7">
      <c r="B3340" s="13"/>
      <c r="C3340" s="13"/>
    </row>
    <row r="3341" spans="2:3" ht="15" customHeight="1" x14ac:dyDescent="0.7">
      <c r="B3341" s="13"/>
      <c r="C3341" s="13"/>
    </row>
    <row r="3342" spans="2:3" ht="15" customHeight="1" x14ac:dyDescent="0.7">
      <c r="B3342" s="13"/>
      <c r="C3342" s="13"/>
    </row>
    <row r="3343" spans="2:3" ht="15" customHeight="1" x14ac:dyDescent="0.7">
      <c r="B3343" s="13"/>
      <c r="C3343" s="13"/>
    </row>
    <row r="3344" spans="2:3" ht="15" customHeight="1" x14ac:dyDescent="0.7">
      <c r="B3344" s="13"/>
      <c r="C3344" s="13"/>
    </row>
    <row r="3345" spans="2:3" ht="15" customHeight="1" x14ac:dyDescent="0.7">
      <c r="B3345" s="13"/>
      <c r="C3345" s="13"/>
    </row>
    <row r="3346" spans="2:3" ht="15" customHeight="1" x14ac:dyDescent="0.7">
      <c r="B3346" s="13"/>
      <c r="C3346" s="13"/>
    </row>
    <row r="3347" spans="2:3" ht="15" customHeight="1" x14ac:dyDescent="0.7">
      <c r="B3347" s="13"/>
      <c r="C3347" s="13"/>
    </row>
    <row r="3348" spans="2:3" ht="15" customHeight="1" x14ac:dyDescent="0.7">
      <c r="B3348" s="13"/>
      <c r="C3348" s="13"/>
    </row>
    <row r="3349" spans="2:3" ht="15" customHeight="1" x14ac:dyDescent="0.7">
      <c r="B3349" s="13"/>
      <c r="C3349" s="13"/>
    </row>
    <row r="3350" spans="2:3" ht="15" customHeight="1" x14ac:dyDescent="0.7">
      <c r="B3350" s="13"/>
      <c r="C3350" s="13"/>
    </row>
    <row r="3351" spans="2:3" ht="15" customHeight="1" x14ac:dyDescent="0.7">
      <c r="B3351" s="13"/>
      <c r="C3351" s="13"/>
    </row>
    <row r="3352" spans="2:3" ht="15" customHeight="1" x14ac:dyDescent="0.7">
      <c r="B3352" s="13"/>
      <c r="C3352" s="13"/>
    </row>
    <row r="3353" spans="2:3" ht="15" customHeight="1" x14ac:dyDescent="0.7">
      <c r="B3353" s="13"/>
      <c r="C3353" s="13"/>
    </row>
    <row r="3354" spans="2:3" ht="15" customHeight="1" x14ac:dyDescent="0.7">
      <c r="B3354" s="13"/>
      <c r="C3354" s="13"/>
    </row>
    <row r="3355" spans="2:3" ht="15" customHeight="1" x14ac:dyDescent="0.7">
      <c r="B3355" s="13"/>
      <c r="C3355" s="13"/>
    </row>
    <row r="3356" spans="2:3" ht="15" customHeight="1" x14ac:dyDescent="0.7">
      <c r="B3356" s="13"/>
      <c r="C3356" s="13"/>
    </row>
    <row r="3357" spans="2:3" ht="15" customHeight="1" x14ac:dyDescent="0.7">
      <c r="B3357" s="13"/>
      <c r="C3357" s="13"/>
    </row>
    <row r="3358" spans="2:3" ht="15" customHeight="1" x14ac:dyDescent="0.7">
      <c r="B3358" s="13"/>
      <c r="C3358" s="13"/>
    </row>
    <row r="3359" spans="2:3" ht="15" customHeight="1" x14ac:dyDescent="0.7">
      <c r="B3359" s="13"/>
      <c r="C3359" s="13"/>
    </row>
    <row r="3360" spans="2:3" ht="15" customHeight="1" x14ac:dyDescent="0.7">
      <c r="B3360" s="13"/>
      <c r="C3360" s="13"/>
    </row>
    <row r="3361" spans="2:3" ht="15" customHeight="1" x14ac:dyDescent="0.7">
      <c r="B3361" s="13"/>
      <c r="C3361" s="13"/>
    </row>
    <row r="3362" spans="2:3" ht="15" customHeight="1" x14ac:dyDescent="0.7">
      <c r="B3362" s="13"/>
      <c r="C3362" s="13"/>
    </row>
    <row r="3363" spans="2:3" ht="15" customHeight="1" x14ac:dyDescent="0.7">
      <c r="B3363" s="13"/>
      <c r="C3363" s="13"/>
    </row>
    <row r="3364" spans="2:3" ht="15" customHeight="1" x14ac:dyDescent="0.7">
      <c r="B3364" s="13"/>
      <c r="C3364" s="13"/>
    </row>
    <row r="3365" spans="2:3" ht="15" customHeight="1" x14ac:dyDescent="0.7">
      <c r="B3365" s="13"/>
      <c r="C3365" s="13"/>
    </row>
    <row r="3366" spans="2:3" ht="15" customHeight="1" x14ac:dyDescent="0.7">
      <c r="B3366" s="13"/>
      <c r="C3366" s="13"/>
    </row>
    <row r="3367" spans="2:3" ht="15" customHeight="1" x14ac:dyDescent="0.7">
      <c r="B3367" s="13"/>
      <c r="C3367" s="13"/>
    </row>
    <row r="3368" spans="2:3" ht="15" customHeight="1" x14ac:dyDescent="0.7">
      <c r="B3368" s="13"/>
      <c r="C3368" s="13"/>
    </row>
    <row r="3369" spans="2:3" ht="15" customHeight="1" x14ac:dyDescent="0.7">
      <c r="B3369" s="13"/>
      <c r="C3369" s="13"/>
    </row>
    <row r="3370" spans="2:3" ht="15" customHeight="1" x14ac:dyDescent="0.7">
      <c r="B3370" s="13"/>
      <c r="C3370" s="13"/>
    </row>
    <row r="3371" spans="2:3" ht="15" customHeight="1" x14ac:dyDescent="0.7">
      <c r="B3371" s="13"/>
      <c r="C3371" s="13"/>
    </row>
    <row r="3372" spans="2:3" ht="15" customHeight="1" x14ac:dyDescent="0.7">
      <c r="B3372" s="13"/>
      <c r="C3372" s="13"/>
    </row>
    <row r="3373" spans="2:3" ht="15" customHeight="1" x14ac:dyDescent="0.7">
      <c r="B3373" s="13"/>
      <c r="C3373" s="13"/>
    </row>
    <row r="3374" spans="2:3" ht="15" customHeight="1" x14ac:dyDescent="0.7">
      <c r="B3374" s="13"/>
      <c r="C3374" s="13"/>
    </row>
    <row r="3375" spans="2:3" ht="15" customHeight="1" x14ac:dyDescent="0.7">
      <c r="B3375" s="13"/>
      <c r="C3375" s="13"/>
    </row>
    <row r="3376" spans="2:3" ht="15" customHeight="1" x14ac:dyDescent="0.7">
      <c r="B3376" s="13"/>
      <c r="C3376" s="13"/>
    </row>
    <row r="3377" spans="2:3" ht="15" customHeight="1" x14ac:dyDescent="0.7">
      <c r="B3377" s="13"/>
      <c r="C3377" s="13"/>
    </row>
    <row r="3378" spans="2:3" ht="15" customHeight="1" x14ac:dyDescent="0.7">
      <c r="B3378" s="13"/>
      <c r="C3378" s="13"/>
    </row>
    <row r="3379" spans="2:3" ht="15" customHeight="1" x14ac:dyDescent="0.7">
      <c r="B3379" s="13"/>
      <c r="C3379" s="13"/>
    </row>
    <row r="3380" spans="2:3" ht="15" customHeight="1" x14ac:dyDescent="0.7">
      <c r="B3380" s="13"/>
      <c r="C3380" s="13"/>
    </row>
    <row r="3381" spans="2:3" ht="15" customHeight="1" x14ac:dyDescent="0.7">
      <c r="B3381" s="13"/>
      <c r="C3381" s="13"/>
    </row>
    <row r="3382" spans="2:3" ht="15" customHeight="1" x14ac:dyDescent="0.7">
      <c r="B3382" s="13"/>
      <c r="C3382" s="13"/>
    </row>
    <row r="3383" spans="2:3" ht="15" customHeight="1" x14ac:dyDescent="0.7">
      <c r="B3383" s="13"/>
      <c r="C3383" s="13"/>
    </row>
    <row r="3384" spans="2:3" ht="15" customHeight="1" x14ac:dyDescent="0.7">
      <c r="B3384" s="13"/>
      <c r="C3384" s="13"/>
    </row>
    <row r="3385" spans="2:3" ht="15" customHeight="1" x14ac:dyDescent="0.7">
      <c r="B3385" s="13"/>
      <c r="C3385" s="13"/>
    </row>
    <row r="3386" spans="2:3" ht="15" customHeight="1" x14ac:dyDescent="0.7">
      <c r="B3386" s="13"/>
      <c r="C3386" s="13"/>
    </row>
    <row r="3387" spans="2:3" ht="15" customHeight="1" x14ac:dyDescent="0.7">
      <c r="B3387" s="13"/>
      <c r="C3387" s="13"/>
    </row>
    <row r="3388" spans="2:3" ht="15" customHeight="1" x14ac:dyDescent="0.7">
      <c r="B3388" s="13"/>
      <c r="C3388" s="13"/>
    </row>
    <row r="3389" spans="2:3" ht="15" customHeight="1" x14ac:dyDescent="0.7">
      <c r="B3389" s="13"/>
      <c r="C3389" s="13"/>
    </row>
    <row r="3390" spans="2:3" ht="15" customHeight="1" x14ac:dyDescent="0.7">
      <c r="B3390" s="13"/>
      <c r="C3390" s="13"/>
    </row>
    <row r="3391" spans="2:3" ht="15" customHeight="1" x14ac:dyDescent="0.7">
      <c r="B3391" s="13"/>
      <c r="C3391" s="13"/>
    </row>
    <row r="3392" spans="2:3" ht="15" customHeight="1" x14ac:dyDescent="0.7">
      <c r="B3392" s="13"/>
      <c r="C3392" s="13"/>
    </row>
    <row r="3393" spans="2:3" ht="15" customHeight="1" x14ac:dyDescent="0.7">
      <c r="B3393" s="13"/>
      <c r="C3393" s="13"/>
    </row>
    <row r="3394" spans="2:3" ht="15" customHeight="1" x14ac:dyDescent="0.7">
      <c r="B3394" s="13"/>
      <c r="C3394" s="13"/>
    </row>
    <row r="3395" spans="2:3" ht="15" customHeight="1" x14ac:dyDescent="0.7">
      <c r="B3395" s="13"/>
      <c r="C3395" s="13"/>
    </row>
    <row r="3396" spans="2:3" ht="15" customHeight="1" x14ac:dyDescent="0.7">
      <c r="B3396" s="13"/>
      <c r="C3396" s="13"/>
    </row>
    <row r="3397" spans="2:3" ht="15" customHeight="1" x14ac:dyDescent="0.7">
      <c r="B3397" s="13"/>
      <c r="C3397" s="13"/>
    </row>
    <row r="3398" spans="2:3" ht="15" customHeight="1" x14ac:dyDescent="0.7">
      <c r="B3398" s="13"/>
      <c r="C3398" s="13"/>
    </row>
    <row r="3399" spans="2:3" ht="15" customHeight="1" x14ac:dyDescent="0.7">
      <c r="B3399" s="13"/>
      <c r="C3399" s="13"/>
    </row>
    <row r="3400" spans="2:3" ht="15" customHeight="1" x14ac:dyDescent="0.7">
      <c r="B3400" s="13"/>
      <c r="C3400" s="13"/>
    </row>
    <row r="3401" spans="2:3" ht="15" customHeight="1" x14ac:dyDescent="0.7">
      <c r="B3401" s="13"/>
      <c r="C3401" s="13"/>
    </row>
    <row r="3402" spans="2:3" ht="15" customHeight="1" x14ac:dyDescent="0.7">
      <c r="B3402" s="13"/>
      <c r="C3402" s="13"/>
    </row>
    <row r="3403" spans="2:3" ht="15" customHeight="1" x14ac:dyDescent="0.7">
      <c r="B3403" s="13"/>
      <c r="C3403" s="13"/>
    </row>
    <row r="3404" spans="2:3" ht="15" customHeight="1" x14ac:dyDescent="0.7">
      <c r="B3404" s="13"/>
      <c r="C3404" s="13"/>
    </row>
    <row r="3405" spans="2:3" ht="15" customHeight="1" x14ac:dyDescent="0.7">
      <c r="B3405" s="13"/>
      <c r="C3405" s="13"/>
    </row>
    <row r="3406" spans="2:3" ht="15" customHeight="1" x14ac:dyDescent="0.7">
      <c r="B3406" s="13"/>
      <c r="C3406" s="13"/>
    </row>
    <row r="3407" spans="2:3" ht="15" customHeight="1" x14ac:dyDescent="0.7">
      <c r="B3407" s="13"/>
      <c r="C3407" s="13"/>
    </row>
    <row r="3408" spans="2:3" ht="15" customHeight="1" x14ac:dyDescent="0.7">
      <c r="B3408" s="13"/>
      <c r="C3408" s="13"/>
    </row>
    <row r="3409" spans="2:3" ht="15" customHeight="1" x14ac:dyDescent="0.7">
      <c r="B3409" s="13"/>
      <c r="C3409" s="13"/>
    </row>
    <row r="3410" spans="2:3" ht="15" customHeight="1" x14ac:dyDescent="0.7">
      <c r="B3410" s="13"/>
      <c r="C3410" s="13"/>
    </row>
    <row r="3411" spans="2:3" ht="15" customHeight="1" x14ac:dyDescent="0.7">
      <c r="B3411" s="13"/>
      <c r="C3411" s="13"/>
    </row>
    <row r="3412" spans="2:3" ht="15" customHeight="1" x14ac:dyDescent="0.7">
      <c r="B3412" s="13"/>
      <c r="C3412" s="13"/>
    </row>
    <row r="3413" spans="2:3" ht="15" customHeight="1" x14ac:dyDescent="0.7">
      <c r="B3413" s="13"/>
      <c r="C3413" s="13"/>
    </row>
    <row r="3414" spans="2:3" ht="15" customHeight="1" x14ac:dyDescent="0.7">
      <c r="B3414" s="13"/>
      <c r="C3414" s="13"/>
    </row>
    <row r="3415" spans="2:3" ht="15" customHeight="1" x14ac:dyDescent="0.7">
      <c r="B3415" s="13"/>
      <c r="C3415" s="13"/>
    </row>
    <row r="3416" spans="2:3" ht="15" customHeight="1" x14ac:dyDescent="0.7">
      <c r="B3416" s="13"/>
      <c r="C3416" s="13"/>
    </row>
    <row r="3417" spans="2:3" ht="15" customHeight="1" x14ac:dyDescent="0.7">
      <c r="B3417" s="13"/>
      <c r="C3417" s="13"/>
    </row>
    <row r="3418" spans="2:3" ht="15" customHeight="1" x14ac:dyDescent="0.7">
      <c r="B3418" s="13"/>
      <c r="C3418" s="13"/>
    </row>
    <row r="3419" spans="2:3" ht="15" customHeight="1" x14ac:dyDescent="0.7">
      <c r="B3419" s="13"/>
      <c r="C3419" s="13"/>
    </row>
    <row r="3420" spans="2:3" ht="15" customHeight="1" x14ac:dyDescent="0.7">
      <c r="B3420" s="13"/>
      <c r="C3420" s="13"/>
    </row>
    <row r="3421" spans="2:3" ht="15" customHeight="1" x14ac:dyDescent="0.7">
      <c r="B3421" s="13"/>
      <c r="C3421" s="13"/>
    </row>
    <row r="3422" spans="2:3" ht="15" customHeight="1" x14ac:dyDescent="0.7">
      <c r="B3422" s="13"/>
      <c r="C3422" s="13"/>
    </row>
    <row r="3423" spans="2:3" ht="15" customHeight="1" x14ac:dyDescent="0.7">
      <c r="B3423" s="13"/>
      <c r="C3423" s="13"/>
    </row>
    <row r="3424" spans="2:3" ht="15" customHeight="1" x14ac:dyDescent="0.7">
      <c r="B3424" s="13"/>
      <c r="C3424" s="13"/>
    </row>
    <row r="3425" spans="2:3" ht="15" customHeight="1" x14ac:dyDescent="0.7">
      <c r="B3425" s="13"/>
      <c r="C3425" s="13"/>
    </row>
    <row r="3426" spans="2:3" ht="15" customHeight="1" x14ac:dyDescent="0.7">
      <c r="B3426" s="13"/>
      <c r="C3426" s="13"/>
    </row>
    <row r="3427" spans="2:3" ht="15" customHeight="1" x14ac:dyDescent="0.7">
      <c r="B3427" s="13"/>
      <c r="C3427" s="13"/>
    </row>
    <row r="3428" spans="2:3" ht="15" customHeight="1" x14ac:dyDescent="0.7">
      <c r="B3428" s="13"/>
      <c r="C3428" s="13"/>
    </row>
    <row r="3429" spans="2:3" ht="15" customHeight="1" x14ac:dyDescent="0.7">
      <c r="B3429" s="13"/>
      <c r="C3429" s="13"/>
    </row>
    <row r="3430" spans="2:3" ht="15" customHeight="1" x14ac:dyDescent="0.7">
      <c r="B3430" s="13"/>
      <c r="C3430" s="13"/>
    </row>
    <row r="3431" spans="2:3" ht="15" customHeight="1" x14ac:dyDescent="0.7">
      <c r="B3431" s="13"/>
      <c r="C3431" s="13"/>
    </row>
    <row r="3432" spans="2:3" ht="15" customHeight="1" x14ac:dyDescent="0.7">
      <c r="B3432" s="13"/>
      <c r="C3432" s="13"/>
    </row>
    <row r="3433" spans="2:3" ht="15" customHeight="1" x14ac:dyDescent="0.7">
      <c r="B3433" s="13"/>
      <c r="C3433" s="13"/>
    </row>
    <row r="3434" spans="2:3" ht="15" customHeight="1" x14ac:dyDescent="0.7">
      <c r="B3434" s="13"/>
      <c r="C3434" s="13"/>
    </row>
    <row r="3435" spans="2:3" ht="15" customHeight="1" x14ac:dyDescent="0.7">
      <c r="B3435" s="13"/>
      <c r="C3435" s="13"/>
    </row>
    <row r="3436" spans="2:3" ht="15" customHeight="1" x14ac:dyDescent="0.7">
      <c r="B3436" s="13"/>
      <c r="C3436" s="13"/>
    </row>
    <row r="3437" spans="2:3" ht="15" customHeight="1" x14ac:dyDescent="0.7">
      <c r="B3437" s="13"/>
      <c r="C3437" s="13"/>
    </row>
    <row r="3438" spans="2:3" ht="15" customHeight="1" x14ac:dyDescent="0.7">
      <c r="B3438" s="13"/>
      <c r="C3438" s="13"/>
    </row>
    <row r="3439" spans="2:3" ht="15" customHeight="1" x14ac:dyDescent="0.7">
      <c r="B3439" s="13"/>
      <c r="C3439" s="13"/>
    </row>
    <row r="3440" spans="2:3" ht="15" customHeight="1" x14ac:dyDescent="0.7">
      <c r="B3440" s="13"/>
      <c r="C3440" s="13"/>
    </row>
    <row r="3441" spans="2:3" ht="15" customHeight="1" x14ac:dyDescent="0.7">
      <c r="B3441" s="13"/>
      <c r="C3441" s="13"/>
    </row>
    <row r="3442" spans="2:3" ht="15" customHeight="1" x14ac:dyDescent="0.7">
      <c r="B3442" s="13"/>
      <c r="C3442" s="13"/>
    </row>
    <row r="3443" spans="2:3" ht="15" customHeight="1" x14ac:dyDescent="0.7">
      <c r="B3443" s="13"/>
      <c r="C3443" s="13"/>
    </row>
    <row r="3444" spans="2:3" ht="15" customHeight="1" x14ac:dyDescent="0.7">
      <c r="B3444" s="13"/>
      <c r="C3444" s="13"/>
    </row>
    <row r="3445" spans="2:3" ht="15" customHeight="1" x14ac:dyDescent="0.7">
      <c r="B3445" s="13"/>
      <c r="C3445" s="13"/>
    </row>
    <row r="3446" spans="2:3" ht="15" customHeight="1" x14ac:dyDescent="0.7">
      <c r="B3446" s="13"/>
      <c r="C3446" s="13"/>
    </row>
    <row r="3447" spans="2:3" ht="15" customHeight="1" x14ac:dyDescent="0.7">
      <c r="B3447" s="13"/>
      <c r="C3447" s="13"/>
    </row>
    <row r="3448" spans="2:3" ht="15" customHeight="1" x14ac:dyDescent="0.7">
      <c r="B3448" s="13"/>
      <c r="C3448" s="13"/>
    </row>
    <row r="3449" spans="2:3" ht="15" customHeight="1" x14ac:dyDescent="0.7">
      <c r="B3449" s="13"/>
      <c r="C3449" s="13"/>
    </row>
    <row r="3450" spans="2:3" ht="15" customHeight="1" x14ac:dyDescent="0.7">
      <c r="B3450" s="13"/>
      <c r="C3450" s="13"/>
    </row>
    <row r="3451" spans="2:3" ht="15" customHeight="1" x14ac:dyDescent="0.7">
      <c r="B3451" s="13"/>
      <c r="C3451" s="13"/>
    </row>
    <row r="3452" spans="2:3" ht="15" customHeight="1" x14ac:dyDescent="0.7">
      <c r="B3452" s="13"/>
      <c r="C3452" s="13"/>
    </row>
    <row r="3453" spans="2:3" ht="15" customHeight="1" x14ac:dyDescent="0.7">
      <c r="B3453" s="13"/>
      <c r="C3453" s="13"/>
    </row>
    <row r="3454" spans="2:3" ht="15" customHeight="1" x14ac:dyDescent="0.7">
      <c r="B3454" s="13"/>
      <c r="C3454" s="13"/>
    </row>
    <row r="3455" spans="2:3" ht="15" customHeight="1" x14ac:dyDescent="0.7">
      <c r="B3455" s="13"/>
      <c r="C3455" s="13"/>
    </row>
    <row r="3456" spans="2:3" ht="15" customHeight="1" x14ac:dyDescent="0.7">
      <c r="B3456" s="13"/>
      <c r="C3456" s="13"/>
    </row>
    <row r="3457" spans="2:3" ht="15" customHeight="1" x14ac:dyDescent="0.7">
      <c r="B3457" s="13"/>
      <c r="C3457" s="13"/>
    </row>
    <row r="3458" spans="2:3" ht="15" customHeight="1" x14ac:dyDescent="0.7">
      <c r="B3458" s="13"/>
      <c r="C3458" s="13"/>
    </row>
    <row r="3459" spans="2:3" ht="15" customHeight="1" x14ac:dyDescent="0.7">
      <c r="B3459" s="13"/>
      <c r="C3459" s="13"/>
    </row>
    <row r="3460" spans="2:3" ht="15" customHeight="1" x14ac:dyDescent="0.7">
      <c r="B3460" s="13"/>
      <c r="C3460" s="13"/>
    </row>
    <row r="3461" spans="2:3" ht="15" customHeight="1" x14ac:dyDescent="0.7">
      <c r="B3461" s="13"/>
      <c r="C3461" s="13"/>
    </row>
    <row r="3462" spans="2:3" ht="15" customHeight="1" x14ac:dyDescent="0.7">
      <c r="B3462" s="13"/>
      <c r="C3462" s="13"/>
    </row>
    <row r="3463" spans="2:3" ht="15" customHeight="1" x14ac:dyDescent="0.7">
      <c r="B3463" s="13"/>
      <c r="C3463" s="13"/>
    </row>
    <row r="3464" spans="2:3" ht="15" customHeight="1" x14ac:dyDescent="0.7">
      <c r="B3464" s="13"/>
      <c r="C3464" s="13"/>
    </row>
    <row r="3465" spans="2:3" ht="15" customHeight="1" x14ac:dyDescent="0.7">
      <c r="B3465" s="13"/>
      <c r="C3465" s="13"/>
    </row>
    <row r="3466" spans="2:3" ht="15" customHeight="1" x14ac:dyDescent="0.7">
      <c r="B3466" s="13"/>
      <c r="C3466" s="13"/>
    </row>
    <row r="3467" spans="2:3" ht="15" customHeight="1" x14ac:dyDescent="0.7">
      <c r="B3467" s="13"/>
      <c r="C3467" s="13"/>
    </row>
    <row r="3468" spans="2:3" ht="15" customHeight="1" x14ac:dyDescent="0.7">
      <c r="B3468" s="13"/>
      <c r="C3468" s="13"/>
    </row>
    <row r="3469" spans="2:3" ht="15" customHeight="1" x14ac:dyDescent="0.7">
      <c r="B3469" s="13"/>
      <c r="C3469" s="13"/>
    </row>
    <row r="3470" spans="2:3" ht="15" customHeight="1" x14ac:dyDescent="0.7">
      <c r="B3470" s="13"/>
      <c r="C3470" s="13"/>
    </row>
    <row r="3471" spans="2:3" ht="15" customHeight="1" x14ac:dyDescent="0.7">
      <c r="B3471" s="13"/>
      <c r="C3471" s="13"/>
    </row>
    <row r="3472" spans="2:3" ht="15" customHeight="1" x14ac:dyDescent="0.7">
      <c r="B3472" s="13"/>
      <c r="C3472" s="13"/>
    </row>
    <row r="3473" spans="2:3" ht="15" customHeight="1" x14ac:dyDescent="0.7">
      <c r="B3473" s="13"/>
      <c r="C3473" s="13"/>
    </row>
    <row r="3474" spans="2:3" ht="15" customHeight="1" x14ac:dyDescent="0.7">
      <c r="B3474" s="13"/>
      <c r="C3474" s="13"/>
    </row>
    <row r="3475" spans="2:3" ht="15" customHeight="1" x14ac:dyDescent="0.7">
      <c r="B3475" s="13"/>
      <c r="C3475" s="13"/>
    </row>
    <row r="3476" spans="2:3" ht="15" customHeight="1" x14ac:dyDescent="0.7">
      <c r="B3476" s="13"/>
      <c r="C3476" s="13"/>
    </row>
    <row r="3477" spans="2:3" ht="15" customHeight="1" x14ac:dyDescent="0.7">
      <c r="B3477" s="13"/>
      <c r="C3477" s="13"/>
    </row>
    <row r="3478" spans="2:3" ht="15" customHeight="1" x14ac:dyDescent="0.7">
      <c r="B3478" s="13"/>
      <c r="C3478" s="13"/>
    </row>
    <row r="3479" spans="2:3" ht="15" customHeight="1" x14ac:dyDescent="0.7">
      <c r="B3479" s="13"/>
      <c r="C3479" s="13"/>
    </row>
    <row r="3480" spans="2:3" ht="15" customHeight="1" x14ac:dyDescent="0.7">
      <c r="B3480" s="13"/>
      <c r="C3480" s="13"/>
    </row>
    <row r="3481" spans="2:3" ht="15" customHeight="1" x14ac:dyDescent="0.7">
      <c r="B3481" s="13"/>
      <c r="C3481" s="13"/>
    </row>
    <row r="3482" spans="2:3" ht="15" customHeight="1" x14ac:dyDescent="0.7">
      <c r="B3482" s="13"/>
      <c r="C3482" s="13"/>
    </row>
    <row r="3483" spans="2:3" ht="15" customHeight="1" x14ac:dyDescent="0.7">
      <c r="B3483" s="13"/>
      <c r="C3483" s="13"/>
    </row>
    <row r="3484" spans="2:3" ht="15" customHeight="1" x14ac:dyDescent="0.7">
      <c r="B3484" s="13"/>
      <c r="C3484" s="13"/>
    </row>
    <row r="3485" spans="2:3" ht="15" customHeight="1" x14ac:dyDescent="0.7">
      <c r="B3485" s="13"/>
      <c r="C3485" s="13"/>
    </row>
    <row r="3486" spans="2:3" ht="15" customHeight="1" x14ac:dyDescent="0.7">
      <c r="B3486" s="13"/>
      <c r="C3486" s="13"/>
    </row>
    <row r="3487" spans="2:3" ht="15" customHeight="1" x14ac:dyDescent="0.7">
      <c r="B3487" s="13"/>
      <c r="C3487" s="13"/>
    </row>
    <row r="3488" spans="2:3" ht="15" customHeight="1" x14ac:dyDescent="0.7">
      <c r="B3488" s="13"/>
      <c r="C3488" s="13"/>
    </row>
    <row r="3489" spans="2:3" ht="15" customHeight="1" x14ac:dyDescent="0.7">
      <c r="B3489" s="13"/>
      <c r="C3489" s="13"/>
    </row>
    <row r="3490" spans="2:3" ht="15" customHeight="1" x14ac:dyDescent="0.7">
      <c r="B3490" s="13"/>
      <c r="C3490" s="13"/>
    </row>
    <row r="3491" spans="2:3" ht="15" customHeight="1" x14ac:dyDescent="0.7">
      <c r="B3491" s="13"/>
      <c r="C3491" s="13"/>
    </row>
    <row r="3492" spans="2:3" ht="15" customHeight="1" x14ac:dyDescent="0.7">
      <c r="B3492" s="13"/>
      <c r="C3492" s="13"/>
    </row>
    <row r="3493" spans="2:3" ht="15" customHeight="1" x14ac:dyDescent="0.7">
      <c r="B3493" s="13"/>
      <c r="C3493" s="13"/>
    </row>
    <row r="3494" spans="2:3" ht="15" customHeight="1" x14ac:dyDescent="0.7">
      <c r="B3494" s="13"/>
      <c r="C3494" s="13"/>
    </row>
    <row r="3495" spans="2:3" ht="15" customHeight="1" x14ac:dyDescent="0.7">
      <c r="B3495" s="13"/>
      <c r="C3495" s="13"/>
    </row>
    <row r="3496" spans="2:3" ht="15" customHeight="1" x14ac:dyDescent="0.7">
      <c r="B3496" s="13"/>
      <c r="C3496" s="13"/>
    </row>
    <row r="3497" spans="2:3" ht="15" customHeight="1" x14ac:dyDescent="0.7">
      <c r="B3497" s="13"/>
      <c r="C3497" s="13"/>
    </row>
    <row r="3498" spans="2:3" ht="15" customHeight="1" x14ac:dyDescent="0.7">
      <c r="B3498" s="13"/>
      <c r="C3498" s="13"/>
    </row>
    <row r="3499" spans="2:3" ht="15" customHeight="1" x14ac:dyDescent="0.7">
      <c r="B3499" s="13"/>
      <c r="C3499" s="13"/>
    </row>
    <row r="3500" spans="2:3" ht="15" customHeight="1" x14ac:dyDescent="0.7">
      <c r="B3500" s="13"/>
      <c r="C3500" s="13"/>
    </row>
    <row r="3501" spans="2:3" ht="15" customHeight="1" x14ac:dyDescent="0.7">
      <c r="B3501" s="13"/>
      <c r="C3501" s="13"/>
    </row>
    <row r="3502" spans="2:3" ht="15" customHeight="1" x14ac:dyDescent="0.7">
      <c r="B3502" s="13"/>
      <c r="C3502" s="13"/>
    </row>
    <row r="3503" spans="2:3" ht="15" customHeight="1" x14ac:dyDescent="0.7">
      <c r="B3503" s="13"/>
      <c r="C3503" s="13"/>
    </row>
    <row r="3504" spans="2:3" ht="15" customHeight="1" x14ac:dyDescent="0.7">
      <c r="B3504" s="13"/>
      <c r="C3504" s="13"/>
    </row>
    <row r="3505" spans="2:3" ht="15" customHeight="1" x14ac:dyDescent="0.7">
      <c r="B3505" s="13"/>
      <c r="C3505" s="13"/>
    </row>
    <row r="3506" spans="2:3" ht="15" customHeight="1" x14ac:dyDescent="0.7">
      <c r="B3506" s="13"/>
      <c r="C3506" s="13"/>
    </row>
    <row r="3507" spans="2:3" ht="15" customHeight="1" x14ac:dyDescent="0.7">
      <c r="B3507" s="13"/>
      <c r="C3507" s="13"/>
    </row>
    <row r="3508" spans="2:3" ht="15" customHeight="1" x14ac:dyDescent="0.7">
      <c r="B3508" s="13"/>
      <c r="C3508" s="13"/>
    </row>
    <row r="3509" spans="2:3" ht="15" customHeight="1" x14ac:dyDescent="0.7">
      <c r="B3509" s="13"/>
      <c r="C3509" s="13"/>
    </row>
    <row r="3510" spans="2:3" ht="15" customHeight="1" x14ac:dyDescent="0.7">
      <c r="B3510" s="13"/>
      <c r="C3510" s="13"/>
    </row>
    <row r="3511" spans="2:3" ht="15" customHeight="1" x14ac:dyDescent="0.7">
      <c r="B3511" s="13"/>
      <c r="C3511" s="13"/>
    </row>
    <row r="3512" spans="2:3" ht="15" customHeight="1" x14ac:dyDescent="0.7">
      <c r="B3512" s="13"/>
      <c r="C3512" s="13"/>
    </row>
    <row r="3513" spans="2:3" ht="15" customHeight="1" x14ac:dyDescent="0.7">
      <c r="B3513" s="13"/>
      <c r="C3513" s="13"/>
    </row>
    <row r="3514" spans="2:3" ht="15" customHeight="1" x14ac:dyDescent="0.7">
      <c r="B3514" s="13"/>
      <c r="C3514" s="13"/>
    </row>
    <row r="3515" spans="2:3" ht="15" customHeight="1" x14ac:dyDescent="0.7">
      <c r="B3515" s="13"/>
      <c r="C3515" s="13"/>
    </row>
    <row r="3516" spans="2:3" ht="15" customHeight="1" x14ac:dyDescent="0.7">
      <c r="B3516" s="13"/>
      <c r="C3516" s="13"/>
    </row>
    <row r="3517" spans="2:3" ht="15" customHeight="1" x14ac:dyDescent="0.7">
      <c r="B3517" s="13"/>
      <c r="C3517" s="13"/>
    </row>
    <row r="3518" spans="2:3" ht="15" customHeight="1" x14ac:dyDescent="0.7">
      <c r="B3518" s="13"/>
      <c r="C3518" s="13"/>
    </row>
    <row r="3519" spans="2:3" ht="15" customHeight="1" x14ac:dyDescent="0.7">
      <c r="B3519" s="13"/>
      <c r="C3519" s="13"/>
    </row>
    <row r="3520" spans="2:3" ht="15" customHeight="1" x14ac:dyDescent="0.7">
      <c r="B3520" s="13"/>
      <c r="C3520" s="13"/>
    </row>
    <row r="3521" spans="2:3" ht="15" customHeight="1" x14ac:dyDescent="0.7">
      <c r="B3521" s="13"/>
      <c r="C3521" s="13"/>
    </row>
    <row r="3522" spans="2:3" ht="15" customHeight="1" x14ac:dyDescent="0.7">
      <c r="B3522" s="13"/>
      <c r="C3522" s="13"/>
    </row>
    <row r="3523" spans="2:3" ht="15" customHeight="1" x14ac:dyDescent="0.7">
      <c r="B3523" s="13"/>
      <c r="C3523" s="13"/>
    </row>
    <row r="3524" spans="2:3" ht="15" customHeight="1" x14ac:dyDescent="0.7">
      <c r="B3524" s="13"/>
      <c r="C3524" s="13"/>
    </row>
    <row r="3525" spans="2:3" ht="15" customHeight="1" x14ac:dyDescent="0.7">
      <c r="B3525" s="13"/>
      <c r="C3525" s="13"/>
    </row>
    <row r="3526" spans="2:3" ht="15" customHeight="1" x14ac:dyDescent="0.7">
      <c r="B3526" s="13"/>
      <c r="C3526" s="13"/>
    </row>
    <row r="3527" spans="2:3" ht="15" customHeight="1" x14ac:dyDescent="0.7">
      <c r="B3527" s="13"/>
      <c r="C3527" s="13"/>
    </row>
    <row r="3528" spans="2:3" ht="15" customHeight="1" x14ac:dyDescent="0.7">
      <c r="B3528" s="13"/>
      <c r="C3528" s="13"/>
    </row>
    <row r="3529" spans="2:3" ht="15" customHeight="1" x14ac:dyDescent="0.7">
      <c r="B3529" s="13"/>
      <c r="C3529" s="13"/>
    </row>
    <row r="3530" spans="2:3" ht="15" customHeight="1" x14ac:dyDescent="0.7">
      <c r="B3530" s="13"/>
      <c r="C3530" s="13"/>
    </row>
    <row r="3531" spans="2:3" ht="15" customHeight="1" x14ac:dyDescent="0.7">
      <c r="B3531" s="13"/>
      <c r="C3531" s="13"/>
    </row>
    <row r="3532" spans="2:3" ht="15" customHeight="1" x14ac:dyDescent="0.7">
      <c r="B3532" s="13"/>
      <c r="C3532" s="13"/>
    </row>
    <row r="3533" spans="2:3" ht="15" customHeight="1" x14ac:dyDescent="0.7">
      <c r="B3533" s="13"/>
      <c r="C3533" s="13"/>
    </row>
    <row r="3534" spans="2:3" ht="15" customHeight="1" x14ac:dyDescent="0.7">
      <c r="B3534" s="13"/>
      <c r="C3534" s="13"/>
    </row>
    <row r="3535" spans="2:3" ht="15" customHeight="1" x14ac:dyDescent="0.7">
      <c r="B3535" s="13"/>
      <c r="C3535" s="13"/>
    </row>
    <row r="3536" spans="2:3" ht="15" customHeight="1" x14ac:dyDescent="0.7">
      <c r="B3536" s="13"/>
      <c r="C3536" s="13"/>
    </row>
    <row r="3537" spans="2:3" ht="15" customHeight="1" x14ac:dyDescent="0.7">
      <c r="B3537" s="13"/>
      <c r="C3537" s="13"/>
    </row>
    <row r="3538" spans="2:3" ht="15" customHeight="1" x14ac:dyDescent="0.7">
      <c r="B3538" s="13"/>
      <c r="C3538" s="13"/>
    </row>
    <row r="3539" spans="2:3" ht="15" customHeight="1" x14ac:dyDescent="0.7">
      <c r="B3539" s="13"/>
      <c r="C3539" s="13"/>
    </row>
    <row r="3540" spans="2:3" ht="15" customHeight="1" x14ac:dyDescent="0.7">
      <c r="B3540" s="13"/>
      <c r="C3540" s="13"/>
    </row>
    <row r="3541" spans="2:3" ht="15" customHeight="1" x14ac:dyDescent="0.7">
      <c r="B3541" s="13"/>
      <c r="C3541" s="13"/>
    </row>
    <row r="3542" spans="2:3" ht="15" customHeight="1" x14ac:dyDescent="0.7">
      <c r="B3542" s="13"/>
      <c r="C3542" s="13"/>
    </row>
    <row r="3543" spans="2:3" ht="15" customHeight="1" x14ac:dyDescent="0.7">
      <c r="B3543" s="13"/>
      <c r="C3543" s="13"/>
    </row>
    <row r="3544" spans="2:3" ht="15" customHeight="1" x14ac:dyDescent="0.7">
      <c r="B3544" s="13"/>
      <c r="C3544" s="13"/>
    </row>
    <row r="3545" spans="2:3" ht="15" customHeight="1" x14ac:dyDescent="0.7">
      <c r="B3545" s="13"/>
      <c r="C3545" s="13"/>
    </row>
    <row r="3546" spans="2:3" ht="15" customHeight="1" x14ac:dyDescent="0.7">
      <c r="B3546" s="13"/>
      <c r="C3546" s="13"/>
    </row>
    <row r="3547" spans="2:3" ht="15" customHeight="1" x14ac:dyDescent="0.7">
      <c r="B3547" s="13"/>
      <c r="C3547" s="13"/>
    </row>
    <row r="3548" spans="2:3" ht="15" customHeight="1" x14ac:dyDescent="0.7">
      <c r="B3548" s="13"/>
      <c r="C3548" s="13"/>
    </row>
    <row r="3549" spans="2:3" ht="15" customHeight="1" x14ac:dyDescent="0.7">
      <c r="B3549" s="13"/>
      <c r="C3549" s="13"/>
    </row>
    <row r="3550" spans="2:3" ht="15" customHeight="1" x14ac:dyDescent="0.7">
      <c r="B3550" s="13"/>
      <c r="C3550" s="13"/>
    </row>
    <row r="3551" spans="2:3" ht="15" customHeight="1" x14ac:dyDescent="0.7">
      <c r="B3551" s="13"/>
      <c r="C3551" s="13"/>
    </row>
    <row r="3552" spans="2:3" ht="15" customHeight="1" x14ac:dyDescent="0.7">
      <c r="B3552" s="13"/>
      <c r="C3552" s="13"/>
    </row>
    <row r="3553" spans="2:3" ht="15" customHeight="1" x14ac:dyDescent="0.7">
      <c r="B3553" s="13"/>
      <c r="C3553" s="13"/>
    </row>
    <row r="3554" spans="2:3" ht="15" customHeight="1" x14ac:dyDescent="0.7">
      <c r="B3554" s="13"/>
      <c r="C3554" s="13"/>
    </row>
    <row r="3555" spans="2:3" ht="15" customHeight="1" x14ac:dyDescent="0.7">
      <c r="B3555" s="13"/>
      <c r="C3555" s="13"/>
    </row>
    <row r="3556" spans="2:3" ht="15" customHeight="1" x14ac:dyDescent="0.7">
      <c r="B3556" s="13"/>
      <c r="C3556" s="13"/>
    </row>
    <row r="3557" spans="2:3" ht="15" customHeight="1" x14ac:dyDescent="0.7">
      <c r="B3557" s="13"/>
      <c r="C3557" s="13"/>
    </row>
    <row r="3558" spans="2:3" ht="15" customHeight="1" x14ac:dyDescent="0.7">
      <c r="B3558" s="13"/>
      <c r="C3558" s="13"/>
    </row>
    <row r="3559" spans="2:3" ht="15" customHeight="1" x14ac:dyDescent="0.7">
      <c r="B3559" s="13"/>
      <c r="C3559" s="13"/>
    </row>
    <row r="3560" spans="2:3" ht="15" customHeight="1" x14ac:dyDescent="0.7">
      <c r="B3560" s="13"/>
      <c r="C3560" s="13"/>
    </row>
    <row r="3561" spans="2:3" ht="15" customHeight="1" x14ac:dyDescent="0.7">
      <c r="B3561" s="13"/>
      <c r="C3561" s="13"/>
    </row>
    <row r="3562" spans="2:3" ht="15" customHeight="1" x14ac:dyDescent="0.7">
      <c r="B3562" s="13"/>
      <c r="C3562" s="13"/>
    </row>
    <row r="3563" spans="2:3" ht="15" customHeight="1" x14ac:dyDescent="0.7">
      <c r="B3563" s="13"/>
      <c r="C3563" s="13"/>
    </row>
    <row r="3564" spans="2:3" ht="15" customHeight="1" x14ac:dyDescent="0.7">
      <c r="B3564" s="13"/>
      <c r="C3564" s="13"/>
    </row>
    <row r="3565" spans="2:3" ht="15" customHeight="1" x14ac:dyDescent="0.7">
      <c r="B3565" s="13"/>
      <c r="C3565" s="13"/>
    </row>
    <row r="3566" spans="2:3" ht="15" customHeight="1" x14ac:dyDescent="0.7">
      <c r="B3566" s="13"/>
      <c r="C3566" s="13"/>
    </row>
    <row r="3567" spans="2:3" ht="15" customHeight="1" x14ac:dyDescent="0.7">
      <c r="B3567" s="13"/>
      <c r="C3567" s="13"/>
    </row>
    <row r="3568" spans="2:3" ht="15" customHeight="1" x14ac:dyDescent="0.7">
      <c r="B3568" s="13"/>
      <c r="C3568" s="13"/>
    </row>
    <row r="3569" spans="2:3" ht="15" customHeight="1" x14ac:dyDescent="0.7">
      <c r="B3569" s="13"/>
      <c r="C3569" s="13"/>
    </row>
    <row r="3570" spans="2:3" ht="15" customHeight="1" x14ac:dyDescent="0.7">
      <c r="B3570" s="13"/>
      <c r="C3570" s="13"/>
    </row>
    <row r="3571" spans="2:3" ht="15" customHeight="1" x14ac:dyDescent="0.7">
      <c r="B3571" s="13"/>
      <c r="C3571" s="13"/>
    </row>
    <row r="3572" spans="2:3" ht="15" customHeight="1" x14ac:dyDescent="0.7">
      <c r="B3572" s="13"/>
      <c r="C3572" s="13"/>
    </row>
    <row r="3573" spans="2:3" ht="15" customHeight="1" x14ac:dyDescent="0.7">
      <c r="B3573" s="13"/>
      <c r="C3573" s="13"/>
    </row>
    <row r="3574" spans="2:3" ht="15" customHeight="1" x14ac:dyDescent="0.7">
      <c r="B3574" s="13"/>
      <c r="C3574" s="13"/>
    </row>
    <row r="3575" spans="2:3" ht="15" customHeight="1" x14ac:dyDescent="0.7">
      <c r="B3575" s="13"/>
      <c r="C3575" s="13"/>
    </row>
    <row r="3576" spans="2:3" ht="15" customHeight="1" x14ac:dyDescent="0.7">
      <c r="B3576" s="13"/>
      <c r="C3576" s="13"/>
    </row>
    <row r="3577" spans="2:3" ht="15" customHeight="1" x14ac:dyDescent="0.7">
      <c r="B3577" s="13"/>
      <c r="C3577" s="13"/>
    </row>
    <row r="3578" spans="2:3" ht="15" customHeight="1" x14ac:dyDescent="0.7">
      <c r="B3578" s="13"/>
      <c r="C3578" s="13"/>
    </row>
    <row r="3579" spans="2:3" ht="15" customHeight="1" x14ac:dyDescent="0.7">
      <c r="B3579" s="13"/>
      <c r="C3579" s="13"/>
    </row>
    <row r="3580" spans="2:3" ht="15" customHeight="1" x14ac:dyDescent="0.7">
      <c r="B3580" s="13"/>
      <c r="C3580" s="13"/>
    </row>
    <row r="3581" spans="2:3" ht="15" customHeight="1" x14ac:dyDescent="0.7">
      <c r="B3581" s="13"/>
      <c r="C3581" s="13"/>
    </row>
    <row r="3582" spans="2:3" ht="15" customHeight="1" x14ac:dyDescent="0.7">
      <c r="B3582" s="13"/>
      <c r="C3582" s="13"/>
    </row>
    <row r="3583" spans="2:3" ht="15" customHeight="1" x14ac:dyDescent="0.7">
      <c r="B3583" s="13"/>
      <c r="C3583" s="13"/>
    </row>
    <row r="3584" spans="2:3" ht="15" customHeight="1" x14ac:dyDescent="0.7">
      <c r="B3584" s="13"/>
      <c r="C3584" s="13"/>
    </row>
    <row r="3585" spans="2:3" ht="15" customHeight="1" x14ac:dyDescent="0.7">
      <c r="B3585" s="13"/>
      <c r="C3585" s="13"/>
    </row>
    <row r="3586" spans="2:3" ht="15" customHeight="1" x14ac:dyDescent="0.7">
      <c r="B3586" s="13"/>
      <c r="C3586" s="13"/>
    </row>
    <row r="3587" spans="2:3" ht="15" customHeight="1" x14ac:dyDescent="0.7">
      <c r="B3587" s="13"/>
      <c r="C3587" s="13"/>
    </row>
    <row r="3588" spans="2:3" ht="15" customHeight="1" x14ac:dyDescent="0.7">
      <c r="B3588" s="13"/>
      <c r="C3588" s="13"/>
    </row>
    <row r="3589" spans="2:3" ht="15" customHeight="1" x14ac:dyDescent="0.7">
      <c r="B3589" s="13"/>
      <c r="C3589" s="13"/>
    </row>
    <row r="3590" spans="2:3" ht="15" customHeight="1" x14ac:dyDescent="0.7">
      <c r="B3590" s="13"/>
      <c r="C3590" s="13"/>
    </row>
    <row r="3591" spans="2:3" ht="15" customHeight="1" x14ac:dyDescent="0.7">
      <c r="B3591" s="13"/>
      <c r="C3591" s="13"/>
    </row>
    <row r="3592" spans="2:3" ht="15" customHeight="1" x14ac:dyDescent="0.7">
      <c r="B3592" s="13"/>
      <c r="C3592" s="13"/>
    </row>
    <row r="3593" spans="2:3" ht="15" customHeight="1" x14ac:dyDescent="0.7">
      <c r="B3593" s="13"/>
      <c r="C3593" s="13"/>
    </row>
    <row r="3594" spans="2:3" ht="15" customHeight="1" x14ac:dyDescent="0.7">
      <c r="B3594" s="13"/>
      <c r="C3594" s="13"/>
    </row>
    <row r="3595" spans="2:3" ht="15" customHeight="1" x14ac:dyDescent="0.7">
      <c r="B3595" s="13"/>
      <c r="C3595" s="13"/>
    </row>
    <row r="3596" spans="2:3" ht="15" customHeight="1" x14ac:dyDescent="0.7">
      <c r="B3596" s="13"/>
      <c r="C3596" s="13"/>
    </row>
    <row r="3597" spans="2:3" ht="15" customHeight="1" x14ac:dyDescent="0.7">
      <c r="B3597" s="13"/>
      <c r="C3597" s="13"/>
    </row>
    <row r="3598" spans="2:3" ht="15" customHeight="1" x14ac:dyDescent="0.7">
      <c r="B3598" s="13"/>
      <c r="C3598" s="13"/>
    </row>
    <row r="3599" spans="2:3" ht="15" customHeight="1" x14ac:dyDescent="0.7">
      <c r="B3599" s="13"/>
      <c r="C3599" s="13"/>
    </row>
    <row r="3600" spans="2:3" ht="15" customHeight="1" x14ac:dyDescent="0.7">
      <c r="B3600" s="13"/>
      <c r="C3600" s="13"/>
    </row>
    <row r="3601" spans="2:3" ht="15" customHeight="1" x14ac:dyDescent="0.7">
      <c r="B3601" s="13"/>
      <c r="C3601" s="13"/>
    </row>
    <row r="3602" spans="2:3" ht="15" customHeight="1" x14ac:dyDescent="0.7">
      <c r="B3602" s="13"/>
      <c r="C3602" s="13"/>
    </row>
    <row r="3603" spans="2:3" ht="15" customHeight="1" x14ac:dyDescent="0.7">
      <c r="B3603" s="13"/>
      <c r="C3603" s="13"/>
    </row>
    <row r="3604" spans="2:3" ht="15" customHeight="1" x14ac:dyDescent="0.7">
      <c r="B3604" s="13"/>
      <c r="C3604" s="13"/>
    </row>
    <row r="3605" spans="2:3" ht="15" customHeight="1" x14ac:dyDescent="0.7">
      <c r="B3605" s="13"/>
      <c r="C3605" s="13"/>
    </row>
    <row r="3606" spans="2:3" ht="15" customHeight="1" x14ac:dyDescent="0.7">
      <c r="B3606" s="13"/>
      <c r="C3606" s="13"/>
    </row>
    <row r="3607" spans="2:3" ht="15" customHeight="1" x14ac:dyDescent="0.7">
      <c r="B3607" s="13"/>
      <c r="C3607" s="13"/>
    </row>
    <row r="3608" spans="2:3" ht="15" customHeight="1" x14ac:dyDescent="0.7">
      <c r="B3608" s="13"/>
      <c r="C3608" s="13"/>
    </row>
    <row r="3609" spans="2:3" ht="15" customHeight="1" x14ac:dyDescent="0.7">
      <c r="B3609" s="13"/>
      <c r="C3609" s="13"/>
    </row>
    <row r="3610" spans="2:3" ht="15" customHeight="1" x14ac:dyDescent="0.7">
      <c r="B3610" s="13"/>
      <c r="C3610" s="13"/>
    </row>
    <row r="3611" spans="2:3" ht="15" customHeight="1" x14ac:dyDescent="0.7">
      <c r="B3611" s="13"/>
      <c r="C3611" s="13"/>
    </row>
    <row r="3612" spans="2:3" ht="15" customHeight="1" x14ac:dyDescent="0.7">
      <c r="B3612" s="13"/>
      <c r="C3612" s="13"/>
    </row>
    <row r="3613" spans="2:3" ht="15" customHeight="1" x14ac:dyDescent="0.7">
      <c r="B3613" s="13"/>
      <c r="C3613" s="13"/>
    </row>
    <row r="3614" spans="2:3" ht="15" customHeight="1" x14ac:dyDescent="0.7">
      <c r="B3614" s="13"/>
      <c r="C3614" s="13"/>
    </row>
    <row r="3615" spans="2:3" ht="15" customHeight="1" x14ac:dyDescent="0.7">
      <c r="B3615" s="13"/>
      <c r="C3615" s="13"/>
    </row>
    <row r="3616" spans="2:3" ht="15" customHeight="1" x14ac:dyDescent="0.7">
      <c r="B3616" s="13"/>
      <c r="C3616" s="13"/>
    </row>
    <row r="3617" spans="2:3" ht="15" customHeight="1" x14ac:dyDescent="0.7">
      <c r="B3617" s="13"/>
      <c r="C3617" s="13"/>
    </row>
    <row r="3618" spans="2:3" ht="15" customHeight="1" x14ac:dyDescent="0.7">
      <c r="B3618" s="13"/>
      <c r="C3618" s="13"/>
    </row>
    <row r="3619" spans="2:3" ht="15" customHeight="1" x14ac:dyDescent="0.7">
      <c r="B3619" s="13"/>
      <c r="C3619" s="13"/>
    </row>
    <row r="3620" spans="2:3" ht="15" customHeight="1" x14ac:dyDescent="0.7">
      <c r="B3620" s="13"/>
      <c r="C3620" s="13"/>
    </row>
    <row r="3621" spans="2:3" ht="15" customHeight="1" x14ac:dyDescent="0.7">
      <c r="B3621" s="13"/>
      <c r="C3621" s="13"/>
    </row>
    <row r="3622" spans="2:3" ht="15" customHeight="1" x14ac:dyDescent="0.7">
      <c r="B3622" s="13"/>
      <c r="C3622" s="13"/>
    </row>
    <row r="3623" spans="2:3" ht="15" customHeight="1" x14ac:dyDescent="0.7">
      <c r="B3623" s="13"/>
      <c r="C3623" s="13"/>
    </row>
    <row r="3624" spans="2:3" ht="15" customHeight="1" x14ac:dyDescent="0.7">
      <c r="B3624" s="13"/>
      <c r="C3624" s="13"/>
    </row>
    <row r="3625" spans="2:3" ht="15" customHeight="1" x14ac:dyDescent="0.7">
      <c r="B3625" s="13"/>
      <c r="C3625" s="13"/>
    </row>
    <row r="3626" spans="2:3" ht="15" customHeight="1" x14ac:dyDescent="0.7">
      <c r="B3626" s="13"/>
      <c r="C3626" s="13"/>
    </row>
    <row r="3627" spans="2:3" ht="15" customHeight="1" x14ac:dyDescent="0.7">
      <c r="B3627" s="13"/>
      <c r="C3627" s="13"/>
    </row>
    <row r="3628" spans="2:3" ht="15" customHeight="1" x14ac:dyDescent="0.7">
      <c r="B3628" s="13"/>
      <c r="C3628" s="13"/>
    </row>
    <row r="3629" spans="2:3" ht="15" customHeight="1" x14ac:dyDescent="0.7">
      <c r="B3629" s="13"/>
      <c r="C3629" s="13"/>
    </row>
    <row r="3630" spans="2:3" ht="15" customHeight="1" x14ac:dyDescent="0.7">
      <c r="B3630" s="13"/>
      <c r="C3630" s="13"/>
    </row>
    <row r="3631" spans="2:3" ht="15" customHeight="1" x14ac:dyDescent="0.7">
      <c r="B3631" s="13"/>
      <c r="C3631" s="13"/>
    </row>
    <row r="3632" spans="2:3" ht="15" customHeight="1" x14ac:dyDescent="0.7">
      <c r="B3632" s="13"/>
      <c r="C3632" s="13"/>
    </row>
    <row r="3633" spans="2:3" ht="15" customHeight="1" x14ac:dyDescent="0.7">
      <c r="B3633" s="13"/>
      <c r="C3633" s="13"/>
    </row>
    <row r="3634" spans="2:3" ht="15" customHeight="1" x14ac:dyDescent="0.7">
      <c r="B3634" s="13"/>
      <c r="C3634" s="13"/>
    </row>
    <row r="3635" spans="2:3" ht="15" customHeight="1" x14ac:dyDescent="0.7">
      <c r="B3635" s="13"/>
      <c r="C3635" s="13"/>
    </row>
    <row r="3636" spans="2:3" ht="15" customHeight="1" x14ac:dyDescent="0.7">
      <c r="B3636" s="13"/>
      <c r="C3636" s="13"/>
    </row>
    <row r="3637" spans="2:3" ht="15" customHeight="1" x14ac:dyDescent="0.7">
      <c r="B3637" s="13"/>
      <c r="C3637" s="13"/>
    </row>
    <row r="3638" spans="2:3" ht="15" customHeight="1" x14ac:dyDescent="0.7">
      <c r="B3638" s="13"/>
      <c r="C3638" s="13"/>
    </row>
    <row r="3639" spans="2:3" ht="15" customHeight="1" x14ac:dyDescent="0.7">
      <c r="B3639" s="13"/>
      <c r="C3639" s="13"/>
    </row>
    <row r="3640" spans="2:3" ht="15" customHeight="1" x14ac:dyDescent="0.7">
      <c r="B3640" s="13"/>
      <c r="C3640" s="13"/>
    </row>
    <row r="3641" spans="2:3" ht="15" customHeight="1" x14ac:dyDescent="0.7">
      <c r="B3641" s="13"/>
      <c r="C3641" s="13"/>
    </row>
    <row r="3642" spans="2:3" ht="15" customHeight="1" x14ac:dyDescent="0.7">
      <c r="B3642" s="13"/>
      <c r="C3642" s="13"/>
    </row>
    <row r="3643" spans="2:3" ht="15" customHeight="1" x14ac:dyDescent="0.7">
      <c r="B3643" s="13"/>
      <c r="C3643" s="13"/>
    </row>
    <row r="3644" spans="2:3" ht="15" customHeight="1" x14ac:dyDescent="0.7">
      <c r="B3644" s="13"/>
      <c r="C3644" s="13"/>
    </row>
    <row r="3645" spans="2:3" ht="15" customHeight="1" x14ac:dyDescent="0.7">
      <c r="B3645" s="13"/>
      <c r="C3645" s="13"/>
    </row>
    <row r="3646" spans="2:3" ht="15" customHeight="1" x14ac:dyDescent="0.7">
      <c r="B3646" s="13"/>
      <c r="C3646" s="13"/>
    </row>
    <row r="3647" spans="2:3" ht="15" customHeight="1" x14ac:dyDescent="0.7">
      <c r="B3647" s="13"/>
      <c r="C3647" s="13"/>
    </row>
    <row r="3648" spans="2:3" ht="15" customHeight="1" x14ac:dyDescent="0.7">
      <c r="B3648" s="13"/>
      <c r="C3648" s="13"/>
    </row>
    <row r="3649" spans="2:3" ht="15" customHeight="1" x14ac:dyDescent="0.7">
      <c r="B3649" s="13"/>
      <c r="C3649" s="13"/>
    </row>
    <row r="3650" spans="2:3" ht="15" customHeight="1" x14ac:dyDescent="0.7">
      <c r="B3650" s="13"/>
      <c r="C3650" s="13"/>
    </row>
    <row r="3651" spans="2:3" ht="15" customHeight="1" x14ac:dyDescent="0.7">
      <c r="B3651" s="13"/>
      <c r="C3651" s="13"/>
    </row>
    <row r="3652" spans="2:3" ht="15" customHeight="1" x14ac:dyDescent="0.7">
      <c r="B3652" s="13"/>
      <c r="C3652" s="13"/>
    </row>
    <row r="3653" spans="2:3" ht="15" customHeight="1" x14ac:dyDescent="0.7">
      <c r="B3653" s="13"/>
      <c r="C3653" s="13"/>
    </row>
    <row r="3654" spans="2:3" ht="15" customHeight="1" x14ac:dyDescent="0.7">
      <c r="B3654" s="13"/>
      <c r="C3654" s="13"/>
    </row>
    <row r="3655" spans="2:3" ht="15" customHeight="1" x14ac:dyDescent="0.7">
      <c r="B3655" s="13"/>
      <c r="C3655" s="13"/>
    </row>
    <row r="3656" spans="2:3" ht="15" customHeight="1" x14ac:dyDescent="0.7">
      <c r="B3656" s="13"/>
      <c r="C3656" s="13"/>
    </row>
    <row r="3657" spans="2:3" ht="15" customHeight="1" x14ac:dyDescent="0.7">
      <c r="B3657" s="13"/>
      <c r="C3657" s="13"/>
    </row>
    <row r="3658" spans="2:3" ht="15" customHeight="1" x14ac:dyDescent="0.7">
      <c r="B3658" s="13"/>
      <c r="C3658" s="13"/>
    </row>
    <row r="3659" spans="2:3" ht="15" customHeight="1" x14ac:dyDescent="0.7">
      <c r="B3659" s="13"/>
      <c r="C3659" s="13"/>
    </row>
    <row r="3660" spans="2:3" ht="15" customHeight="1" x14ac:dyDescent="0.7">
      <c r="B3660" s="13"/>
      <c r="C3660" s="13"/>
    </row>
    <row r="3661" spans="2:3" ht="15" customHeight="1" x14ac:dyDescent="0.7">
      <c r="B3661" s="13"/>
      <c r="C3661" s="13"/>
    </row>
    <row r="3662" spans="2:3" ht="15" customHeight="1" x14ac:dyDescent="0.7">
      <c r="B3662" s="13"/>
      <c r="C3662" s="13"/>
    </row>
    <row r="3663" spans="2:3" ht="15" customHeight="1" x14ac:dyDescent="0.7">
      <c r="B3663" s="13"/>
      <c r="C3663" s="13"/>
    </row>
    <row r="3664" spans="2:3" ht="15" customHeight="1" x14ac:dyDescent="0.7">
      <c r="B3664" s="13"/>
      <c r="C3664" s="13"/>
    </row>
    <row r="3665" spans="2:3" ht="15" customHeight="1" x14ac:dyDescent="0.7">
      <c r="B3665" s="13"/>
      <c r="C3665" s="13"/>
    </row>
    <row r="3666" spans="2:3" ht="15" customHeight="1" x14ac:dyDescent="0.7">
      <c r="B3666" s="13"/>
      <c r="C3666" s="13"/>
    </row>
    <row r="3667" spans="2:3" ht="15" customHeight="1" x14ac:dyDescent="0.7">
      <c r="B3667" s="13"/>
      <c r="C3667" s="13"/>
    </row>
    <row r="3668" spans="2:3" ht="15" customHeight="1" x14ac:dyDescent="0.7">
      <c r="B3668" s="13"/>
      <c r="C3668" s="13"/>
    </row>
    <row r="3669" spans="2:3" ht="15" customHeight="1" x14ac:dyDescent="0.7">
      <c r="B3669" s="13"/>
      <c r="C3669" s="13"/>
    </row>
    <row r="3670" spans="2:3" ht="15" customHeight="1" x14ac:dyDescent="0.7">
      <c r="B3670" s="13"/>
      <c r="C3670" s="13"/>
    </row>
    <row r="3671" spans="2:3" ht="15" customHeight="1" x14ac:dyDescent="0.7">
      <c r="B3671" s="13"/>
      <c r="C3671" s="13"/>
    </row>
    <row r="3672" spans="2:3" ht="15" customHeight="1" x14ac:dyDescent="0.7">
      <c r="B3672" s="13"/>
      <c r="C3672" s="13"/>
    </row>
    <row r="3673" spans="2:3" ht="15" customHeight="1" x14ac:dyDescent="0.7">
      <c r="B3673" s="13"/>
      <c r="C3673" s="13"/>
    </row>
    <row r="3674" spans="2:3" ht="15" customHeight="1" x14ac:dyDescent="0.7">
      <c r="B3674" s="13"/>
      <c r="C3674" s="13"/>
    </row>
    <row r="3675" spans="2:3" ht="15" customHeight="1" x14ac:dyDescent="0.7">
      <c r="B3675" s="13"/>
      <c r="C3675" s="13"/>
    </row>
    <row r="3676" spans="2:3" ht="15" customHeight="1" x14ac:dyDescent="0.7">
      <c r="B3676" s="13"/>
      <c r="C3676" s="13"/>
    </row>
    <row r="3677" spans="2:3" ht="15" customHeight="1" x14ac:dyDescent="0.7">
      <c r="B3677" s="13"/>
      <c r="C3677" s="13"/>
    </row>
    <row r="3678" spans="2:3" ht="15" customHeight="1" x14ac:dyDescent="0.7">
      <c r="B3678" s="13"/>
      <c r="C3678" s="13"/>
    </row>
    <row r="3679" spans="2:3" ht="15" customHeight="1" x14ac:dyDescent="0.7">
      <c r="B3679" s="13"/>
      <c r="C3679" s="13"/>
    </row>
    <row r="3680" spans="2:3" ht="15" customHeight="1" x14ac:dyDescent="0.7">
      <c r="B3680" s="13"/>
      <c r="C3680" s="13"/>
    </row>
    <row r="3681" spans="2:3" ht="15" customHeight="1" x14ac:dyDescent="0.7">
      <c r="B3681" s="13"/>
      <c r="C3681" s="13"/>
    </row>
    <row r="3682" spans="2:3" ht="15" customHeight="1" x14ac:dyDescent="0.7">
      <c r="B3682" s="13"/>
      <c r="C3682" s="13"/>
    </row>
    <row r="3683" spans="2:3" ht="15" customHeight="1" x14ac:dyDescent="0.7">
      <c r="B3683" s="13"/>
      <c r="C3683" s="13"/>
    </row>
    <row r="3684" spans="2:3" ht="15" customHeight="1" x14ac:dyDescent="0.7">
      <c r="B3684" s="13"/>
      <c r="C3684" s="13"/>
    </row>
    <row r="3685" spans="2:3" ht="15" customHeight="1" x14ac:dyDescent="0.7">
      <c r="B3685" s="13"/>
      <c r="C3685" s="13"/>
    </row>
    <row r="3686" spans="2:3" ht="15" customHeight="1" x14ac:dyDescent="0.7">
      <c r="B3686" s="13"/>
      <c r="C3686" s="13"/>
    </row>
    <row r="3687" spans="2:3" ht="15" customHeight="1" x14ac:dyDescent="0.7">
      <c r="B3687" s="13"/>
      <c r="C3687" s="13"/>
    </row>
    <row r="3688" spans="2:3" ht="15" customHeight="1" x14ac:dyDescent="0.7">
      <c r="B3688" s="13"/>
      <c r="C3688" s="13"/>
    </row>
    <row r="3689" spans="2:3" ht="15" customHeight="1" x14ac:dyDescent="0.7">
      <c r="B3689" s="13"/>
      <c r="C3689" s="13"/>
    </row>
    <row r="3690" spans="2:3" ht="15" customHeight="1" x14ac:dyDescent="0.7">
      <c r="B3690" s="13"/>
      <c r="C3690" s="13"/>
    </row>
    <row r="3691" spans="2:3" ht="15" customHeight="1" x14ac:dyDescent="0.7">
      <c r="B3691" s="13"/>
      <c r="C3691" s="13"/>
    </row>
    <row r="3692" spans="2:3" ht="15" customHeight="1" x14ac:dyDescent="0.7">
      <c r="B3692" s="13"/>
      <c r="C3692" s="13"/>
    </row>
    <row r="3693" spans="2:3" ht="15" customHeight="1" x14ac:dyDescent="0.7">
      <c r="B3693" s="13"/>
      <c r="C3693" s="13"/>
    </row>
    <row r="3694" spans="2:3" ht="15" customHeight="1" x14ac:dyDescent="0.7">
      <c r="B3694" s="13"/>
      <c r="C3694" s="13"/>
    </row>
    <row r="3695" spans="2:3" ht="15" customHeight="1" x14ac:dyDescent="0.7">
      <c r="B3695" s="13"/>
      <c r="C3695" s="13"/>
    </row>
    <row r="3696" spans="2:3" ht="15" customHeight="1" x14ac:dyDescent="0.7">
      <c r="B3696" s="13"/>
      <c r="C3696" s="13"/>
    </row>
    <row r="3697" spans="2:3" ht="15" customHeight="1" x14ac:dyDescent="0.7">
      <c r="B3697" s="13"/>
      <c r="C3697" s="13"/>
    </row>
    <row r="3698" spans="2:3" ht="15" customHeight="1" x14ac:dyDescent="0.7">
      <c r="B3698" s="13"/>
      <c r="C3698" s="13"/>
    </row>
    <row r="3699" spans="2:3" ht="15" customHeight="1" x14ac:dyDescent="0.7">
      <c r="B3699" s="13"/>
      <c r="C3699" s="13"/>
    </row>
    <row r="3700" spans="2:3" ht="15" customHeight="1" x14ac:dyDescent="0.7">
      <c r="B3700" s="13"/>
      <c r="C3700" s="13"/>
    </row>
    <row r="3701" spans="2:3" ht="15" customHeight="1" x14ac:dyDescent="0.7">
      <c r="B3701" s="13"/>
      <c r="C3701" s="13"/>
    </row>
    <row r="3702" spans="2:3" ht="15" customHeight="1" x14ac:dyDescent="0.7">
      <c r="B3702" s="13"/>
      <c r="C3702" s="13"/>
    </row>
    <row r="3703" spans="2:3" ht="15" customHeight="1" x14ac:dyDescent="0.7">
      <c r="B3703" s="13"/>
      <c r="C3703" s="13"/>
    </row>
    <row r="3704" spans="2:3" ht="15" customHeight="1" x14ac:dyDescent="0.7">
      <c r="B3704" s="13"/>
      <c r="C3704" s="13"/>
    </row>
    <row r="3705" spans="2:3" ht="15" customHeight="1" x14ac:dyDescent="0.7">
      <c r="B3705" s="13"/>
      <c r="C3705" s="13"/>
    </row>
    <row r="3706" spans="2:3" ht="15" customHeight="1" x14ac:dyDescent="0.7">
      <c r="B3706" s="13"/>
      <c r="C3706" s="13"/>
    </row>
    <row r="3707" spans="2:3" ht="15" customHeight="1" x14ac:dyDescent="0.7">
      <c r="B3707" s="13"/>
      <c r="C3707" s="13"/>
    </row>
    <row r="3708" spans="2:3" ht="15" customHeight="1" x14ac:dyDescent="0.7">
      <c r="B3708" s="13"/>
      <c r="C3708" s="13"/>
    </row>
    <row r="3709" spans="2:3" ht="15" customHeight="1" x14ac:dyDescent="0.7">
      <c r="B3709" s="13"/>
      <c r="C3709" s="13"/>
    </row>
    <row r="3710" spans="2:3" ht="15" customHeight="1" x14ac:dyDescent="0.7">
      <c r="B3710" s="13"/>
      <c r="C3710" s="13"/>
    </row>
    <row r="3711" spans="2:3" ht="15" customHeight="1" x14ac:dyDescent="0.7">
      <c r="B3711" s="13"/>
      <c r="C3711" s="13"/>
    </row>
    <row r="3712" spans="2:3" ht="15" customHeight="1" x14ac:dyDescent="0.7">
      <c r="B3712" s="13"/>
      <c r="C3712" s="13"/>
    </row>
    <row r="3713" spans="2:3" ht="15" customHeight="1" x14ac:dyDescent="0.7">
      <c r="B3713" s="13"/>
      <c r="C3713" s="13"/>
    </row>
    <row r="3714" spans="2:3" ht="15" customHeight="1" x14ac:dyDescent="0.7">
      <c r="B3714" s="13"/>
      <c r="C3714" s="13"/>
    </row>
    <row r="3715" spans="2:3" ht="15" customHeight="1" x14ac:dyDescent="0.7">
      <c r="B3715" s="13"/>
      <c r="C3715" s="13"/>
    </row>
    <row r="3716" spans="2:3" ht="15" customHeight="1" x14ac:dyDescent="0.7">
      <c r="B3716" s="13"/>
      <c r="C3716" s="13"/>
    </row>
    <row r="3717" spans="2:3" ht="15" customHeight="1" x14ac:dyDescent="0.7">
      <c r="B3717" s="13"/>
      <c r="C3717" s="13"/>
    </row>
    <row r="3718" spans="2:3" ht="15" customHeight="1" x14ac:dyDescent="0.7">
      <c r="B3718" s="13"/>
      <c r="C3718" s="13"/>
    </row>
    <row r="3719" spans="2:3" ht="15" customHeight="1" x14ac:dyDescent="0.7">
      <c r="B3719" s="13"/>
      <c r="C3719" s="13"/>
    </row>
    <row r="3720" spans="2:3" ht="15" customHeight="1" x14ac:dyDescent="0.7">
      <c r="B3720" s="13"/>
      <c r="C3720" s="13"/>
    </row>
    <row r="3721" spans="2:3" ht="15" customHeight="1" x14ac:dyDescent="0.7">
      <c r="B3721" s="13"/>
      <c r="C3721" s="13"/>
    </row>
    <row r="3722" spans="2:3" ht="15" customHeight="1" x14ac:dyDescent="0.7">
      <c r="B3722" s="13"/>
      <c r="C3722" s="13"/>
    </row>
    <row r="3723" spans="2:3" ht="15" customHeight="1" x14ac:dyDescent="0.7">
      <c r="B3723" s="13"/>
      <c r="C3723" s="13"/>
    </row>
    <row r="3724" spans="2:3" ht="15" customHeight="1" x14ac:dyDescent="0.7">
      <c r="B3724" s="13"/>
      <c r="C3724" s="13"/>
    </row>
    <row r="3725" spans="2:3" ht="15" customHeight="1" x14ac:dyDescent="0.7">
      <c r="B3725" s="13"/>
      <c r="C3725" s="13"/>
    </row>
    <row r="3726" spans="2:3" ht="15" customHeight="1" x14ac:dyDescent="0.7">
      <c r="B3726" s="13"/>
      <c r="C3726" s="13"/>
    </row>
    <row r="3727" spans="2:3" ht="15" customHeight="1" x14ac:dyDescent="0.7">
      <c r="B3727" s="13"/>
      <c r="C3727" s="13"/>
    </row>
    <row r="3728" spans="2:3" ht="15" customHeight="1" x14ac:dyDescent="0.7">
      <c r="B3728" s="13"/>
      <c r="C3728" s="13"/>
    </row>
    <row r="3729" spans="2:3" ht="15" customHeight="1" x14ac:dyDescent="0.7">
      <c r="B3729" s="13"/>
      <c r="C3729" s="13"/>
    </row>
    <row r="3730" spans="2:3" ht="15" customHeight="1" x14ac:dyDescent="0.7">
      <c r="B3730" s="13"/>
      <c r="C3730" s="13"/>
    </row>
    <row r="3731" spans="2:3" ht="15" customHeight="1" x14ac:dyDescent="0.7">
      <c r="B3731" s="13"/>
      <c r="C3731" s="13"/>
    </row>
    <row r="3732" spans="2:3" ht="15" customHeight="1" x14ac:dyDescent="0.7">
      <c r="B3732" s="13"/>
      <c r="C3732" s="13"/>
    </row>
    <row r="3733" spans="2:3" ht="15" customHeight="1" x14ac:dyDescent="0.7">
      <c r="B3733" s="13"/>
      <c r="C3733" s="13"/>
    </row>
    <row r="3734" spans="2:3" ht="15" customHeight="1" x14ac:dyDescent="0.7">
      <c r="B3734" s="13"/>
      <c r="C3734" s="13"/>
    </row>
    <row r="3735" spans="2:3" ht="15" customHeight="1" x14ac:dyDescent="0.7">
      <c r="B3735" s="13"/>
      <c r="C3735" s="13"/>
    </row>
    <row r="3736" spans="2:3" ht="15" customHeight="1" x14ac:dyDescent="0.7">
      <c r="B3736" s="13"/>
      <c r="C3736" s="13"/>
    </row>
    <row r="3737" spans="2:3" ht="15" customHeight="1" x14ac:dyDescent="0.7">
      <c r="B3737" s="13"/>
      <c r="C3737" s="13"/>
    </row>
    <row r="3738" spans="2:3" ht="15" customHeight="1" x14ac:dyDescent="0.7">
      <c r="B3738" s="13"/>
      <c r="C3738" s="13"/>
    </row>
    <row r="3739" spans="2:3" ht="15" customHeight="1" x14ac:dyDescent="0.7">
      <c r="B3739" s="13"/>
      <c r="C3739" s="13"/>
    </row>
    <row r="3740" spans="2:3" ht="15" customHeight="1" x14ac:dyDescent="0.7">
      <c r="B3740" s="13"/>
      <c r="C3740" s="13"/>
    </row>
    <row r="3741" spans="2:3" ht="15" customHeight="1" x14ac:dyDescent="0.7">
      <c r="B3741" s="13"/>
      <c r="C3741" s="13"/>
    </row>
    <row r="3742" spans="2:3" ht="15" customHeight="1" x14ac:dyDescent="0.7">
      <c r="B3742" s="13"/>
      <c r="C3742" s="13"/>
    </row>
    <row r="3743" spans="2:3" ht="15" customHeight="1" x14ac:dyDescent="0.7">
      <c r="B3743" s="13"/>
      <c r="C3743" s="13"/>
    </row>
    <row r="3744" spans="2:3" ht="15" customHeight="1" x14ac:dyDescent="0.7">
      <c r="B3744" s="13"/>
      <c r="C3744" s="13"/>
    </row>
    <row r="3745" spans="2:3" ht="15" customHeight="1" x14ac:dyDescent="0.7">
      <c r="B3745" s="13"/>
      <c r="C3745" s="13"/>
    </row>
    <row r="3746" spans="2:3" ht="15" customHeight="1" x14ac:dyDescent="0.7">
      <c r="B3746" s="13"/>
      <c r="C3746" s="13"/>
    </row>
    <row r="3747" spans="2:3" ht="15" customHeight="1" x14ac:dyDescent="0.7">
      <c r="B3747" s="13"/>
      <c r="C3747" s="13"/>
    </row>
    <row r="3748" spans="2:3" ht="15" customHeight="1" x14ac:dyDescent="0.7">
      <c r="B3748" s="13"/>
      <c r="C3748" s="13"/>
    </row>
    <row r="3749" spans="2:3" ht="15" customHeight="1" x14ac:dyDescent="0.7">
      <c r="B3749" s="13"/>
      <c r="C3749" s="13"/>
    </row>
    <row r="3750" spans="2:3" ht="15" customHeight="1" x14ac:dyDescent="0.7">
      <c r="B3750" s="13"/>
      <c r="C3750" s="13"/>
    </row>
    <row r="3751" spans="2:3" ht="15" customHeight="1" x14ac:dyDescent="0.7">
      <c r="B3751" s="13"/>
      <c r="C3751" s="13"/>
    </row>
    <row r="3752" spans="2:3" ht="15" customHeight="1" x14ac:dyDescent="0.7">
      <c r="B3752" s="13"/>
      <c r="C3752" s="13"/>
    </row>
    <row r="3753" spans="2:3" ht="15" customHeight="1" x14ac:dyDescent="0.7">
      <c r="B3753" s="13"/>
      <c r="C3753" s="13"/>
    </row>
    <row r="3754" spans="2:3" ht="15" customHeight="1" x14ac:dyDescent="0.7">
      <c r="B3754" s="13"/>
      <c r="C3754" s="13"/>
    </row>
    <row r="3755" spans="2:3" ht="15" customHeight="1" x14ac:dyDescent="0.7">
      <c r="B3755" s="13"/>
      <c r="C3755" s="13"/>
    </row>
    <row r="3756" spans="2:3" ht="15" customHeight="1" x14ac:dyDescent="0.7">
      <c r="B3756" s="13"/>
      <c r="C3756" s="13"/>
    </row>
    <row r="3757" spans="2:3" ht="15" customHeight="1" x14ac:dyDescent="0.7">
      <c r="B3757" s="13"/>
      <c r="C3757" s="13"/>
    </row>
    <row r="3758" spans="2:3" ht="15" customHeight="1" x14ac:dyDescent="0.7">
      <c r="B3758" s="13"/>
      <c r="C3758" s="13"/>
    </row>
    <row r="3759" spans="2:3" ht="15" customHeight="1" x14ac:dyDescent="0.7">
      <c r="B3759" s="13"/>
      <c r="C3759" s="13"/>
    </row>
    <row r="3760" spans="2:3" ht="15" customHeight="1" x14ac:dyDescent="0.7">
      <c r="B3760" s="13"/>
      <c r="C3760" s="13"/>
    </row>
    <row r="3761" spans="2:3" ht="15" customHeight="1" x14ac:dyDescent="0.7">
      <c r="B3761" s="13"/>
      <c r="C3761" s="13"/>
    </row>
    <row r="3762" spans="2:3" ht="15" customHeight="1" x14ac:dyDescent="0.7">
      <c r="B3762" s="13"/>
      <c r="C3762" s="13"/>
    </row>
    <row r="3763" spans="2:3" ht="15" customHeight="1" x14ac:dyDescent="0.7">
      <c r="B3763" s="13"/>
      <c r="C3763" s="13"/>
    </row>
    <row r="3764" spans="2:3" ht="15" customHeight="1" x14ac:dyDescent="0.7">
      <c r="B3764" s="13"/>
      <c r="C3764" s="13"/>
    </row>
    <row r="3765" spans="2:3" ht="15" customHeight="1" x14ac:dyDescent="0.7">
      <c r="B3765" s="13"/>
      <c r="C3765" s="13"/>
    </row>
    <row r="3766" spans="2:3" ht="15" customHeight="1" x14ac:dyDescent="0.7">
      <c r="B3766" s="13"/>
      <c r="C3766" s="13"/>
    </row>
    <row r="3767" spans="2:3" ht="15" customHeight="1" x14ac:dyDescent="0.7">
      <c r="B3767" s="13"/>
      <c r="C3767" s="13"/>
    </row>
    <row r="3768" spans="2:3" ht="15" customHeight="1" x14ac:dyDescent="0.7">
      <c r="B3768" s="13"/>
      <c r="C3768" s="13"/>
    </row>
    <row r="3769" spans="2:3" ht="15" customHeight="1" x14ac:dyDescent="0.7">
      <c r="B3769" s="13"/>
      <c r="C3769" s="13"/>
    </row>
    <row r="3770" spans="2:3" ht="15" customHeight="1" x14ac:dyDescent="0.7">
      <c r="B3770" s="13"/>
      <c r="C3770" s="13"/>
    </row>
    <row r="3771" spans="2:3" ht="15" customHeight="1" x14ac:dyDescent="0.7">
      <c r="B3771" s="13"/>
      <c r="C3771" s="13"/>
    </row>
    <row r="3772" spans="2:3" ht="15" customHeight="1" x14ac:dyDescent="0.7">
      <c r="B3772" s="13"/>
      <c r="C3772" s="13"/>
    </row>
    <row r="3773" spans="2:3" ht="15" customHeight="1" x14ac:dyDescent="0.7">
      <c r="B3773" s="13"/>
      <c r="C3773" s="13"/>
    </row>
    <row r="3774" spans="2:3" ht="15" customHeight="1" x14ac:dyDescent="0.7">
      <c r="B3774" s="13"/>
      <c r="C3774" s="13"/>
    </row>
    <row r="3775" spans="2:3" ht="15" customHeight="1" x14ac:dyDescent="0.7">
      <c r="B3775" s="13"/>
      <c r="C3775" s="13"/>
    </row>
    <row r="3776" spans="2:3" ht="15" customHeight="1" x14ac:dyDescent="0.7">
      <c r="B3776" s="13"/>
      <c r="C3776" s="13"/>
    </row>
    <row r="3777" spans="2:3" ht="15" customHeight="1" x14ac:dyDescent="0.7">
      <c r="B3777" s="13"/>
      <c r="C3777" s="13"/>
    </row>
    <row r="3778" spans="2:3" ht="15" customHeight="1" x14ac:dyDescent="0.7">
      <c r="B3778" s="13"/>
      <c r="C3778" s="13"/>
    </row>
    <row r="3779" spans="2:3" ht="15" customHeight="1" x14ac:dyDescent="0.7">
      <c r="B3779" s="13"/>
      <c r="C3779" s="13"/>
    </row>
    <row r="3780" spans="2:3" ht="15" customHeight="1" x14ac:dyDescent="0.7">
      <c r="B3780" s="13"/>
      <c r="C3780" s="13"/>
    </row>
    <row r="3781" spans="2:3" ht="15" customHeight="1" x14ac:dyDescent="0.7">
      <c r="B3781" s="13"/>
      <c r="C3781" s="13"/>
    </row>
    <row r="3782" spans="2:3" ht="15" customHeight="1" x14ac:dyDescent="0.7">
      <c r="B3782" s="13"/>
      <c r="C3782" s="13"/>
    </row>
    <row r="3783" spans="2:3" ht="15" customHeight="1" x14ac:dyDescent="0.7">
      <c r="B3783" s="13"/>
      <c r="C3783" s="13"/>
    </row>
    <row r="3784" spans="2:3" ht="15" customHeight="1" x14ac:dyDescent="0.7">
      <c r="B3784" s="13"/>
      <c r="C3784" s="13"/>
    </row>
    <row r="3785" spans="2:3" ht="15" customHeight="1" x14ac:dyDescent="0.7">
      <c r="B3785" s="13"/>
      <c r="C3785" s="13"/>
    </row>
    <row r="3786" spans="2:3" ht="15" customHeight="1" x14ac:dyDescent="0.7">
      <c r="B3786" s="13"/>
      <c r="C3786" s="13"/>
    </row>
    <row r="3787" spans="2:3" ht="15" customHeight="1" x14ac:dyDescent="0.7">
      <c r="B3787" s="13"/>
      <c r="C3787" s="13"/>
    </row>
    <row r="3788" spans="2:3" ht="15" customHeight="1" x14ac:dyDescent="0.7">
      <c r="B3788" s="13"/>
      <c r="C3788" s="13"/>
    </row>
    <row r="3789" spans="2:3" ht="15" customHeight="1" x14ac:dyDescent="0.7">
      <c r="B3789" s="13"/>
      <c r="C3789" s="13"/>
    </row>
    <row r="3790" spans="2:3" ht="15" customHeight="1" x14ac:dyDescent="0.7">
      <c r="B3790" s="13"/>
      <c r="C3790" s="13"/>
    </row>
    <row r="3791" spans="2:3" ht="15" customHeight="1" x14ac:dyDescent="0.7">
      <c r="B3791" s="13"/>
      <c r="C3791" s="13"/>
    </row>
    <row r="3792" spans="2:3" ht="15" customHeight="1" x14ac:dyDescent="0.7">
      <c r="B3792" s="13"/>
      <c r="C3792" s="13"/>
    </row>
    <row r="3793" spans="2:3" ht="15" customHeight="1" x14ac:dyDescent="0.7">
      <c r="B3793" s="13"/>
      <c r="C3793" s="13"/>
    </row>
    <row r="3794" spans="2:3" ht="15" customHeight="1" x14ac:dyDescent="0.7">
      <c r="B3794" s="13"/>
      <c r="C3794" s="13"/>
    </row>
    <row r="3795" spans="2:3" ht="15" customHeight="1" x14ac:dyDescent="0.7">
      <c r="B3795" s="13"/>
      <c r="C3795" s="13"/>
    </row>
    <row r="3796" spans="2:3" ht="15" customHeight="1" x14ac:dyDescent="0.7">
      <c r="B3796" s="13"/>
      <c r="C3796" s="13"/>
    </row>
    <row r="3797" spans="2:3" ht="15" customHeight="1" x14ac:dyDescent="0.7">
      <c r="B3797" s="13"/>
      <c r="C3797" s="13"/>
    </row>
    <row r="3798" spans="2:3" ht="15" customHeight="1" x14ac:dyDescent="0.7">
      <c r="B3798" s="13"/>
      <c r="C3798" s="13"/>
    </row>
    <row r="3799" spans="2:3" ht="15" customHeight="1" x14ac:dyDescent="0.7">
      <c r="B3799" s="13"/>
      <c r="C3799" s="13"/>
    </row>
    <row r="3800" spans="2:3" ht="15" customHeight="1" x14ac:dyDescent="0.7">
      <c r="B3800" s="13"/>
      <c r="C3800" s="13"/>
    </row>
    <row r="3801" spans="2:3" ht="15" customHeight="1" x14ac:dyDescent="0.7">
      <c r="B3801" s="13"/>
      <c r="C3801" s="13"/>
    </row>
    <row r="3802" spans="2:3" ht="15" customHeight="1" x14ac:dyDescent="0.7">
      <c r="B3802" s="13"/>
      <c r="C3802" s="13"/>
    </row>
    <row r="3803" spans="2:3" ht="15" customHeight="1" x14ac:dyDescent="0.7">
      <c r="B3803" s="13"/>
      <c r="C3803" s="13"/>
    </row>
    <row r="3804" spans="2:3" ht="15" customHeight="1" x14ac:dyDescent="0.7">
      <c r="B3804" s="13"/>
      <c r="C3804" s="13"/>
    </row>
    <row r="3805" spans="2:3" ht="15" customHeight="1" x14ac:dyDescent="0.7">
      <c r="B3805" s="13"/>
      <c r="C3805" s="13"/>
    </row>
    <row r="3806" spans="2:3" ht="15" customHeight="1" x14ac:dyDescent="0.7">
      <c r="B3806" s="13"/>
      <c r="C3806" s="13"/>
    </row>
    <row r="3807" spans="2:3" ht="15" customHeight="1" x14ac:dyDescent="0.7">
      <c r="B3807" s="13"/>
      <c r="C3807" s="13"/>
    </row>
    <row r="3808" spans="2:3" ht="15" customHeight="1" x14ac:dyDescent="0.7">
      <c r="B3808" s="13"/>
      <c r="C3808" s="13"/>
    </row>
    <row r="3809" spans="2:3" ht="15" customHeight="1" x14ac:dyDescent="0.7">
      <c r="B3809" s="13"/>
      <c r="C3809" s="13"/>
    </row>
    <row r="3810" spans="2:3" ht="15" customHeight="1" x14ac:dyDescent="0.7">
      <c r="B3810" s="13"/>
      <c r="C3810" s="13"/>
    </row>
    <row r="3811" spans="2:3" ht="15" customHeight="1" x14ac:dyDescent="0.7">
      <c r="B3811" s="13"/>
      <c r="C3811" s="13"/>
    </row>
    <row r="3812" spans="2:3" ht="15" customHeight="1" x14ac:dyDescent="0.7">
      <c r="B3812" s="13"/>
      <c r="C3812" s="13"/>
    </row>
    <row r="3813" spans="2:3" ht="15" customHeight="1" x14ac:dyDescent="0.7">
      <c r="B3813" s="13"/>
      <c r="C3813" s="13"/>
    </row>
    <row r="3814" spans="2:3" ht="15" customHeight="1" x14ac:dyDescent="0.7">
      <c r="B3814" s="13"/>
      <c r="C3814" s="13"/>
    </row>
    <row r="3815" spans="2:3" ht="15" customHeight="1" x14ac:dyDescent="0.7">
      <c r="B3815" s="13"/>
      <c r="C3815" s="13"/>
    </row>
    <row r="3816" spans="2:3" ht="15" customHeight="1" x14ac:dyDescent="0.7">
      <c r="B3816" s="13"/>
      <c r="C3816" s="13"/>
    </row>
    <row r="3817" spans="2:3" ht="15" customHeight="1" x14ac:dyDescent="0.7">
      <c r="B3817" s="13"/>
      <c r="C3817" s="13"/>
    </row>
    <row r="3818" spans="2:3" ht="15" customHeight="1" x14ac:dyDescent="0.7">
      <c r="B3818" s="13"/>
      <c r="C3818" s="13"/>
    </row>
    <row r="3819" spans="2:3" ht="15" customHeight="1" x14ac:dyDescent="0.7">
      <c r="B3819" s="13"/>
      <c r="C3819" s="13"/>
    </row>
    <row r="3820" spans="2:3" ht="15" customHeight="1" x14ac:dyDescent="0.7">
      <c r="B3820" s="13"/>
      <c r="C3820" s="13"/>
    </row>
    <row r="3821" spans="2:3" ht="15" customHeight="1" x14ac:dyDescent="0.7">
      <c r="B3821" s="13"/>
      <c r="C3821" s="13"/>
    </row>
    <row r="3822" spans="2:3" ht="15" customHeight="1" x14ac:dyDescent="0.7">
      <c r="B3822" s="13"/>
      <c r="C3822" s="13"/>
    </row>
    <row r="3823" spans="2:3" ht="15" customHeight="1" x14ac:dyDescent="0.7">
      <c r="B3823" s="13"/>
      <c r="C3823" s="13"/>
    </row>
    <row r="3824" spans="2:3" ht="15" customHeight="1" x14ac:dyDescent="0.7">
      <c r="B3824" s="13"/>
      <c r="C3824" s="13"/>
    </row>
    <row r="3825" spans="2:3" ht="15" customHeight="1" x14ac:dyDescent="0.7">
      <c r="B3825" s="13"/>
      <c r="C3825" s="13"/>
    </row>
    <row r="3826" spans="2:3" ht="15" customHeight="1" x14ac:dyDescent="0.7">
      <c r="B3826" s="13"/>
      <c r="C3826" s="13"/>
    </row>
    <row r="3827" spans="2:3" ht="15" customHeight="1" x14ac:dyDescent="0.7">
      <c r="B3827" s="13"/>
      <c r="C3827" s="13"/>
    </row>
    <row r="3828" spans="2:3" ht="15" customHeight="1" x14ac:dyDescent="0.7">
      <c r="B3828" s="13"/>
      <c r="C3828" s="13"/>
    </row>
    <row r="3829" spans="2:3" ht="15" customHeight="1" x14ac:dyDescent="0.7">
      <c r="B3829" s="13"/>
      <c r="C3829" s="13"/>
    </row>
    <row r="3830" spans="2:3" ht="15" customHeight="1" x14ac:dyDescent="0.7">
      <c r="B3830" s="13"/>
      <c r="C3830" s="13"/>
    </row>
    <row r="3831" spans="2:3" ht="15" customHeight="1" x14ac:dyDescent="0.7">
      <c r="B3831" s="13"/>
      <c r="C3831" s="13"/>
    </row>
    <row r="3832" spans="2:3" ht="15" customHeight="1" x14ac:dyDescent="0.7">
      <c r="B3832" s="13"/>
      <c r="C3832" s="13"/>
    </row>
    <row r="3833" spans="2:3" ht="15" customHeight="1" x14ac:dyDescent="0.7">
      <c r="B3833" s="13"/>
      <c r="C3833" s="13"/>
    </row>
    <row r="3834" spans="2:3" ht="15" customHeight="1" x14ac:dyDescent="0.7">
      <c r="B3834" s="13"/>
      <c r="C3834" s="13"/>
    </row>
    <row r="3835" spans="2:3" ht="15" customHeight="1" x14ac:dyDescent="0.7">
      <c r="B3835" s="13"/>
      <c r="C3835" s="13"/>
    </row>
    <row r="3836" spans="2:3" ht="15" customHeight="1" x14ac:dyDescent="0.7">
      <c r="B3836" s="13"/>
      <c r="C3836" s="13"/>
    </row>
    <row r="3837" spans="2:3" ht="15" customHeight="1" x14ac:dyDescent="0.7">
      <c r="B3837" s="13"/>
      <c r="C3837" s="13"/>
    </row>
    <row r="3838" spans="2:3" ht="15" customHeight="1" x14ac:dyDescent="0.7">
      <c r="B3838" s="13"/>
      <c r="C3838" s="13"/>
    </row>
    <row r="3839" spans="2:3" ht="15" customHeight="1" x14ac:dyDescent="0.7">
      <c r="B3839" s="13"/>
      <c r="C3839" s="13"/>
    </row>
    <row r="3840" spans="2:3" ht="15" customHeight="1" x14ac:dyDescent="0.7">
      <c r="B3840" s="13"/>
      <c r="C3840" s="13"/>
    </row>
    <row r="3841" spans="2:3" ht="15" customHeight="1" x14ac:dyDescent="0.7">
      <c r="B3841" s="13"/>
      <c r="C3841" s="13"/>
    </row>
    <row r="3842" spans="2:3" ht="15" customHeight="1" x14ac:dyDescent="0.7">
      <c r="B3842" s="13"/>
      <c r="C3842" s="13"/>
    </row>
    <row r="3843" spans="2:3" ht="15" customHeight="1" x14ac:dyDescent="0.7">
      <c r="B3843" s="13"/>
      <c r="C3843" s="13"/>
    </row>
    <row r="3844" spans="2:3" ht="15" customHeight="1" x14ac:dyDescent="0.7">
      <c r="B3844" s="13"/>
      <c r="C3844" s="13"/>
    </row>
    <row r="3845" spans="2:3" ht="15" customHeight="1" x14ac:dyDescent="0.7">
      <c r="B3845" s="13"/>
      <c r="C3845" s="13"/>
    </row>
    <row r="3846" spans="2:3" ht="15" customHeight="1" x14ac:dyDescent="0.7">
      <c r="B3846" s="13"/>
      <c r="C3846" s="13"/>
    </row>
    <row r="3847" spans="2:3" ht="15" customHeight="1" x14ac:dyDescent="0.7">
      <c r="B3847" s="13"/>
      <c r="C3847" s="13"/>
    </row>
    <row r="3848" spans="2:3" ht="15" customHeight="1" x14ac:dyDescent="0.7">
      <c r="B3848" s="13"/>
      <c r="C3848" s="13"/>
    </row>
    <row r="3849" spans="2:3" ht="15" customHeight="1" x14ac:dyDescent="0.7">
      <c r="B3849" s="13"/>
      <c r="C3849" s="13"/>
    </row>
    <row r="3850" spans="2:3" ht="15" customHeight="1" x14ac:dyDescent="0.7">
      <c r="B3850" s="13"/>
      <c r="C3850" s="13"/>
    </row>
    <row r="3851" spans="2:3" ht="15" customHeight="1" x14ac:dyDescent="0.7">
      <c r="B3851" s="13"/>
      <c r="C3851" s="13"/>
    </row>
    <row r="3852" spans="2:3" ht="15" customHeight="1" x14ac:dyDescent="0.7">
      <c r="B3852" s="13"/>
      <c r="C3852" s="13"/>
    </row>
    <row r="3853" spans="2:3" ht="15" customHeight="1" x14ac:dyDescent="0.7">
      <c r="B3853" s="13"/>
      <c r="C3853" s="13"/>
    </row>
    <row r="3854" spans="2:3" ht="15" customHeight="1" x14ac:dyDescent="0.7">
      <c r="B3854" s="13"/>
      <c r="C3854" s="13"/>
    </row>
    <row r="3855" spans="2:3" ht="15" customHeight="1" x14ac:dyDescent="0.7">
      <c r="B3855" s="13"/>
      <c r="C3855" s="13"/>
    </row>
    <row r="3856" spans="2:3" ht="15" customHeight="1" x14ac:dyDescent="0.7">
      <c r="B3856" s="13"/>
      <c r="C3856" s="13"/>
    </row>
    <row r="3857" spans="2:3" ht="15" customHeight="1" x14ac:dyDescent="0.7">
      <c r="B3857" s="13"/>
      <c r="C3857" s="13"/>
    </row>
    <row r="3858" spans="2:3" ht="15" customHeight="1" x14ac:dyDescent="0.7">
      <c r="B3858" s="13"/>
      <c r="C3858" s="13"/>
    </row>
    <row r="3859" spans="2:3" ht="15" customHeight="1" x14ac:dyDescent="0.7">
      <c r="B3859" s="13"/>
      <c r="C3859" s="13"/>
    </row>
    <row r="3860" spans="2:3" ht="15" customHeight="1" x14ac:dyDescent="0.7">
      <c r="B3860" s="13"/>
      <c r="C3860" s="13"/>
    </row>
    <row r="3861" spans="2:3" ht="15" customHeight="1" x14ac:dyDescent="0.7">
      <c r="B3861" s="13"/>
      <c r="C3861" s="13"/>
    </row>
    <row r="3862" spans="2:3" ht="15" customHeight="1" x14ac:dyDescent="0.7">
      <c r="B3862" s="13"/>
      <c r="C3862" s="13"/>
    </row>
    <row r="3863" spans="2:3" ht="15" customHeight="1" x14ac:dyDescent="0.7">
      <c r="B3863" s="13"/>
      <c r="C3863" s="13"/>
    </row>
    <row r="3864" spans="2:3" ht="15" customHeight="1" x14ac:dyDescent="0.7">
      <c r="B3864" s="13"/>
      <c r="C3864" s="13"/>
    </row>
    <row r="3865" spans="2:3" ht="15" customHeight="1" x14ac:dyDescent="0.7">
      <c r="B3865" s="13"/>
      <c r="C3865" s="13"/>
    </row>
    <row r="3866" spans="2:3" ht="15" customHeight="1" x14ac:dyDescent="0.7">
      <c r="B3866" s="13"/>
      <c r="C3866" s="13"/>
    </row>
    <row r="3867" spans="2:3" ht="15" customHeight="1" x14ac:dyDescent="0.7">
      <c r="B3867" s="13"/>
      <c r="C3867" s="13"/>
    </row>
    <row r="3868" spans="2:3" ht="15" customHeight="1" x14ac:dyDescent="0.7">
      <c r="B3868" s="13"/>
      <c r="C3868" s="13"/>
    </row>
    <row r="3869" spans="2:3" ht="15" customHeight="1" x14ac:dyDescent="0.7">
      <c r="B3869" s="13"/>
      <c r="C3869" s="13"/>
    </row>
    <row r="3870" spans="2:3" ht="15" customHeight="1" x14ac:dyDescent="0.7">
      <c r="B3870" s="13"/>
      <c r="C3870" s="13"/>
    </row>
    <row r="3871" spans="2:3" ht="15" customHeight="1" x14ac:dyDescent="0.7">
      <c r="B3871" s="13"/>
      <c r="C3871" s="13"/>
    </row>
    <row r="3872" spans="2:3" ht="15" customHeight="1" x14ac:dyDescent="0.7">
      <c r="B3872" s="13"/>
      <c r="C3872" s="13"/>
    </row>
    <row r="3873" spans="2:3" ht="15" customHeight="1" x14ac:dyDescent="0.7">
      <c r="B3873" s="13"/>
      <c r="C3873" s="13"/>
    </row>
    <row r="3874" spans="2:3" ht="15" customHeight="1" x14ac:dyDescent="0.7">
      <c r="B3874" s="13"/>
      <c r="C3874" s="13"/>
    </row>
    <row r="3875" spans="2:3" ht="15" customHeight="1" x14ac:dyDescent="0.7">
      <c r="B3875" s="13"/>
      <c r="C3875" s="13"/>
    </row>
    <row r="3876" spans="2:3" ht="15" customHeight="1" x14ac:dyDescent="0.7">
      <c r="B3876" s="13"/>
      <c r="C3876" s="13"/>
    </row>
    <row r="3877" spans="2:3" ht="15" customHeight="1" x14ac:dyDescent="0.7">
      <c r="B3877" s="13"/>
      <c r="C3877" s="13"/>
    </row>
    <row r="3878" spans="2:3" ht="15" customHeight="1" x14ac:dyDescent="0.7">
      <c r="B3878" s="13"/>
      <c r="C3878" s="13"/>
    </row>
    <row r="3879" spans="2:3" ht="15" customHeight="1" x14ac:dyDescent="0.7">
      <c r="B3879" s="13"/>
      <c r="C3879" s="13"/>
    </row>
    <row r="3880" spans="2:3" ht="15" customHeight="1" x14ac:dyDescent="0.7">
      <c r="B3880" s="13"/>
      <c r="C3880" s="13"/>
    </row>
    <row r="3881" spans="2:3" ht="15" customHeight="1" x14ac:dyDescent="0.7">
      <c r="B3881" s="13"/>
      <c r="C3881" s="13"/>
    </row>
    <row r="3882" spans="2:3" ht="15" customHeight="1" x14ac:dyDescent="0.7">
      <c r="B3882" s="13"/>
      <c r="C3882" s="13"/>
    </row>
    <row r="3883" spans="2:3" ht="15" customHeight="1" x14ac:dyDescent="0.7">
      <c r="B3883" s="13"/>
      <c r="C3883" s="13"/>
    </row>
    <row r="3884" spans="2:3" ht="15" customHeight="1" x14ac:dyDescent="0.7">
      <c r="B3884" s="13"/>
      <c r="C3884" s="13"/>
    </row>
    <row r="3885" spans="2:3" ht="15" customHeight="1" x14ac:dyDescent="0.7">
      <c r="B3885" s="13"/>
      <c r="C3885" s="13"/>
    </row>
    <row r="3886" spans="2:3" ht="15" customHeight="1" x14ac:dyDescent="0.7">
      <c r="B3886" s="13"/>
      <c r="C3886" s="13"/>
    </row>
    <row r="3887" spans="2:3" ht="15" customHeight="1" x14ac:dyDescent="0.7">
      <c r="B3887" s="13"/>
      <c r="C3887" s="13"/>
    </row>
    <row r="3888" spans="2:3" ht="15" customHeight="1" x14ac:dyDescent="0.7">
      <c r="B3888" s="13"/>
      <c r="C3888" s="13"/>
    </row>
    <row r="3889" spans="2:3" ht="15" customHeight="1" x14ac:dyDescent="0.7">
      <c r="B3889" s="13"/>
      <c r="C3889" s="13"/>
    </row>
    <row r="3890" spans="2:3" ht="15" customHeight="1" x14ac:dyDescent="0.7">
      <c r="B3890" s="13"/>
      <c r="C3890" s="13"/>
    </row>
    <row r="3891" spans="2:3" ht="15" customHeight="1" x14ac:dyDescent="0.7">
      <c r="B3891" s="13"/>
      <c r="C3891" s="13"/>
    </row>
    <row r="3892" spans="2:3" ht="15" customHeight="1" x14ac:dyDescent="0.7">
      <c r="B3892" s="13"/>
      <c r="C3892" s="13"/>
    </row>
    <row r="3893" spans="2:3" ht="15" customHeight="1" x14ac:dyDescent="0.7">
      <c r="B3893" s="13"/>
      <c r="C3893" s="13"/>
    </row>
    <row r="3894" spans="2:3" ht="15" customHeight="1" x14ac:dyDescent="0.7">
      <c r="B3894" s="13"/>
      <c r="C3894" s="13"/>
    </row>
    <row r="3895" spans="2:3" ht="15" customHeight="1" x14ac:dyDescent="0.7">
      <c r="B3895" s="13"/>
      <c r="C3895" s="13"/>
    </row>
    <row r="3896" spans="2:3" ht="15" customHeight="1" x14ac:dyDescent="0.7">
      <c r="B3896" s="13"/>
      <c r="C3896" s="13"/>
    </row>
    <row r="3897" spans="2:3" ht="15" customHeight="1" x14ac:dyDescent="0.7">
      <c r="B3897" s="13"/>
      <c r="C3897" s="13"/>
    </row>
    <row r="3898" spans="2:3" ht="15" customHeight="1" x14ac:dyDescent="0.7">
      <c r="B3898" s="13"/>
      <c r="C3898" s="13"/>
    </row>
    <row r="3899" spans="2:3" ht="15" customHeight="1" x14ac:dyDescent="0.7">
      <c r="B3899" s="13"/>
      <c r="C3899" s="13"/>
    </row>
    <row r="3900" spans="2:3" ht="15" customHeight="1" x14ac:dyDescent="0.7">
      <c r="B3900" s="13"/>
      <c r="C3900" s="13"/>
    </row>
    <row r="3901" spans="2:3" ht="15" customHeight="1" x14ac:dyDescent="0.7">
      <c r="B3901" s="13"/>
      <c r="C3901" s="13"/>
    </row>
    <row r="3902" spans="2:3" ht="15" customHeight="1" x14ac:dyDescent="0.7">
      <c r="B3902" s="13"/>
      <c r="C3902" s="13"/>
    </row>
    <row r="3903" spans="2:3" ht="15" customHeight="1" x14ac:dyDescent="0.7">
      <c r="B3903" s="13"/>
      <c r="C3903" s="13"/>
    </row>
    <row r="3904" spans="2:3" ht="15" customHeight="1" x14ac:dyDescent="0.7">
      <c r="B3904" s="13"/>
      <c r="C3904" s="13"/>
    </row>
    <row r="3905" spans="2:3" ht="15" customHeight="1" x14ac:dyDescent="0.7">
      <c r="B3905" s="13"/>
      <c r="C3905" s="13"/>
    </row>
    <row r="3906" spans="2:3" ht="15" customHeight="1" x14ac:dyDescent="0.7">
      <c r="B3906" s="13"/>
      <c r="C3906" s="13"/>
    </row>
    <row r="3907" spans="2:3" ht="15" customHeight="1" x14ac:dyDescent="0.7">
      <c r="B3907" s="13"/>
      <c r="C3907" s="13"/>
    </row>
    <row r="3908" spans="2:3" ht="15" customHeight="1" x14ac:dyDescent="0.7">
      <c r="B3908" s="13"/>
      <c r="C3908" s="13"/>
    </row>
    <row r="3909" spans="2:3" ht="15" customHeight="1" x14ac:dyDescent="0.7">
      <c r="B3909" s="13"/>
      <c r="C3909" s="13"/>
    </row>
    <row r="3910" spans="2:3" ht="15" customHeight="1" x14ac:dyDescent="0.7">
      <c r="B3910" s="13"/>
      <c r="C3910" s="13"/>
    </row>
    <row r="3911" spans="2:3" ht="15" customHeight="1" x14ac:dyDescent="0.7">
      <c r="B3911" s="13"/>
      <c r="C3911" s="13"/>
    </row>
    <row r="3912" spans="2:3" ht="15" customHeight="1" x14ac:dyDescent="0.7">
      <c r="B3912" s="13"/>
      <c r="C3912" s="13"/>
    </row>
    <row r="3913" spans="2:3" ht="15" customHeight="1" x14ac:dyDescent="0.7">
      <c r="B3913" s="13"/>
      <c r="C3913" s="13"/>
    </row>
    <row r="3914" spans="2:3" ht="15" customHeight="1" x14ac:dyDescent="0.7">
      <c r="B3914" s="13"/>
      <c r="C3914" s="13"/>
    </row>
    <row r="3915" spans="2:3" ht="15" customHeight="1" x14ac:dyDescent="0.7">
      <c r="B3915" s="13"/>
      <c r="C3915" s="13"/>
    </row>
    <row r="3916" spans="2:3" ht="15" customHeight="1" x14ac:dyDescent="0.7">
      <c r="B3916" s="13"/>
      <c r="C3916" s="13"/>
    </row>
    <row r="3917" spans="2:3" ht="15" customHeight="1" x14ac:dyDescent="0.7">
      <c r="B3917" s="13"/>
      <c r="C3917" s="13"/>
    </row>
    <row r="3918" spans="2:3" ht="15" customHeight="1" x14ac:dyDescent="0.7">
      <c r="B3918" s="13"/>
      <c r="C3918" s="13"/>
    </row>
    <row r="3919" spans="2:3" ht="15" customHeight="1" x14ac:dyDescent="0.7">
      <c r="B3919" s="13"/>
      <c r="C3919" s="13"/>
    </row>
    <row r="3920" spans="2:3" ht="15" customHeight="1" x14ac:dyDescent="0.7">
      <c r="B3920" s="13"/>
      <c r="C3920" s="13"/>
    </row>
    <row r="3921" spans="2:3" ht="15" customHeight="1" x14ac:dyDescent="0.7">
      <c r="B3921" s="13"/>
      <c r="C3921" s="13"/>
    </row>
    <row r="3922" spans="2:3" ht="15" customHeight="1" x14ac:dyDescent="0.7">
      <c r="B3922" s="13"/>
      <c r="C3922" s="13"/>
    </row>
    <row r="3923" spans="2:3" ht="15" customHeight="1" x14ac:dyDescent="0.7">
      <c r="B3923" s="13"/>
      <c r="C3923" s="13"/>
    </row>
    <row r="3924" spans="2:3" ht="15" customHeight="1" x14ac:dyDescent="0.7">
      <c r="B3924" s="13"/>
      <c r="C3924" s="13"/>
    </row>
    <row r="3925" spans="2:3" ht="15" customHeight="1" x14ac:dyDescent="0.7">
      <c r="B3925" s="13"/>
      <c r="C3925" s="13"/>
    </row>
    <row r="3926" spans="2:3" ht="15" customHeight="1" x14ac:dyDescent="0.7">
      <c r="B3926" s="13"/>
      <c r="C3926" s="13"/>
    </row>
    <row r="3927" spans="2:3" ht="15" customHeight="1" x14ac:dyDescent="0.7">
      <c r="B3927" s="13"/>
      <c r="C3927" s="13"/>
    </row>
    <row r="3928" spans="2:3" ht="15" customHeight="1" x14ac:dyDescent="0.7">
      <c r="B3928" s="13"/>
      <c r="C3928" s="13"/>
    </row>
    <row r="3929" spans="2:3" ht="15" customHeight="1" x14ac:dyDescent="0.7">
      <c r="B3929" s="13"/>
      <c r="C3929" s="13"/>
    </row>
    <row r="3930" spans="2:3" ht="15" customHeight="1" x14ac:dyDescent="0.7">
      <c r="B3930" s="13"/>
      <c r="C3930" s="13"/>
    </row>
    <row r="3931" spans="2:3" ht="15" customHeight="1" x14ac:dyDescent="0.7">
      <c r="B3931" s="13"/>
      <c r="C3931" s="13"/>
    </row>
    <row r="3932" spans="2:3" ht="15" customHeight="1" x14ac:dyDescent="0.7">
      <c r="B3932" s="13"/>
      <c r="C3932" s="13"/>
    </row>
    <row r="3933" spans="2:3" ht="15" customHeight="1" x14ac:dyDescent="0.7">
      <c r="B3933" s="13"/>
      <c r="C3933" s="13"/>
    </row>
    <row r="3934" spans="2:3" ht="15" customHeight="1" x14ac:dyDescent="0.7">
      <c r="B3934" s="13"/>
      <c r="C3934" s="13"/>
    </row>
    <row r="3935" spans="2:3" ht="15" customHeight="1" x14ac:dyDescent="0.7">
      <c r="B3935" s="13"/>
      <c r="C3935" s="13"/>
    </row>
    <row r="3936" spans="2:3" ht="15" customHeight="1" x14ac:dyDescent="0.7">
      <c r="B3936" s="13"/>
      <c r="C3936" s="13"/>
    </row>
    <row r="3937" spans="2:3" ht="15" customHeight="1" x14ac:dyDescent="0.7">
      <c r="B3937" s="13"/>
      <c r="C3937" s="13"/>
    </row>
    <row r="3938" spans="2:3" ht="15" customHeight="1" x14ac:dyDescent="0.7">
      <c r="B3938" s="13"/>
      <c r="C3938" s="13"/>
    </row>
    <row r="3939" spans="2:3" ht="15" customHeight="1" x14ac:dyDescent="0.7">
      <c r="B3939" s="13"/>
      <c r="C3939" s="13"/>
    </row>
    <row r="3940" spans="2:3" ht="15" customHeight="1" x14ac:dyDescent="0.7">
      <c r="B3940" s="13"/>
      <c r="C3940" s="13"/>
    </row>
    <row r="3941" spans="2:3" ht="15" customHeight="1" x14ac:dyDescent="0.7">
      <c r="B3941" s="13"/>
      <c r="C3941" s="13"/>
    </row>
    <row r="3942" spans="2:3" ht="15" customHeight="1" x14ac:dyDescent="0.7">
      <c r="B3942" s="13"/>
      <c r="C3942" s="13"/>
    </row>
    <row r="3943" spans="2:3" ht="15" customHeight="1" x14ac:dyDescent="0.7">
      <c r="B3943" s="13"/>
      <c r="C3943" s="13"/>
    </row>
    <row r="3944" spans="2:3" ht="15" customHeight="1" x14ac:dyDescent="0.7">
      <c r="B3944" s="13"/>
      <c r="C3944" s="13"/>
    </row>
    <row r="3945" spans="2:3" ht="15" customHeight="1" x14ac:dyDescent="0.7">
      <c r="B3945" s="13"/>
      <c r="C3945" s="13"/>
    </row>
    <row r="3946" spans="2:3" ht="15" customHeight="1" x14ac:dyDescent="0.7">
      <c r="B3946" s="13"/>
      <c r="C3946" s="13"/>
    </row>
    <row r="3947" spans="2:3" ht="15" customHeight="1" x14ac:dyDescent="0.7">
      <c r="B3947" s="13"/>
      <c r="C3947" s="13"/>
    </row>
    <row r="3948" spans="2:3" ht="15" customHeight="1" x14ac:dyDescent="0.7">
      <c r="B3948" s="13"/>
      <c r="C3948" s="13"/>
    </row>
    <row r="3949" spans="2:3" ht="15" customHeight="1" x14ac:dyDescent="0.7">
      <c r="B3949" s="13"/>
      <c r="C3949" s="13"/>
    </row>
    <row r="3950" spans="2:3" ht="15" customHeight="1" x14ac:dyDescent="0.7">
      <c r="B3950" s="13"/>
      <c r="C3950" s="13"/>
    </row>
    <row r="3951" spans="2:3" ht="15" customHeight="1" x14ac:dyDescent="0.7">
      <c r="B3951" s="13"/>
      <c r="C3951" s="13"/>
    </row>
    <row r="3952" spans="2:3" ht="15" customHeight="1" x14ac:dyDescent="0.7">
      <c r="B3952" s="13"/>
      <c r="C3952" s="13"/>
    </row>
    <row r="3953" spans="2:3" ht="15" customHeight="1" x14ac:dyDescent="0.7">
      <c r="B3953" s="13"/>
      <c r="C3953" s="13"/>
    </row>
    <row r="3954" spans="2:3" ht="15" customHeight="1" x14ac:dyDescent="0.7">
      <c r="B3954" s="13"/>
      <c r="C3954" s="13"/>
    </row>
    <row r="3955" spans="2:3" ht="15" customHeight="1" x14ac:dyDescent="0.7">
      <c r="B3955" s="13"/>
      <c r="C3955" s="13"/>
    </row>
    <row r="3956" spans="2:3" ht="15" customHeight="1" x14ac:dyDescent="0.7">
      <c r="B3956" s="13"/>
      <c r="C3956" s="13"/>
    </row>
    <row r="3957" spans="2:3" ht="15" customHeight="1" x14ac:dyDescent="0.7">
      <c r="B3957" s="13"/>
      <c r="C3957" s="13"/>
    </row>
    <row r="3958" spans="2:3" ht="15" customHeight="1" x14ac:dyDescent="0.7">
      <c r="B3958" s="13"/>
      <c r="C3958" s="13"/>
    </row>
    <row r="3959" spans="2:3" ht="15" customHeight="1" x14ac:dyDescent="0.7">
      <c r="B3959" s="13"/>
      <c r="C3959" s="13"/>
    </row>
    <row r="3960" spans="2:3" ht="15" customHeight="1" x14ac:dyDescent="0.7">
      <c r="B3960" s="13"/>
      <c r="C3960" s="13"/>
    </row>
    <row r="3961" spans="2:3" ht="15" customHeight="1" x14ac:dyDescent="0.7">
      <c r="B3961" s="13"/>
      <c r="C3961" s="13"/>
    </row>
    <row r="3962" spans="2:3" ht="15" customHeight="1" x14ac:dyDescent="0.7">
      <c r="B3962" s="13"/>
      <c r="C3962" s="13"/>
    </row>
    <row r="3963" spans="2:3" ht="15" customHeight="1" x14ac:dyDescent="0.7">
      <c r="B3963" s="13"/>
      <c r="C3963" s="13"/>
    </row>
    <row r="3964" spans="2:3" ht="15" customHeight="1" x14ac:dyDescent="0.7">
      <c r="B3964" s="13"/>
      <c r="C3964" s="13"/>
    </row>
    <row r="3965" spans="2:3" ht="15" customHeight="1" x14ac:dyDescent="0.7">
      <c r="B3965" s="13"/>
      <c r="C3965" s="13"/>
    </row>
    <row r="3966" spans="2:3" ht="15" customHeight="1" x14ac:dyDescent="0.7">
      <c r="B3966" s="13"/>
      <c r="C3966" s="13"/>
    </row>
    <row r="3967" spans="2:3" ht="15" customHeight="1" x14ac:dyDescent="0.7">
      <c r="B3967" s="13"/>
      <c r="C3967" s="13"/>
    </row>
    <row r="3968" spans="2:3" ht="15" customHeight="1" x14ac:dyDescent="0.7">
      <c r="B3968" s="13"/>
      <c r="C3968" s="13"/>
    </row>
    <row r="3969" spans="2:3" ht="15" customHeight="1" x14ac:dyDescent="0.7">
      <c r="B3969" s="13"/>
      <c r="C3969" s="13"/>
    </row>
    <row r="3970" spans="2:3" ht="15" customHeight="1" x14ac:dyDescent="0.7">
      <c r="B3970" s="13"/>
      <c r="C3970" s="13"/>
    </row>
    <row r="3971" spans="2:3" ht="15" customHeight="1" x14ac:dyDescent="0.7">
      <c r="B3971" s="13"/>
      <c r="C3971" s="13"/>
    </row>
    <row r="3972" spans="2:3" ht="15" customHeight="1" x14ac:dyDescent="0.7">
      <c r="B3972" s="13"/>
      <c r="C3972" s="13"/>
    </row>
    <row r="3973" spans="2:3" ht="15" customHeight="1" x14ac:dyDescent="0.7">
      <c r="B3973" s="13"/>
      <c r="C3973" s="13"/>
    </row>
    <row r="3974" spans="2:3" ht="15" customHeight="1" x14ac:dyDescent="0.7">
      <c r="B3974" s="13"/>
      <c r="C3974" s="13"/>
    </row>
    <row r="3975" spans="2:3" ht="15" customHeight="1" x14ac:dyDescent="0.7">
      <c r="B3975" s="13"/>
      <c r="C3975" s="13"/>
    </row>
    <row r="3976" spans="2:3" ht="15" customHeight="1" x14ac:dyDescent="0.7">
      <c r="B3976" s="13"/>
      <c r="C3976" s="13"/>
    </row>
    <row r="3977" spans="2:3" ht="15" customHeight="1" x14ac:dyDescent="0.7">
      <c r="B3977" s="13"/>
      <c r="C3977" s="13"/>
    </row>
    <row r="3978" spans="2:3" ht="15" customHeight="1" x14ac:dyDescent="0.7">
      <c r="B3978" s="13"/>
      <c r="C3978" s="13"/>
    </row>
    <row r="3979" spans="2:3" ht="15" customHeight="1" x14ac:dyDescent="0.7">
      <c r="B3979" s="13"/>
      <c r="C3979" s="13"/>
    </row>
    <row r="3980" spans="2:3" ht="15" customHeight="1" x14ac:dyDescent="0.7">
      <c r="B3980" s="13"/>
      <c r="C3980" s="13"/>
    </row>
    <row r="3981" spans="2:3" ht="15" customHeight="1" x14ac:dyDescent="0.7">
      <c r="B3981" s="13"/>
      <c r="C3981" s="13"/>
    </row>
    <row r="3982" spans="2:3" ht="15" customHeight="1" x14ac:dyDescent="0.7">
      <c r="B3982" s="13"/>
      <c r="C3982" s="13"/>
    </row>
    <row r="3983" spans="2:3" ht="15" customHeight="1" x14ac:dyDescent="0.7">
      <c r="B3983" s="13"/>
      <c r="C3983" s="13"/>
    </row>
    <row r="3984" spans="2:3" ht="15" customHeight="1" x14ac:dyDescent="0.7">
      <c r="B3984" s="13"/>
      <c r="C3984" s="13"/>
    </row>
    <row r="3985" spans="2:3" ht="15" customHeight="1" x14ac:dyDescent="0.7">
      <c r="B3985" s="13"/>
      <c r="C3985" s="13"/>
    </row>
    <row r="3986" spans="2:3" ht="15" customHeight="1" x14ac:dyDescent="0.7">
      <c r="B3986" s="13"/>
      <c r="C3986" s="13"/>
    </row>
    <row r="3987" spans="2:3" ht="15" customHeight="1" x14ac:dyDescent="0.7">
      <c r="B3987" s="13"/>
      <c r="C3987" s="13"/>
    </row>
    <row r="3988" spans="2:3" ht="15" customHeight="1" x14ac:dyDescent="0.7">
      <c r="B3988" s="13"/>
      <c r="C3988" s="13"/>
    </row>
    <row r="3989" spans="2:3" ht="15" customHeight="1" x14ac:dyDescent="0.7">
      <c r="B3989" s="13"/>
      <c r="C3989" s="13"/>
    </row>
    <row r="3990" spans="2:3" ht="15" customHeight="1" x14ac:dyDescent="0.7">
      <c r="B3990" s="13"/>
      <c r="C3990" s="13"/>
    </row>
    <row r="3991" spans="2:3" ht="15" customHeight="1" x14ac:dyDescent="0.7">
      <c r="B3991" s="13"/>
      <c r="C3991" s="13"/>
    </row>
    <row r="3992" spans="2:3" ht="15" customHeight="1" x14ac:dyDescent="0.7">
      <c r="B3992" s="13"/>
      <c r="C3992" s="13"/>
    </row>
    <row r="3993" spans="2:3" ht="15" customHeight="1" x14ac:dyDescent="0.7">
      <c r="B3993" s="13"/>
      <c r="C3993" s="13"/>
    </row>
    <row r="3994" spans="2:3" ht="15" customHeight="1" x14ac:dyDescent="0.7">
      <c r="B3994" s="13"/>
      <c r="C3994" s="13"/>
    </row>
    <row r="3995" spans="2:3" ht="15" customHeight="1" x14ac:dyDescent="0.7">
      <c r="B3995" s="13"/>
      <c r="C3995" s="13"/>
    </row>
    <row r="3996" spans="2:3" ht="15" customHeight="1" x14ac:dyDescent="0.7">
      <c r="B3996" s="13"/>
      <c r="C3996" s="13"/>
    </row>
    <row r="3997" spans="2:3" ht="15" customHeight="1" x14ac:dyDescent="0.7">
      <c r="B3997" s="13"/>
      <c r="C3997" s="13"/>
    </row>
    <row r="3998" spans="2:3" ht="15" customHeight="1" x14ac:dyDescent="0.7">
      <c r="B3998" s="13"/>
      <c r="C3998" s="13"/>
    </row>
    <row r="3999" spans="2:3" ht="15" customHeight="1" x14ac:dyDescent="0.7">
      <c r="B3999" s="13"/>
      <c r="C3999" s="13"/>
    </row>
    <row r="4000" spans="2:3" ht="15" customHeight="1" x14ac:dyDescent="0.7">
      <c r="B4000" s="13"/>
      <c r="C4000" s="13"/>
    </row>
    <row r="4001" spans="2:3" ht="15" customHeight="1" x14ac:dyDescent="0.7">
      <c r="B4001" s="13"/>
      <c r="C4001" s="13"/>
    </row>
    <row r="4002" spans="2:3" ht="15" customHeight="1" x14ac:dyDescent="0.7">
      <c r="B4002" s="13"/>
      <c r="C4002" s="13"/>
    </row>
    <row r="4003" spans="2:3" ht="15" customHeight="1" x14ac:dyDescent="0.7">
      <c r="B4003" s="13"/>
      <c r="C4003" s="13"/>
    </row>
    <row r="4004" spans="2:3" ht="15" customHeight="1" x14ac:dyDescent="0.7">
      <c r="B4004" s="13"/>
      <c r="C4004" s="13"/>
    </row>
    <row r="4005" spans="2:3" ht="15" customHeight="1" x14ac:dyDescent="0.7">
      <c r="B4005" s="13"/>
      <c r="C4005" s="13"/>
    </row>
    <row r="4006" spans="2:3" ht="15" customHeight="1" x14ac:dyDescent="0.7">
      <c r="B4006" s="13"/>
      <c r="C4006" s="13"/>
    </row>
    <row r="4007" spans="2:3" ht="15" customHeight="1" x14ac:dyDescent="0.7">
      <c r="B4007" s="13"/>
      <c r="C4007" s="13"/>
    </row>
    <row r="4008" spans="2:3" ht="15" customHeight="1" x14ac:dyDescent="0.7">
      <c r="B4008" s="13"/>
      <c r="C4008" s="13"/>
    </row>
    <row r="4009" spans="2:3" ht="15" customHeight="1" x14ac:dyDescent="0.7">
      <c r="B4009" s="13"/>
      <c r="C4009" s="13"/>
    </row>
    <row r="4010" spans="2:3" ht="15" customHeight="1" x14ac:dyDescent="0.7">
      <c r="B4010" s="13"/>
      <c r="C4010" s="13"/>
    </row>
    <row r="4011" spans="2:3" ht="15" customHeight="1" x14ac:dyDescent="0.7">
      <c r="B4011" s="13"/>
      <c r="C4011" s="13"/>
    </row>
    <row r="4012" spans="2:3" ht="15" customHeight="1" x14ac:dyDescent="0.7">
      <c r="B4012" s="13"/>
      <c r="C4012" s="13"/>
    </row>
    <row r="4013" spans="2:3" ht="15" customHeight="1" x14ac:dyDescent="0.7">
      <c r="B4013" s="13"/>
      <c r="C4013" s="13"/>
    </row>
    <row r="4014" spans="2:3" ht="15" customHeight="1" x14ac:dyDescent="0.7">
      <c r="B4014" s="13"/>
      <c r="C4014" s="13"/>
    </row>
    <row r="4015" spans="2:3" ht="15" customHeight="1" x14ac:dyDescent="0.7">
      <c r="B4015" s="13"/>
      <c r="C4015" s="13"/>
    </row>
    <row r="4016" spans="2:3" ht="15" customHeight="1" x14ac:dyDescent="0.7">
      <c r="B4016" s="13"/>
      <c r="C4016" s="13"/>
    </row>
    <row r="4017" spans="2:3" ht="15" customHeight="1" x14ac:dyDescent="0.7">
      <c r="B4017" s="13"/>
      <c r="C4017" s="13"/>
    </row>
    <row r="4018" spans="2:3" ht="15" customHeight="1" x14ac:dyDescent="0.7">
      <c r="B4018" s="13"/>
      <c r="C4018" s="13"/>
    </row>
    <row r="4019" spans="2:3" ht="15" customHeight="1" x14ac:dyDescent="0.7">
      <c r="B4019" s="13"/>
      <c r="C4019" s="13"/>
    </row>
    <row r="4020" spans="2:3" ht="15" customHeight="1" x14ac:dyDescent="0.7">
      <c r="B4020" s="13"/>
      <c r="C4020" s="13"/>
    </row>
    <row r="4021" spans="2:3" ht="15" customHeight="1" x14ac:dyDescent="0.7">
      <c r="B4021" s="13"/>
      <c r="C4021" s="13"/>
    </row>
    <row r="4022" spans="2:3" ht="15" customHeight="1" x14ac:dyDescent="0.7">
      <c r="B4022" s="13"/>
      <c r="C4022" s="13"/>
    </row>
    <row r="4023" spans="2:3" ht="15" customHeight="1" x14ac:dyDescent="0.7">
      <c r="B4023" s="13"/>
      <c r="C4023" s="13"/>
    </row>
    <row r="4024" spans="2:3" ht="15" customHeight="1" x14ac:dyDescent="0.7">
      <c r="B4024" s="13"/>
      <c r="C4024" s="13"/>
    </row>
    <row r="4025" spans="2:3" ht="15" customHeight="1" x14ac:dyDescent="0.7">
      <c r="B4025" s="13"/>
      <c r="C4025" s="13"/>
    </row>
    <row r="4026" spans="2:3" ht="15" customHeight="1" x14ac:dyDescent="0.7">
      <c r="B4026" s="13"/>
      <c r="C4026" s="13"/>
    </row>
    <row r="4027" spans="2:3" ht="15" customHeight="1" x14ac:dyDescent="0.7">
      <c r="B4027" s="13"/>
      <c r="C4027" s="13"/>
    </row>
    <row r="4028" spans="2:3" ht="15" customHeight="1" x14ac:dyDescent="0.7">
      <c r="B4028" s="13"/>
      <c r="C4028" s="13"/>
    </row>
    <row r="4029" spans="2:3" ht="15" customHeight="1" x14ac:dyDescent="0.7">
      <c r="B4029" s="13"/>
      <c r="C4029" s="13"/>
    </row>
    <row r="4030" spans="2:3" ht="15" customHeight="1" x14ac:dyDescent="0.7">
      <c r="B4030" s="13"/>
      <c r="C4030" s="13"/>
    </row>
    <row r="4031" spans="2:3" ht="15" customHeight="1" x14ac:dyDescent="0.7">
      <c r="B4031" s="13"/>
      <c r="C4031" s="13"/>
    </row>
    <row r="4032" spans="2:3" ht="15" customHeight="1" x14ac:dyDescent="0.7">
      <c r="B4032" s="13"/>
      <c r="C4032" s="13"/>
    </row>
    <row r="4033" spans="2:3" ht="15" customHeight="1" x14ac:dyDescent="0.7">
      <c r="B4033" s="13"/>
      <c r="C4033" s="13"/>
    </row>
    <row r="4034" spans="2:3" ht="15" customHeight="1" x14ac:dyDescent="0.7">
      <c r="B4034" s="13"/>
      <c r="C4034" s="13"/>
    </row>
    <row r="4035" spans="2:3" ht="15" customHeight="1" x14ac:dyDescent="0.7">
      <c r="B4035" s="13"/>
      <c r="C4035" s="13"/>
    </row>
    <row r="4036" spans="2:3" ht="15" customHeight="1" x14ac:dyDescent="0.7">
      <c r="B4036" s="13"/>
      <c r="C4036" s="13"/>
    </row>
    <row r="4037" spans="2:3" ht="15" customHeight="1" x14ac:dyDescent="0.7">
      <c r="B4037" s="13"/>
      <c r="C4037" s="13"/>
    </row>
    <row r="4038" spans="2:3" ht="15" customHeight="1" x14ac:dyDescent="0.7">
      <c r="B4038" s="13"/>
      <c r="C4038" s="13"/>
    </row>
    <row r="4039" spans="2:3" ht="15" customHeight="1" x14ac:dyDescent="0.7">
      <c r="B4039" s="13"/>
      <c r="C4039" s="13"/>
    </row>
    <row r="4040" spans="2:3" ht="15" customHeight="1" x14ac:dyDescent="0.7">
      <c r="B4040" s="13"/>
      <c r="C4040" s="13"/>
    </row>
    <row r="4041" spans="2:3" ht="15" customHeight="1" x14ac:dyDescent="0.7">
      <c r="B4041" s="13"/>
      <c r="C4041" s="13"/>
    </row>
    <row r="4042" spans="2:3" ht="15" customHeight="1" x14ac:dyDescent="0.7">
      <c r="B4042" s="13"/>
      <c r="C4042" s="13"/>
    </row>
    <row r="4043" spans="2:3" ht="15" customHeight="1" x14ac:dyDescent="0.7">
      <c r="B4043" s="13"/>
      <c r="C4043" s="13"/>
    </row>
    <row r="4044" spans="2:3" ht="15" customHeight="1" x14ac:dyDescent="0.7">
      <c r="B4044" s="13"/>
      <c r="C4044" s="13"/>
    </row>
    <row r="4045" spans="2:3" ht="15" customHeight="1" x14ac:dyDescent="0.7">
      <c r="B4045" s="13"/>
      <c r="C4045" s="13"/>
    </row>
    <row r="4046" spans="2:3" ht="15" customHeight="1" x14ac:dyDescent="0.7">
      <c r="B4046" s="13"/>
      <c r="C4046" s="13"/>
    </row>
    <row r="4047" spans="2:3" ht="15" customHeight="1" x14ac:dyDescent="0.7">
      <c r="B4047" s="13"/>
      <c r="C4047" s="13"/>
    </row>
    <row r="4048" spans="2:3" ht="15" customHeight="1" x14ac:dyDescent="0.7">
      <c r="B4048" s="13"/>
      <c r="C4048" s="13"/>
    </row>
    <row r="4049" spans="2:3" ht="15" customHeight="1" x14ac:dyDescent="0.7">
      <c r="B4049" s="13"/>
      <c r="C4049" s="13"/>
    </row>
    <row r="4050" spans="2:3" ht="15" customHeight="1" x14ac:dyDescent="0.7">
      <c r="B4050" s="13"/>
      <c r="C4050" s="13"/>
    </row>
    <row r="4051" spans="2:3" ht="15" customHeight="1" x14ac:dyDescent="0.7">
      <c r="B4051" s="13"/>
      <c r="C4051" s="13"/>
    </row>
    <row r="4052" spans="2:3" ht="15" customHeight="1" x14ac:dyDescent="0.7">
      <c r="B4052" s="13"/>
      <c r="C4052" s="13"/>
    </row>
    <row r="4053" spans="2:3" ht="15" customHeight="1" x14ac:dyDescent="0.7">
      <c r="B4053" s="13"/>
      <c r="C4053" s="13"/>
    </row>
    <row r="4054" spans="2:3" ht="15" customHeight="1" x14ac:dyDescent="0.7">
      <c r="B4054" s="13"/>
      <c r="C4054" s="13"/>
    </row>
    <row r="4055" spans="2:3" ht="15" customHeight="1" x14ac:dyDescent="0.7">
      <c r="B4055" s="13"/>
      <c r="C4055" s="13"/>
    </row>
    <row r="4056" spans="2:3" ht="15" customHeight="1" x14ac:dyDescent="0.7">
      <c r="B4056" s="13"/>
      <c r="C4056" s="13"/>
    </row>
    <row r="4057" spans="2:3" ht="15" customHeight="1" x14ac:dyDescent="0.7">
      <c r="B4057" s="13"/>
      <c r="C4057" s="13"/>
    </row>
    <row r="4058" spans="2:3" ht="15" customHeight="1" x14ac:dyDescent="0.7">
      <c r="B4058" s="13"/>
      <c r="C4058" s="13"/>
    </row>
    <row r="4059" spans="2:3" ht="15" customHeight="1" x14ac:dyDescent="0.7">
      <c r="B4059" s="13"/>
      <c r="C4059" s="13"/>
    </row>
    <row r="4060" spans="2:3" ht="15" customHeight="1" x14ac:dyDescent="0.7">
      <c r="B4060" s="13"/>
      <c r="C4060" s="13"/>
    </row>
    <row r="4061" spans="2:3" ht="15" customHeight="1" x14ac:dyDescent="0.7">
      <c r="B4061" s="13"/>
      <c r="C4061" s="13"/>
    </row>
    <row r="4062" spans="2:3" ht="15" customHeight="1" x14ac:dyDescent="0.7">
      <c r="B4062" s="13"/>
      <c r="C4062" s="13"/>
    </row>
    <row r="4063" spans="2:3" ht="15" customHeight="1" x14ac:dyDescent="0.7">
      <c r="B4063" s="13"/>
      <c r="C4063" s="13"/>
    </row>
    <row r="4064" spans="2:3" ht="15" customHeight="1" x14ac:dyDescent="0.7">
      <c r="B4064" s="13"/>
      <c r="C4064" s="13"/>
    </row>
    <row r="4065" spans="2:3" ht="15" customHeight="1" x14ac:dyDescent="0.7">
      <c r="B4065" s="13"/>
      <c r="C4065" s="13"/>
    </row>
    <row r="4066" spans="2:3" ht="15" customHeight="1" x14ac:dyDescent="0.7">
      <c r="B4066" s="13"/>
      <c r="C4066" s="13"/>
    </row>
    <row r="4067" spans="2:3" ht="15" customHeight="1" x14ac:dyDescent="0.7">
      <c r="B4067" s="13"/>
      <c r="C4067" s="13"/>
    </row>
    <row r="4068" spans="2:3" ht="15" customHeight="1" x14ac:dyDescent="0.7">
      <c r="B4068" s="13"/>
      <c r="C4068" s="13"/>
    </row>
    <row r="4069" spans="2:3" ht="15" customHeight="1" x14ac:dyDescent="0.7">
      <c r="B4069" s="13"/>
      <c r="C4069" s="13"/>
    </row>
    <row r="4070" spans="2:3" ht="15" customHeight="1" x14ac:dyDescent="0.7">
      <c r="B4070" s="13"/>
      <c r="C4070" s="13"/>
    </row>
    <row r="4071" spans="2:3" ht="15" customHeight="1" x14ac:dyDescent="0.7">
      <c r="B4071" s="13"/>
      <c r="C4071" s="13"/>
    </row>
    <row r="4072" spans="2:3" ht="15" customHeight="1" x14ac:dyDescent="0.7">
      <c r="B4072" s="13"/>
      <c r="C4072" s="13"/>
    </row>
    <row r="4073" spans="2:3" ht="15" customHeight="1" x14ac:dyDescent="0.7">
      <c r="B4073" s="13"/>
      <c r="C4073" s="13"/>
    </row>
    <row r="4074" spans="2:3" ht="15" customHeight="1" x14ac:dyDescent="0.7">
      <c r="B4074" s="13"/>
      <c r="C4074" s="13"/>
    </row>
    <row r="4075" spans="2:3" ht="15" customHeight="1" x14ac:dyDescent="0.7">
      <c r="B4075" s="13"/>
      <c r="C4075" s="13"/>
    </row>
    <row r="4076" spans="2:3" ht="15" customHeight="1" x14ac:dyDescent="0.7">
      <c r="B4076" s="13"/>
      <c r="C4076" s="13"/>
    </row>
    <row r="4077" spans="2:3" ht="15" customHeight="1" x14ac:dyDescent="0.7">
      <c r="B4077" s="13"/>
      <c r="C4077" s="13"/>
    </row>
    <row r="4078" spans="2:3" ht="15" customHeight="1" x14ac:dyDescent="0.7">
      <c r="B4078" s="13"/>
      <c r="C4078" s="13"/>
    </row>
    <row r="4079" spans="2:3" ht="15" customHeight="1" x14ac:dyDescent="0.7">
      <c r="B4079" s="13"/>
      <c r="C4079" s="13"/>
    </row>
    <row r="4080" spans="2:3" ht="15" customHeight="1" x14ac:dyDescent="0.7">
      <c r="B4080" s="13"/>
      <c r="C4080" s="13"/>
    </row>
    <row r="4081" spans="2:3" ht="15" customHeight="1" x14ac:dyDescent="0.7">
      <c r="B4081" s="13"/>
      <c r="C4081" s="13"/>
    </row>
    <row r="4082" spans="2:3" ht="15" customHeight="1" x14ac:dyDescent="0.7">
      <c r="B4082" s="13"/>
      <c r="C4082" s="13"/>
    </row>
    <row r="4083" spans="2:3" ht="15" customHeight="1" x14ac:dyDescent="0.7">
      <c r="B4083" s="13"/>
      <c r="C4083" s="13"/>
    </row>
    <row r="4084" spans="2:3" ht="15" customHeight="1" x14ac:dyDescent="0.7">
      <c r="B4084" s="13"/>
      <c r="C4084" s="13"/>
    </row>
    <row r="4085" spans="2:3" ht="15" customHeight="1" x14ac:dyDescent="0.7">
      <c r="B4085" s="13"/>
      <c r="C4085" s="13"/>
    </row>
    <row r="4086" spans="2:3" ht="15" customHeight="1" x14ac:dyDescent="0.7">
      <c r="B4086" s="13"/>
      <c r="C4086" s="13"/>
    </row>
    <row r="4087" spans="2:3" ht="15" customHeight="1" x14ac:dyDescent="0.7">
      <c r="B4087" s="13"/>
      <c r="C4087" s="13"/>
    </row>
    <row r="4088" spans="2:3" ht="15" customHeight="1" x14ac:dyDescent="0.7">
      <c r="B4088" s="13"/>
      <c r="C4088" s="13"/>
    </row>
    <row r="4089" spans="2:3" ht="15" customHeight="1" x14ac:dyDescent="0.7">
      <c r="B4089" s="13"/>
      <c r="C4089" s="13"/>
    </row>
    <row r="4090" spans="2:3" ht="15" customHeight="1" x14ac:dyDescent="0.7">
      <c r="B4090" s="13"/>
      <c r="C4090" s="13"/>
    </row>
    <row r="4091" spans="2:3" ht="15" customHeight="1" x14ac:dyDescent="0.7">
      <c r="B4091" s="13"/>
      <c r="C4091" s="13"/>
    </row>
    <row r="4092" spans="2:3" ht="15" customHeight="1" x14ac:dyDescent="0.7">
      <c r="B4092" s="13"/>
      <c r="C4092" s="13"/>
    </row>
    <row r="4093" spans="2:3" ht="15" customHeight="1" x14ac:dyDescent="0.7">
      <c r="B4093" s="13"/>
      <c r="C4093" s="13"/>
    </row>
    <row r="4094" spans="2:3" ht="15" customHeight="1" x14ac:dyDescent="0.7">
      <c r="B4094" s="13"/>
      <c r="C4094" s="13"/>
    </row>
    <row r="4095" spans="2:3" ht="15" customHeight="1" x14ac:dyDescent="0.7">
      <c r="B4095" s="13"/>
      <c r="C4095" s="13"/>
    </row>
    <row r="4096" spans="2:3" ht="15" customHeight="1" x14ac:dyDescent="0.7">
      <c r="B4096" s="13"/>
      <c r="C4096" s="13"/>
    </row>
    <row r="4097" spans="2:3" ht="15" customHeight="1" x14ac:dyDescent="0.7">
      <c r="B4097" s="13"/>
      <c r="C4097" s="13"/>
    </row>
    <row r="4098" spans="2:3" ht="15" customHeight="1" x14ac:dyDescent="0.7">
      <c r="B4098" s="13"/>
      <c r="C4098" s="13"/>
    </row>
    <row r="4099" spans="2:3" ht="15" customHeight="1" x14ac:dyDescent="0.7">
      <c r="B4099" s="13"/>
      <c r="C4099" s="13"/>
    </row>
    <row r="4100" spans="2:3" ht="15" customHeight="1" x14ac:dyDescent="0.7">
      <c r="B4100" s="13"/>
      <c r="C4100" s="13"/>
    </row>
    <row r="4101" spans="2:3" ht="15" customHeight="1" x14ac:dyDescent="0.7">
      <c r="B4101" s="13"/>
      <c r="C4101" s="13"/>
    </row>
    <row r="4102" spans="2:3" ht="15" customHeight="1" x14ac:dyDescent="0.7">
      <c r="B4102" s="13"/>
      <c r="C4102" s="13"/>
    </row>
    <row r="4103" spans="2:3" ht="15" customHeight="1" x14ac:dyDescent="0.7">
      <c r="B4103" s="13"/>
      <c r="C4103" s="13"/>
    </row>
    <row r="4104" spans="2:3" ht="15" customHeight="1" x14ac:dyDescent="0.7">
      <c r="B4104" s="13"/>
      <c r="C4104" s="13"/>
    </row>
    <row r="4105" spans="2:3" ht="15" customHeight="1" x14ac:dyDescent="0.7">
      <c r="B4105" s="13"/>
      <c r="C4105" s="13"/>
    </row>
    <row r="4106" spans="2:3" ht="15" customHeight="1" x14ac:dyDescent="0.7">
      <c r="B4106" s="13"/>
      <c r="C4106" s="13"/>
    </row>
    <row r="4107" spans="2:3" ht="15" customHeight="1" x14ac:dyDescent="0.7">
      <c r="B4107" s="13"/>
      <c r="C4107" s="13"/>
    </row>
    <row r="4108" spans="2:3" ht="15" customHeight="1" x14ac:dyDescent="0.7">
      <c r="B4108" s="13"/>
      <c r="C4108" s="13"/>
    </row>
    <row r="4109" spans="2:3" ht="15" customHeight="1" x14ac:dyDescent="0.7">
      <c r="B4109" s="13"/>
      <c r="C4109" s="13"/>
    </row>
    <row r="4110" spans="2:3" ht="15" customHeight="1" x14ac:dyDescent="0.7">
      <c r="B4110" s="13"/>
      <c r="C4110" s="13"/>
    </row>
    <row r="4111" spans="2:3" ht="15" customHeight="1" x14ac:dyDescent="0.7">
      <c r="B4111" s="13"/>
      <c r="C4111" s="13"/>
    </row>
    <row r="4112" spans="2:3" ht="15" customHeight="1" x14ac:dyDescent="0.7">
      <c r="B4112" s="13"/>
      <c r="C4112" s="13"/>
    </row>
    <row r="4113" spans="2:3" ht="15" customHeight="1" x14ac:dyDescent="0.7">
      <c r="B4113" s="13"/>
      <c r="C4113" s="13"/>
    </row>
    <row r="4114" spans="2:3" ht="15" customHeight="1" x14ac:dyDescent="0.7">
      <c r="B4114" s="13"/>
      <c r="C4114" s="13"/>
    </row>
    <row r="4115" spans="2:3" ht="15" customHeight="1" x14ac:dyDescent="0.7">
      <c r="B4115" s="13"/>
      <c r="C4115" s="13"/>
    </row>
    <row r="4116" spans="2:3" ht="15" customHeight="1" x14ac:dyDescent="0.7">
      <c r="B4116" s="13"/>
      <c r="C4116" s="13"/>
    </row>
    <row r="4117" spans="2:3" ht="15" customHeight="1" x14ac:dyDescent="0.7">
      <c r="B4117" s="13"/>
      <c r="C4117" s="13"/>
    </row>
    <row r="4118" spans="2:3" ht="15" customHeight="1" x14ac:dyDescent="0.7">
      <c r="B4118" s="13"/>
      <c r="C4118" s="13"/>
    </row>
    <row r="4119" spans="2:3" ht="15" customHeight="1" x14ac:dyDescent="0.7">
      <c r="B4119" s="13"/>
      <c r="C4119" s="13"/>
    </row>
    <row r="4120" spans="2:3" ht="15" customHeight="1" x14ac:dyDescent="0.7">
      <c r="B4120" s="13"/>
      <c r="C4120" s="13"/>
    </row>
    <row r="4121" spans="2:3" ht="15" customHeight="1" x14ac:dyDescent="0.7">
      <c r="B4121" s="13"/>
      <c r="C4121" s="13"/>
    </row>
    <row r="4122" spans="2:3" ht="15" customHeight="1" x14ac:dyDescent="0.7">
      <c r="B4122" s="13"/>
      <c r="C4122" s="13"/>
    </row>
    <row r="4123" spans="2:3" ht="15" customHeight="1" x14ac:dyDescent="0.7">
      <c r="B4123" s="13"/>
      <c r="C4123" s="13"/>
    </row>
    <row r="4124" spans="2:3" ht="15" customHeight="1" x14ac:dyDescent="0.7">
      <c r="B4124" s="13"/>
      <c r="C4124" s="13"/>
    </row>
    <row r="4125" spans="2:3" ht="15" customHeight="1" x14ac:dyDescent="0.7">
      <c r="B4125" s="13"/>
      <c r="C4125" s="13"/>
    </row>
    <row r="4126" spans="2:3" ht="15" customHeight="1" x14ac:dyDescent="0.7">
      <c r="B4126" s="13"/>
      <c r="C4126" s="13"/>
    </row>
    <row r="4127" spans="2:3" ht="15" customHeight="1" x14ac:dyDescent="0.7">
      <c r="B4127" s="13"/>
      <c r="C4127" s="13"/>
    </row>
    <row r="4128" spans="2:3" ht="15" customHeight="1" x14ac:dyDescent="0.7">
      <c r="B4128" s="13"/>
      <c r="C4128" s="13"/>
    </row>
    <row r="4129" spans="2:3" ht="15" customHeight="1" x14ac:dyDescent="0.7">
      <c r="B4129" s="13"/>
      <c r="C4129" s="13"/>
    </row>
    <row r="4130" spans="2:3" ht="15" customHeight="1" x14ac:dyDescent="0.7">
      <c r="B4130" s="13"/>
      <c r="C4130" s="13"/>
    </row>
    <row r="4131" spans="2:3" ht="15" customHeight="1" x14ac:dyDescent="0.7">
      <c r="B4131" s="13"/>
      <c r="C4131" s="13"/>
    </row>
    <row r="4132" spans="2:3" ht="15" customHeight="1" x14ac:dyDescent="0.7">
      <c r="B4132" s="13"/>
      <c r="C4132" s="13"/>
    </row>
    <row r="4133" spans="2:3" ht="15" customHeight="1" x14ac:dyDescent="0.7">
      <c r="B4133" s="13"/>
      <c r="C4133" s="13"/>
    </row>
    <row r="4134" spans="2:3" ht="15" customHeight="1" x14ac:dyDescent="0.7">
      <c r="B4134" s="13"/>
      <c r="C4134" s="13"/>
    </row>
    <row r="4135" spans="2:3" ht="15" customHeight="1" x14ac:dyDescent="0.7">
      <c r="B4135" s="13"/>
      <c r="C4135" s="13"/>
    </row>
    <row r="4136" spans="2:3" ht="15" customHeight="1" x14ac:dyDescent="0.7">
      <c r="B4136" s="13"/>
      <c r="C4136" s="13"/>
    </row>
    <row r="4137" spans="2:3" ht="15" customHeight="1" x14ac:dyDescent="0.7">
      <c r="B4137" s="13"/>
      <c r="C4137" s="13"/>
    </row>
    <row r="4138" spans="2:3" ht="15" customHeight="1" x14ac:dyDescent="0.7">
      <c r="B4138" s="13"/>
      <c r="C4138" s="13"/>
    </row>
    <row r="4139" spans="2:3" ht="15" customHeight="1" x14ac:dyDescent="0.7">
      <c r="B4139" s="13"/>
      <c r="C4139" s="13"/>
    </row>
    <row r="4140" spans="2:3" ht="15" customHeight="1" x14ac:dyDescent="0.7">
      <c r="B4140" s="13"/>
      <c r="C4140" s="13"/>
    </row>
    <row r="4141" spans="2:3" ht="15" customHeight="1" x14ac:dyDescent="0.7">
      <c r="B4141" s="13"/>
      <c r="C4141" s="13"/>
    </row>
    <row r="4142" spans="2:3" ht="15" customHeight="1" x14ac:dyDescent="0.7">
      <c r="B4142" s="13"/>
      <c r="C4142" s="13"/>
    </row>
    <row r="4143" spans="2:3" ht="15" customHeight="1" x14ac:dyDescent="0.7">
      <c r="B4143" s="13"/>
      <c r="C4143" s="13"/>
    </row>
    <row r="4144" spans="2:3" ht="15" customHeight="1" x14ac:dyDescent="0.7">
      <c r="B4144" s="13"/>
      <c r="C4144" s="13"/>
    </row>
    <row r="4145" spans="2:3" ht="15" customHeight="1" x14ac:dyDescent="0.7">
      <c r="B4145" s="13"/>
      <c r="C4145" s="13"/>
    </row>
    <row r="4146" spans="2:3" ht="15" customHeight="1" x14ac:dyDescent="0.7">
      <c r="B4146" s="13"/>
      <c r="C4146" s="13"/>
    </row>
    <row r="4147" spans="2:3" ht="15" customHeight="1" x14ac:dyDescent="0.7">
      <c r="B4147" s="13"/>
      <c r="C4147" s="13"/>
    </row>
    <row r="4148" spans="2:3" ht="15" customHeight="1" x14ac:dyDescent="0.7">
      <c r="B4148" s="13"/>
      <c r="C4148" s="13"/>
    </row>
    <row r="4149" spans="2:3" ht="15" customHeight="1" x14ac:dyDescent="0.7">
      <c r="B4149" s="13"/>
      <c r="C4149" s="13"/>
    </row>
    <row r="4150" spans="2:3" ht="15" customHeight="1" x14ac:dyDescent="0.7">
      <c r="B4150" s="13"/>
      <c r="C4150" s="13"/>
    </row>
    <row r="4151" spans="2:3" ht="15" customHeight="1" x14ac:dyDescent="0.7">
      <c r="B4151" s="13"/>
      <c r="C4151" s="13"/>
    </row>
    <row r="4152" spans="2:3" ht="15" customHeight="1" x14ac:dyDescent="0.7">
      <c r="B4152" s="13"/>
      <c r="C4152" s="13"/>
    </row>
    <row r="4153" spans="2:3" ht="15" customHeight="1" x14ac:dyDescent="0.7">
      <c r="B4153" s="13"/>
      <c r="C4153" s="13"/>
    </row>
    <row r="4154" spans="2:3" ht="15" customHeight="1" x14ac:dyDescent="0.7">
      <c r="B4154" s="13"/>
      <c r="C4154" s="13"/>
    </row>
    <row r="4155" spans="2:3" ht="15" customHeight="1" x14ac:dyDescent="0.7">
      <c r="B4155" s="13"/>
      <c r="C4155" s="13"/>
    </row>
    <row r="4156" spans="2:3" ht="15" customHeight="1" x14ac:dyDescent="0.7">
      <c r="B4156" s="13"/>
      <c r="C4156" s="13"/>
    </row>
    <row r="4157" spans="2:3" ht="15" customHeight="1" x14ac:dyDescent="0.7">
      <c r="B4157" s="13"/>
      <c r="C4157" s="13"/>
    </row>
    <row r="4158" spans="2:3" ht="15" customHeight="1" x14ac:dyDescent="0.7">
      <c r="B4158" s="13"/>
      <c r="C4158" s="13"/>
    </row>
    <row r="4159" spans="2:3" ht="15" customHeight="1" x14ac:dyDescent="0.7">
      <c r="B4159" s="13"/>
      <c r="C4159" s="13"/>
    </row>
    <row r="4160" spans="2:3" ht="15" customHeight="1" x14ac:dyDescent="0.7">
      <c r="B4160" s="13"/>
      <c r="C4160" s="13"/>
    </row>
    <row r="4161" spans="2:3" ht="15" customHeight="1" x14ac:dyDescent="0.7">
      <c r="B4161" s="13"/>
      <c r="C4161" s="13"/>
    </row>
    <row r="4162" spans="2:3" ht="15" customHeight="1" x14ac:dyDescent="0.7">
      <c r="B4162" s="13"/>
      <c r="C4162" s="13"/>
    </row>
    <row r="4163" spans="2:3" ht="15" customHeight="1" x14ac:dyDescent="0.7">
      <c r="B4163" s="13"/>
      <c r="C4163" s="13"/>
    </row>
    <row r="4164" spans="2:3" ht="15" customHeight="1" x14ac:dyDescent="0.7">
      <c r="B4164" s="13"/>
      <c r="C4164" s="13"/>
    </row>
    <row r="4165" spans="2:3" ht="15" customHeight="1" x14ac:dyDescent="0.7">
      <c r="B4165" s="13"/>
      <c r="C4165" s="13"/>
    </row>
    <row r="4166" spans="2:3" ht="15" customHeight="1" x14ac:dyDescent="0.7">
      <c r="B4166" s="13"/>
      <c r="C4166" s="13"/>
    </row>
    <row r="4167" spans="2:3" ht="15" customHeight="1" x14ac:dyDescent="0.7">
      <c r="B4167" s="13"/>
      <c r="C4167" s="13"/>
    </row>
    <row r="4168" spans="2:3" ht="15" customHeight="1" x14ac:dyDescent="0.7">
      <c r="B4168" s="13"/>
      <c r="C4168" s="13"/>
    </row>
    <row r="4169" spans="2:3" ht="15" customHeight="1" x14ac:dyDescent="0.7">
      <c r="B4169" s="13"/>
      <c r="C4169" s="13"/>
    </row>
    <row r="4170" spans="2:3" ht="15" customHeight="1" x14ac:dyDescent="0.7">
      <c r="B4170" s="13"/>
      <c r="C4170" s="13"/>
    </row>
    <row r="4171" spans="2:3" ht="15" customHeight="1" x14ac:dyDescent="0.7">
      <c r="B4171" s="13"/>
      <c r="C4171" s="13"/>
    </row>
    <row r="4172" spans="2:3" ht="15" customHeight="1" x14ac:dyDescent="0.7">
      <c r="B4172" s="13"/>
      <c r="C4172" s="13"/>
    </row>
    <row r="4173" spans="2:3" ht="15" customHeight="1" x14ac:dyDescent="0.7">
      <c r="B4173" s="13"/>
      <c r="C4173" s="13"/>
    </row>
    <row r="4174" spans="2:3" ht="15" customHeight="1" x14ac:dyDescent="0.7">
      <c r="B4174" s="13"/>
      <c r="C4174" s="13"/>
    </row>
    <row r="4175" spans="2:3" ht="15" customHeight="1" x14ac:dyDescent="0.7">
      <c r="B4175" s="13"/>
      <c r="C4175" s="13"/>
    </row>
    <row r="4176" spans="2:3" ht="15" customHeight="1" x14ac:dyDescent="0.7">
      <c r="B4176" s="13"/>
      <c r="C4176" s="13"/>
    </row>
    <row r="4177" spans="2:3" ht="15" customHeight="1" x14ac:dyDescent="0.7">
      <c r="B4177" s="13"/>
      <c r="C4177" s="13"/>
    </row>
    <row r="4178" spans="2:3" ht="15" customHeight="1" x14ac:dyDescent="0.7">
      <c r="B4178" s="13"/>
      <c r="C4178" s="13"/>
    </row>
    <row r="4179" spans="2:3" ht="15" customHeight="1" x14ac:dyDescent="0.7">
      <c r="B4179" s="13"/>
      <c r="C4179" s="13"/>
    </row>
    <row r="4180" spans="2:3" ht="15" customHeight="1" x14ac:dyDescent="0.7">
      <c r="B4180" s="13"/>
      <c r="C4180" s="13"/>
    </row>
    <row r="4181" spans="2:3" ht="15" customHeight="1" x14ac:dyDescent="0.7">
      <c r="B4181" s="13"/>
      <c r="C4181" s="13"/>
    </row>
    <row r="4182" spans="2:3" ht="15" customHeight="1" x14ac:dyDescent="0.7">
      <c r="B4182" s="13"/>
      <c r="C4182" s="13"/>
    </row>
    <row r="4183" spans="2:3" ht="15" customHeight="1" x14ac:dyDescent="0.7">
      <c r="B4183" s="13"/>
      <c r="C4183" s="13"/>
    </row>
    <row r="4184" spans="2:3" ht="15" customHeight="1" x14ac:dyDescent="0.7">
      <c r="B4184" s="13"/>
      <c r="C4184" s="13"/>
    </row>
    <row r="4185" spans="2:3" ht="15" customHeight="1" x14ac:dyDescent="0.7">
      <c r="B4185" s="13"/>
      <c r="C4185" s="13"/>
    </row>
    <row r="4186" spans="2:3" ht="15" customHeight="1" x14ac:dyDescent="0.7">
      <c r="B4186" s="13"/>
      <c r="C4186" s="13"/>
    </row>
    <row r="4187" spans="2:3" ht="15" customHeight="1" x14ac:dyDescent="0.7">
      <c r="B4187" s="13"/>
      <c r="C4187" s="13"/>
    </row>
    <row r="4188" spans="2:3" ht="15" customHeight="1" x14ac:dyDescent="0.7">
      <c r="B4188" s="13"/>
      <c r="C4188" s="13"/>
    </row>
    <row r="4189" spans="2:3" ht="15" customHeight="1" x14ac:dyDescent="0.7">
      <c r="B4189" s="13"/>
      <c r="C4189" s="13"/>
    </row>
    <row r="4190" spans="2:3" ht="15" customHeight="1" x14ac:dyDescent="0.7">
      <c r="B4190" s="13"/>
      <c r="C4190" s="13"/>
    </row>
    <row r="4191" spans="2:3" ht="15" customHeight="1" x14ac:dyDescent="0.7">
      <c r="B4191" s="13"/>
      <c r="C4191" s="13"/>
    </row>
    <row r="4192" spans="2:3" ht="15" customHeight="1" x14ac:dyDescent="0.7">
      <c r="B4192" s="13"/>
      <c r="C4192" s="13"/>
    </row>
    <row r="4193" spans="2:3" ht="15" customHeight="1" x14ac:dyDescent="0.7">
      <c r="B4193" s="13"/>
      <c r="C4193" s="13"/>
    </row>
    <row r="4194" spans="2:3" ht="15" customHeight="1" x14ac:dyDescent="0.7">
      <c r="B4194" s="13"/>
      <c r="C4194" s="13"/>
    </row>
    <row r="4195" spans="2:3" ht="15" customHeight="1" x14ac:dyDescent="0.7">
      <c r="B4195" s="13"/>
      <c r="C4195" s="13"/>
    </row>
    <row r="4196" spans="2:3" ht="15" customHeight="1" x14ac:dyDescent="0.7">
      <c r="B4196" s="13"/>
      <c r="C4196" s="13"/>
    </row>
    <row r="4197" spans="2:3" ht="15" customHeight="1" x14ac:dyDescent="0.7">
      <c r="B4197" s="13"/>
      <c r="C4197" s="13"/>
    </row>
    <row r="4198" spans="2:3" ht="15" customHeight="1" x14ac:dyDescent="0.7">
      <c r="B4198" s="13"/>
      <c r="C4198" s="13"/>
    </row>
    <row r="4199" spans="2:3" ht="15" customHeight="1" x14ac:dyDescent="0.7">
      <c r="B4199" s="13"/>
      <c r="C4199" s="13"/>
    </row>
    <row r="4200" spans="2:3" ht="15" customHeight="1" x14ac:dyDescent="0.7">
      <c r="B4200" s="13"/>
      <c r="C4200" s="13"/>
    </row>
    <row r="4201" spans="2:3" ht="15" customHeight="1" x14ac:dyDescent="0.7">
      <c r="B4201" s="13"/>
      <c r="C4201" s="13"/>
    </row>
    <row r="4202" spans="2:3" ht="15" customHeight="1" x14ac:dyDescent="0.7">
      <c r="B4202" s="13"/>
      <c r="C4202" s="13"/>
    </row>
    <row r="4203" spans="2:3" ht="15" customHeight="1" x14ac:dyDescent="0.7">
      <c r="B4203" s="13"/>
      <c r="C4203" s="13"/>
    </row>
    <row r="4204" spans="2:3" ht="15" customHeight="1" x14ac:dyDescent="0.7">
      <c r="B4204" s="13"/>
      <c r="C4204" s="13"/>
    </row>
    <row r="4205" spans="2:3" ht="15" customHeight="1" x14ac:dyDescent="0.7">
      <c r="B4205" s="13"/>
      <c r="C4205" s="13"/>
    </row>
    <row r="4206" spans="2:3" ht="15" customHeight="1" x14ac:dyDescent="0.7">
      <c r="B4206" s="13"/>
      <c r="C4206" s="13"/>
    </row>
    <row r="4207" spans="2:3" ht="15" customHeight="1" x14ac:dyDescent="0.7">
      <c r="B4207" s="13"/>
      <c r="C4207" s="13"/>
    </row>
    <row r="4208" spans="2:3" ht="15" customHeight="1" x14ac:dyDescent="0.7">
      <c r="B4208" s="13"/>
      <c r="C4208" s="13"/>
    </row>
    <row r="4209" spans="2:3" ht="15" customHeight="1" x14ac:dyDescent="0.7">
      <c r="B4209" s="13"/>
      <c r="C4209" s="13"/>
    </row>
    <row r="4210" spans="2:3" ht="15" customHeight="1" x14ac:dyDescent="0.7">
      <c r="B4210" s="13"/>
      <c r="C4210" s="13"/>
    </row>
    <row r="4211" spans="2:3" ht="15" customHeight="1" x14ac:dyDescent="0.7">
      <c r="B4211" s="13"/>
      <c r="C4211" s="13"/>
    </row>
    <row r="4212" spans="2:3" ht="15" customHeight="1" x14ac:dyDescent="0.7">
      <c r="B4212" s="13"/>
      <c r="C4212" s="13"/>
    </row>
    <row r="4213" spans="2:3" ht="15" customHeight="1" x14ac:dyDescent="0.7">
      <c r="B4213" s="13"/>
      <c r="C4213" s="13"/>
    </row>
    <row r="4214" spans="2:3" ht="15" customHeight="1" x14ac:dyDescent="0.7">
      <c r="B4214" s="13"/>
      <c r="C4214" s="13"/>
    </row>
    <row r="4215" spans="2:3" ht="15" customHeight="1" x14ac:dyDescent="0.7">
      <c r="B4215" s="13"/>
      <c r="C4215" s="13"/>
    </row>
    <row r="4216" spans="2:3" ht="15" customHeight="1" x14ac:dyDescent="0.7">
      <c r="B4216" s="13"/>
      <c r="C4216" s="13"/>
    </row>
    <row r="4217" spans="2:3" ht="15" customHeight="1" x14ac:dyDescent="0.7">
      <c r="B4217" s="13"/>
      <c r="C4217" s="13"/>
    </row>
    <row r="4218" spans="2:3" ht="15" customHeight="1" x14ac:dyDescent="0.7">
      <c r="B4218" s="13"/>
      <c r="C4218" s="13"/>
    </row>
    <row r="4219" spans="2:3" ht="15" customHeight="1" x14ac:dyDescent="0.7">
      <c r="B4219" s="13"/>
      <c r="C4219" s="13"/>
    </row>
    <row r="4220" spans="2:3" ht="15" customHeight="1" x14ac:dyDescent="0.7">
      <c r="B4220" s="13"/>
      <c r="C4220" s="13"/>
    </row>
    <row r="4221" spans="2:3" ht="15" customHeight="1" x14ac:dyDescent="0.7">
      <c r="B4221" s="13"/>
      <c r="C4221" s="13"/>
    </row>
    <row r="4222" spans="2:3" ht="15" customHeight="1" x14ac:dyDescent="0.7">
      <c r="B4222" s="13"/>
      <c r="C4222" s="13"/>
    </row>
    <row r="4223" spans="2:3" ht="15" customHeight="1" x14ac:dyDescent="0.7">
      <c r="B4223" s="13"/>
      <c r="C4223" s="13"/>
    </row>
    <row r="4224" spans="2:3" ht="15" customHeight="1" x14ac:dyDescent="0.7">
      <c r="B4224" s="13"/>
      <c r="C4224" s="13"/>
    </row>
    <row r="4225" spans="2:3" ht="15" customHeight="1" x14ac:dyDescent="0.7">
      <c r="B4225" s="13"/>
      <c r="C4225" s="13"/>
    </row>
    <row r="4226" spans="2:3" ht="15" customHeight="1" x14ac:dyDescent="0.7">
      <c r="B4226" s="13"/>
      <c r="C4226" s="13"/>
    </row>
    <row r="4227" spans="2:3" ht="15" customHeight="1" x14ac:dyDescent="0.7">
      <c r="B4227" s="13"/>
      <c r="C4227" s="13"/>
    </row>
    <row r="4228" spans="2:3" ht="15" customHeight="1" x14ac:dyDescent="0.7">
      <c r="B4228" s="13"/>
      <c r="C4228" s="13"/>
    </row>
    <row r="4229" spans="2:3" ht="15" customHeight="1" x14ac:dyDescent="0.7">
      <c r="B4229" s="13"/>
      <c r="C4229" s="13"/>
    </row>
    <row r="4230" spans="2:3" ht="15" customHeight="1" x14ac:dyDescent="0.7">
      <c r="B4230" s="13"/>
      <c r="C4230" s="13"/>
    </row>
    <row r="4231" spans="2:3" ht="15" customHeight="1" x14ac:dyDescent="0.7">
      <c r="B4231" s="13"/>
      <c r="C4231" s="13"/>
    </row>
    <row r="4232" spans="2:3" ht="15" customHeight="1" x14ac:dyDescent="0.7">
      <c r="B4232" s="13"/>
      <c r="C4232" s="13"/>
    </row>
    <row r="4233" spans="2:3" ht="15" customHeight="1" x14ac:dyDescent="0.7">
      <c r="B4233" s="13"/>
      <c r="C4233" s="13"/>
    </row>
    <row r="4234" spans="2:3" ht="15" customHeight="1" x14ac:dyDescent="0.7">
      <c r="B4234" s="13"/>
      <c r="C4234" s="13"/>
    </row>
    <row r="4235" spans="2:3" ht="15" customHeight="1" x14ac:dyDescent="0.7">
      <c r="B4235" s="13"/>
      <c r="C4235" s="13"/>
    </row>
    <row r="4236" spans="2:3" ht="15" customHeight="1" x14ac:dyDescent="0.7">
      <c r="B4236" s="13"/>
      <c r="C4236" s="13"/>
    </row>
    <row r="4237" spans="2:3" ht="15" customHeight="1" x14ac:dyDescent="0.7">
      <c r="B4237" s="13"/>
      <c r="C4237" s="13"/>
    </row>
    <row r="4238" spans="2:3" ht="15" customHeight="1" x14ac:dyDescent="0.7">
      <c r="B4238" s="13"/>
      <c r="C4238" s="13"/>
    </row>
    <row r="4239" spans="2:3" ht="15" customHeight="1" x14ac:dyDescent="0.7">
      <c r="B4239" s="13"/>
      <c r="C4239" s="13"/>
    </row>
    <row r="4240" spans="2:3" ht="15" customHeight="1" x14ac:dyDescent="0.7">
      <c r="B4240" s="13"/>
      <c r="C4240" s="13"/>
    </row>
    <row r="4241" spans="2:3" ht="15" customHeight="1" x14ac:dyDescent="0.7">
      <c r="B4241" s="13"/>
      <c r="C4241" s="13"/>
    </row>
    <row r="4242" spans="2:3" ht="15" customHeight="1" x14ac:dyDescent="0.7">
      <c r="B4242" s="13"/>
      <c r="C4242" s="13"/>
    </row>
    <row r="4243" spans="2:3" ht="15" customHeight="1" x14ac:dyDescent="0.7">
      <c r="B4243" s="13"/>
      <c r="C4243" s="13"/>
    </row>
    <row r="4244" spans="2:3" ht="15" customHeight="1" x14ac:dyDescent="0.7">
      <c r="B4244" s="13"/>
      <c r="C4244" s="13"/>
    </row>
    <row r="4245" spans="2:3" ht="15" customHeight="1" x14ac:dyDescent="0.7">
      <c r="B4245" s="13"/>
      <c r="C4245" s="13"/>
    </row>
    <row r="4246" spans="2:3" ht="15" customHeight="1" x14ac:dyDescent="0.7">
      <c r="B4246" s="13"/>
      <c r="C4246" s="13"/>
    </row>
    <row r="4247" spans="2:3" ht="15" customHeight="1" x14ac:dyDescent="0.7">
      <c r="B4247" s="13"/>
      <c r="C4247" s="13"/>
    </row>
    <row r="4248" spans="2:3" ht="15" customHeight="1" x14ac:dyDescent="0.7">
      <c r="B4248" s="13"/>
      <c r="C4248" s="13"/>
    </row>
    <row r="4249" spans="2:3" ht="15" customHeight="1" x14ac:dyDescent="0.7">
      <c r="B4249" s="13"/>
      <c r="C4249" s="13"/>
    </row>
    <row r="4250" spans="2:3" ht="15" customHeight="1" x14ac:dyDescent="0.7">
      <c r="B4250" s="13"/>
      <c r="C4250" s="13"/>
    </row>
    <row r="4251" spans="2:3" ht="15" customHeight="1" x14ac:dyDescent="0.7">
      <c r="B4251" s="13"/>
      <c r="C4251" s="13"/>
    </row>
    <row r="4252" spans="2:3" ht="15" customHeight="1" x14ac:dyDescent="0.7">
      <c r="B4252" s="13"/>
      <c r="C4252" s="13"/>
    </row>
    <row r="4253" spans="2:3" ht="15" customHeight="1" x14ac:dyDescent="0.7">
      <c r="B4253" s="13"/>
      <c r="C4253" s="13"/>
    </row>
    <row r="4254" spans="2:3" ht="15" customHeight="1" x14ac:dyDescent="0.7">
      <c r="B4254" s="13"/>
      <c r="C4254" s="13"/>
    </row>
    <row r="4255" spans="2:3" ht="15" customHeight="1" x14ac:dyDescent="0.7">
      <c r="B4255" s="13"/>
      <c r="C4255" s="13"/>
    </row>
    <row r="4256" spans="2:3" ht="15" customHeight="1" x14ac:dyDescent="0.7">
      <c r="B4256" s="13"/>
      <c r="C4256" s="13"/>
    </row>
    <row r="4257" spans="2:3" ht="15" customHeight="1" x14ac:dyDescent="0.7">
      <c r="B4257" s="13"/>
      <c r="C4257" s="13"/>
    </row>
    <row r="4258" spans="2:3" ht="15" customHeight="1" x14ac:dyDescent="0.7">
      <c r="B4258" s="13"/>
      <c r="C4258" s="13"/>
    </row>
    <row r="4259" spans="2:3" ht="15" customHeight="1" x14ac:dyDescent="0.7">
      <c r="B4259" s="13"/>
      <c r="C4259" s="13"/>
    </row>
    <row r="4260" spans="2:3" ht="15" customHeight="1" x14ac:dyDescent="0.7">
      <c r="B4260" s="13"/>
      <c r="C4260" s="13"/>
    </row>
    <row r="4261" spans="2:3" ht="15" customHeight="1" x14ac:dyDescent="0.7">
      <c r="B4261" s="13"/>
      <c r="C4261" s="13"/>
    </row>
    <row r="4262" spans="2:3" ht="15" customHeight="1" x14ac:dyDescent="0.7">
      <c r="B4262" s="13"/>
      <c r="C4262" s="13"/>
    </row>
    <row r="4263" spans="2:3" ht="15" customHeight="1" x14ac:dyDescent="0.7">
      <c r="B4263" s="13"/>
      <c r="C4263" s="13"/>
    </row>
    <row r="4264" spans="2:3" ht="15" customHeight="1" x14ac:dyDescent="0.7">
      <c r="B4264" s="13"/>
      <c r="C4264" s="13"/>
    </row>
    <row r="4265" spans="2:3" ht="15" customHeight="1" x14ac:dyDescent="0.7">
      <c r="B4265" s="13"/>
      <c r="C4265" s="13"/>
    </row>
    <row r="4266" spans="2:3" ht="15" customHeight="1" x14ac:dyDescent="0.7">
      <c r="B4266" s="13"/>
      <c r="C4266" s="13"/>
    </row>
    <row r="4267" spans="2:3" ht="15" customHeight="1" x14ac:dyDescent="0.7">
      <c r="B4267" s="13"/>
      <c r="C4267" s="13"/>
    </row>
    <row r="4268" spans="2:3" ht="15" customHeight="1" x14ac:dyDescent="0.7">
      <c r="B4268" s="13"/>
      <c r="C4268" s="13"/>
    </row>
    <row r="4269" spans="2:3" ht="15" customHeight="1" x14ac:dyDescent="0.7">
      <c r="B4269" s="13"/>
      <c r="C4269" s="13"/>
    </row>
    <row r="4270" spans="2:3" ht="15" customHeight="1" x14ac:dyDescent="0.7">
      <c r="B4270" s="13"/>
      <c r="C4270" s="13"/>
    </row>
    <row r="4271" spans="2:3" ht="15" customHeight="1" x14ac:dyDescent="0.7">
      <c r="B4271" s="13"/>
      <c r="C4271" s="13"/>
    </row>
    <row r="4272" spans="2:3" ht="15" customHeight="1" x14ac:dyDescent="0.7">
      <c r="B4272" s="13"/>
      <c r="C4272" s="13"/>
    </row>
    <row r="4273" spans="2:3" ht="15" customHeight="1" x14ac:dyDescent="0.7">
      <c r="B4273" s="13"/>
      <c r="C4273" s="13"/>
    </row>
    <row r="4274" spans="2:3" ht="15" customHeight="1" x14ac:dyDescent="0.7">
      <c r="B4274" s="13"/>
      <c r="C4274" s="13"/>
    </row>
    <row r="4275" spans="2:3" ht="15" customHeight="1" x14ac:dyDescent="0.7">
      <c r="B4275" s="13"/>
      <c r="C4275" s="13"/>
    </row>
    <row r="4276" spans="2:3" ht="15" customHeight="1" x14ac:dyDescent="0.7">
      <c r="B4276" s="13"/>
      <c r="C4276" s="13"/>
    </row>
    <row r="4277" spans="2:3" ht="15" customHeight="1" x14ac:dyDescent="0.7">
      <c r="B4277" s="13"/>
      <c r="C4277" s="13"/>
    </row>
    <row r="4278" spans="2:3" ht="15" customHeight="1" x14ac:dyDescent="0.7">
      <c r="B4278" s="13"/>
      <c r="C4278" s="13"/>
    </row>
    <row r="4279" spans="2:3" ht="15" customHeight="1" x14ac:dyDescent="0.7">
      <c r="B4279" s="13"/>
      <c r="C4279" s="13"/>
    </row>
    <row r="4280" spans="2:3" ht="15" customHeight="1" x14ac:dyDescent="0.7">
      <c r="B4280" s="13"/>
      <c r="C4280" s="13"/>
    </row>
    <row r="4281" spans="2:3" ht="15" customHeight="1" x14ac:dyDescent="0.7">
      <c r="B4281" s="13"/>
      <c r="C4281" s="13"/>
    </row>
    <row r="4282" spans="2:3" ht="15" customHeight="1" x14ac:dyDescent="0.7">
      <c r="B4282" s="13"/>
      <c r="C4282" s="13"/>
    </row>
    <row r="4283" spans="2:3" ht="15" customHeight="1" x14ac:dyDescent="0.7">
      <c r="B4283" s="13"/>
      <c r="C4283" s="13"/>
    </row>
    <row r="4284" spans="2:3" ht="15" customHeight="1" x14ac:dyDescent="0.7">
      <c r="B4284" s="13"/>
      <c r="C4284" s="13"/>
    </row>
    <row r="4285" spans="2:3" ht="15" customHeight="1" x14ac:dyDescent="0.7">
      <c r="B4285" s="13"/>
      <c r="C4285" s="13"/>
    </row>
    <row r="4286" spans="2:3" ht="15" customHeight="1" x14ac:dyDescent="0.7">
      <c r="B4286" s="13"/>
      <c r="C4286" s="13"/>
    </row>
    <row r="4287" spans="2:3" ht="15" customHeight="1" x14ac:dyDescent="0.7">
      <c r="B4287" s="13"/>
      <c r="C4287" s="13"/>
    </row>
    <row r="4288" spans="2:3" ht="15" customHeight="1" x14ac:dyDescent="0.7">
      <c r="B4288" s="13"/>
      <c r="C4288" s="13"/>
    </row>
    <row r="4289" spans="2:3" ht="15" customHeight="1" x14ac:dyDescent="0.7">
      <c r="B4289" s="13"/>
      <c r="C4289" s="13"/>
    </row>
    <row r="4290" spans="2:3" ht="15" customHeight="1" x14ac:dyDescent="0.7">
      <c r="B4290" s="13"/>
      <c r="C4290" s="13"/>
    </row>
    <row r="4291" spans="2:3" ht="15" customHeight="1" x14ac:dyDescent="0.7">
      <c r="B4291" s="13"/>
      <c r="C4291" s="13"/>
    </row>
    <row r="4292" spans="2:3" ht="15" customHeight="1" x14ac:dyDescent="0.7">
      <c r="B4292" s="13"/>
      <c r="C4292" s="13"/>
    </row>
    <row r="4293" spans="2:3" ht="15" customHeight="1" x14ac:dyDescent="0.7">
      <c r="B4293" s="13"/>
      <c r="C4293" s="13"/>
    </row>
    <row r="4294" spans="2:3" ht="15" customHeight="1" x14ac:dyDescent="0.7">
      <c r="B4294" s="13"/>
      <c r="C4294" s="13"/>
    </row>
    <row r="4295" spans="2:3" ht="15" customHeight="1" x14ac:dyDescent="0.7">
      <c r="B4295" s="13"/>
      <c r="C4295" s="13"/>
    </row>
    <row r="4296" spans="2:3" ht="15" customHeight="1" x14ac:dyDescent="0.7">
      <c r="B4296" s="13"/>
      <c r="C4296" s="13"/>
    </row>
    <row r="4297" spans="2:3" ht="15" customHeight="1" x14ac:dyDescent="0.7">
      <c r="B4297" s="13"/>
      <c r="C4297" s="13"/>
    </row>
    <row r="4298" spans="2:3" ht="15" customHeight="1" x14ac:dyDescent="0.7">
      <c r="B4298" s="13"/>
      <c r="C4298" s="13"/>
    </row>
    <row r="4299" spans="2:3" ht="15" customHeight="1" x14ac:dyDescent="0.7">
      <c r="B4299" s="13"/>
      <c r="C4299" s="13"/>
    </row>
    <row r="4300" spans="2:3" ht="15" customHeight="1" x14ac:dyDescent="0.7">
      <c r="B4300" s="13"/>
      <c r="C4300" s="13"/>
    </row>
    <row r="4301" spans="2:3" ht="15" customHeight="1" x14ac:dyDescent="0.7">
      <c r="B4301" s="13"/>
      <c r="C4301" s="13"/>
    </row>
    <row r="4302" spans="2:3" ht="15" customHeight="1" x14ac:dyDescent="0.7">
      <c r="B4302" s="13"/>
      <c r="C4302" s="13"/>
    </row>
    <row r="4303" spans="2:3" ht="15" customHeight="1" x14ac:dyDescent="0.7">
      <c r="B4303" s="13"/>
      <c r="C4303" s="13"/>
    </row>
    <row r="4304" spans="2:3" ht="15" customHeight="1" x14ac:dyDescent="0.7">
      <c r="B4304" s="13"/>
      <c r="C4304" s="13"/>
    </row>
    <row r="4305" spans="2:3" ht="15" customHeight="1" x14ac:dyDescent="0.7">
      <c r="B4305" s="13"/>
      <c r="C4305" s="13"/>
    </row>
    <row r="4306" spans="2:3" ht="15" customHeight="1" x14ac:dyDescent="0.7">
      <c r="B4306" s="13"/>
      <c r="C4306" s="13"/>
    </row>
    <row r="4307" spans="2:3" ht="15" customHeight="1" x14ac:dyDescent="0.7">
      <c r="B4307" s="13"/>
      <c r="C4307" s="13"/>
    </row>
    <row r="4308" spans="2:3" ht="15" customHeight="1" x14ac:dyDescent="0.7">
      <c r="B4308" s="13"/>
      <c r="C4308" s="13"/>
    </row>
    <row r="4309" spans="2:3" ht="15" customHeight="1" x14ac:dyDescent="0.7">
      <c r="B4309" s="13"/>
      <c r="C4309" s="13"/>
    </row>
    <row r="4310" spans="2:3" ht="15" customHeight="1" x14ac:dyDescent="0.7">
      <c r="B4310" s="13"/>
      <c r="C4310" s="13"/>
    </row>
    <row r="4311" spans="2:3" ht="15" customHeight="1" x14ac:dyDescent="0.7">
      <c r="B4311" s="13"/>
      <c r="C4311" s="13"/>
    </row>
    <row r="4312" spans="2:3" ht="15" customHeight="1" x14ac:dyDescent="0.7">
      <c r="B4312" s="13"/>
      <c r="C4312" s="13"/>
    </row>
    <row r="4313" spans="2:3" ht="15" customHeight="1" x14ac:dyDescent="0.7">
      <c r="B4313" s="13"/>
      <c r="C4313" s="13"/>
    </row>
    <row r="4314" spans="2:3" ht="15" customHeight="1" x14ac:dyDescent="0.7">
      <c r="B4314" s="13"/>
      <c r="C4314" s="13"/>
    </row>
    <row r="4315" spans="2:3" ht="15" customHeight="1" x14ac:dyDescent="0.7">
      <c r="B4315" s="13"/>
      <c r="C4315" s="13"/>
    </row>
    <row r="4316" spans="2:3" ht="15" customHeight="1" x14ac:dyDescent="0.7">
      <c r="B4316" s="13"/>
      <c r="C4316" s="13"/>
    </row>
    <row r="4317" spans="2:3" ht="15" customHeight="1" x14ac:dyDescent="0.7">
      <c r="B4317" s="13"/>
      <c r="C4317" s="13"/>
    </row>
    <row r="4318" spans="2:3" ht="15" customHeight="1" x14ac:dyDescent="0.7">
      <c r="B4318" s="13"/>
      <c r="C4318" s="13"/>
    </row>
    <row r="4319" spans="2:3" ht="15" customHeight="1" x14ac:dyDescent="0.7">
      <c r="B4319" s="13"/>
      <c r="C4319" s="13"/>
    </row>
    <row r="4320" spans="2:3" ht="15" customHeight="1" x14ac:dyDescent="0.7">
      <c r="B4320" s="13"/>
      <c r="C4320" s="13"/>
    </row>
    <row r="4321" spans="2:3" ht="15" customHeight="1" x14ac:dyDescent="0.7">
      <c r="B4321" s="13"/>
      <c r="C4321" s="13"/>
    </row>
    <row r="4322" spans="2:3" ht="15" customHeight="1" x14ac:dyDescent="0.7">
      <c r="B4322" s="13"/>
      <c r="C4322" s="13"/>
    </row>
    <row r="4323" spans="2:3" ht="15" customHeight="1" x14ac:dyDescent="0.7">
      <c r="B4323" s="13"/>
      <c r="C4323" s="13"/>
    </row>
    <row r="4324" spans="2:3" ht="15" customHeight="1" x14ac:dyDescent="0.7">
      <c r="B4324" s="13"/>
      <c r="C4324" s="13"/>
    </row>
    <row r="4325" spans="2:3" ht="15" customHeight="1" x14ac:dyDescent="0.7">
      <c r="B4325" s="13"/>
      <c r="C4325" s="13"/>
    </row>
    <row r="4326" spans="2:3" ht="15" customHeight="1" x14ac:dyDescent="0.7">
      <c r="B4326" s="13"/>
      <c r="C4326" s="13"/>
    </row>
    <row r="4327" spans="2:3" ht="15" customHeight="1" x14ac:dyDescent="0.7">
      <c r="B4327" s="13"/>
      <c r="C4327" s="13"/>
    </row>
    <row r="4328" spans="2:3" ht="15" customHeight="1" x14ac:dyDescent="0.7">
      <c r="B4328" s="13"/>
      <c r="C4328" s="13"/>
    </row>
    <row r="4329" spans="2:3" ht="15" customHeight="1" x14ac:dyDescent="0.7">
      <c r="B4329" s="13"/>
      <c r="C4329" s="13"/>
    </row>
    <row r="4330" spans="2:3" ht="15" customHeight="1" x14ac:dyDescent="0.7">
      <c r="B4330" s="13"/>
      <c r="C4330" s="13"/>
    </row>
    <row r="4331" spans="2:3" ht="15" customHeight="1" x14ac:dyDescent="0.7">
      <c r="B4331" s="13"/>
      <c r="C4331" s="13"/>
    </row>
    <row r="4332" spans="2:3" ht="15" customHeight="1" x14ac:dyDescent="0.7">
      <c r="B4332" s="13"/>
      <c r="C4332" s="13"/>
    </row>
    <row r="4333" spans="2:3" ht="15" customHeight="1" x14ac:dyDescent="0.7">
      <c r="B4333" s="13"/>
      <c r="C4333" s="13"/>
    </row>
    <row r="4334" spans="2:3" ht="15" customHeight="1" x14ac:dyDescent="0.7">
      <c r="B4334" s="13"/>
      <c r="C4334" s="13"/>
    </row>
    <row r="4335" spans="2:3" ht="15" customHeight="1" x14ac:dyDescent="0.7">
      <c r="B4335" s="13"/>
      <c r="C4335" s="13"/>
    </row>
    <row r="4336" spans="2:3" ht="15" customHeight="1" x14ac:dyDescent="0.7">
      <c r="B4336" s="13"/>
      <c r="C4336" s="13"/>
    </row>
    <row r="4337" spans="2:3" ht="15" customHeight="1" x14ac:dyDescent="0.7">
      <c r="B4337" s="13"/>
      <c r="C4337" s="13"/>
    </row>
    <row r="4338" spans="2:3" ht="15" customHeight="1" x14ac:dyDescent="0.7">
      <c r="B4338" s="13"/>
      <c r="C4338" s="13"/>
    </row>
    <row r="4339" spans="2:3" ht="15" customHeight="1" x14ac:dyDescent="0.7">
      <c r="B4339" s="13"/>
      <c r="C4339" s="13"/>
    </row>
    <row r="4340" spans="2:3" ht="15" customHeight="1" x14ac:dyDescent="0.7">
      <c r="B4340" s="13"/>
      <c r="C4340" s="13"/>
    </row>
    <row r="4341" spans="2:3" ht="15" customHeight="1" x14ac:dyDescent="0.7">
      <c r="B4341" s="13"/>
      <c r="C4341" s="13"/>
    </row>
    <row r="4342" spans="2:3" ht="15" customHeight="1" x14ac:dyDescent="0.7">
      <c r="B4342" s="13"/>
      <c r="C4342" s="13"/>
    </row>
    <row r="4343" spans="2:3" ht="15" customHeight="1" x14ac:dyDescent="0.7">
      <c r="B4343" s="13"/>
      <c r="C4343" s="13"/>
    </row>
    <row r="4344" spans="2:3" ht="15" customHeight="1" x14ac:dyDescent="0.7">
      <c r="B4344" s="13"/>
      <c r="C4344" s="13"/>
    </row>
    <row r="4345" spans="2:3" ht="15" customHeight="1" x14ac:dyDescent="0.7">
      <c r="B4345" s="13"/>
      <c r="C4345" s="13"/>
    </row>
    <row r="4346" spans="2:3" ht="15" customHeight="1" x14ac:dyDescent="0.7">
      <c r="B4346" s="13"/>
      <c r="C4346" s="13"/>
    </row>
    <row r="4347" spans="2:3" ht="15" customHeight="1" x14ac:dyDescent="0.7">
      <c r="B4347" s="13"/>
      <c r="C4347" s="13"/>
    </row>
    <row r="4348" spans="2:3" ht="15" customHeight="1" x14ac:dyDescent="0.7">
      <c r="B4348" s="13"/>
      <c r="C4348" s="13"/>
    </row>
    <row r="4349" spans="2:3" ht="15" customHeight="1" x14ac:dyDescent="0.7">
      <c r="B4349" s="13"/>
      <c r="C4349" s="13"/>
    </row>
    <row r="4350" spans="2:3" ht="15" customHeight="1" x14ac:dyDescent="0.7">
      <c r="B4350" s="13"/>
      <c r="C4350" s="13"/>
    </row>
    <row r="4351" spans="2:3" ht="15" customHeight="1" x14ac:dyDescent="0.7">
      <c r="B4351" s="13"/>
      <c r="C4351" s="13"/>
    </row>
    <row r="4352" spans="2:3" ht="15" customHeight="1" x14ac:dyDescent="0.7">
      <c r="B4352" s="13"/>
      <c r="C4352" s="13"/>
    </row>
    <row r="4353" spans="2:3" ht="15" customHeight="1" x14ac:dyDescent="0.7">
      <c r="B4353" s="13"/>
      <c r="C4353" s="13"/>
    </row>
    <row r="4354" spans="2:3" ht="15" customHeight="1" x14ac:dyDescent="0.7">
      <c r="B4354" s="13"/>
      <c r="C4354" s="13"/>
    </row>
    <row r="4355" spans="2:3" ht="15" customHeight="1" x14ac:dyDescent="0.7">
      <c r="B4355" s="13"/>
      <c r="C4355" s="13"/>
    </row>
    <row r="4356" spans="2:3" ht="15" customHeight="1" x14ac:dyDescent="0.7">
      <c r="B4356" s="13"/>
      <c r="C4356" s="13"/>
    </row>
    <row r="4357" spans="2:3" ht="15" customHeight="1" x14ac:dyDescent="0.7">
      <c r="B4357" s="13"/>
      <c r="C4357" s="13"/>
    </row>
    <row r="4358" spans="2:3" ht="15" customHeight="1" x14ac:dyDescent="0.7">
      <c r="B4358" s="13"/>
      <c r="C4358" s="13"/>
    </row>
    <row r="4359" spans="2:3" ht="15" customHeight="1" x14ac:dyDescent="0.7">
      <c r="B4359" s="13"/>
      <c r="C4359" s="13"/>
    </row>
    <row r="4360" spans="2:3" ht="15" customHeight="1" x14ac:dyDescent="0.7">
      <c r="B4360" s="13"/>
      <c r="C4360" s="13"/>
    </row>
    <row r="4361" spans="2:3" ht="15" customHeight="1" x14ac:dyDescent="0.7">
      <c r="B4361" s="13"/>
      <c r="C4361" s="13"/>
    </row>
    <row r="4362" spans="2:3" ht="15" customHeight="1" x14ac:dyDescent="0.7">
      <c r="B4362" s="13"/>
      <c r="C4362" s="13"/>
    </row>
    <row r="4363" spans="2:3" ht="15" customHeight="1" x14ac:dyDescent="0.7">
      <c r="B4363" s="13"/>
      <c r="C4363" s="13"/>
    </row>
    <row r="4364" spans="2:3" ht="15" customHeight="1" x14ac:dyDescent="0.7">
      <c r="B4364" s="13"/>
      <c r="C4364" s="13"/>
    </row>
    <row r="4365" spans="2:3" ht="15" customHeight="1" x14ac:dyDescent="0.7">
      <c r="B4365" s="13"/>
      <c r="C4365" s="13"/>
    </row>
    <row r="4366" spans="2:3" ht="15" customHeight="1" x14ac:dyDescent="0.7">
      <c r="B4366" s="13"/>
      <c r="C4366" s="13"/>
    </row>
    <row r="4367" spans="2:3" ht="15" customHeight="1" x14ac:dyDescent="0.7">
      <c r="B4367" s="13"/>
      <c r="C4367" s="13"/>
    </row>
    <row r="4368" spans="2:3" ht="15" customHeight="1" x14ac:dyDescent="0.7">
      <c r="B4368" s="13"/>
      <c r="C4368" s="13"/>
    </row>
    <row r="4369" spans="2:3" ht="15" customHeight="1" x14ac:dyDescent="0.7">
      <c r="B4369" s="13"/>
      <c r="C4369" s="13"/>
    </row>
    <row r="4370" spans="2:3" ht="15" customHeight="1" x14ac:dyDescent="0.7">
      <c r="B4370" s="13"/>
      <c r="C4370" s="13"/>
    </row>
    <row r="4371" spans="2:3" ht="15" customHeight="1" x14ac:dyDescent="0.7">
      <c r="B4371" s="13"/>
      <c r="C4371" s="13"/>
    </row>
    <row r="4372" spans="2:3" ht="15" customHeight="1" x14ac:dyDescent="0.7">
      <c r="B4372" s="13"/>
      <c r="C4372" s="13"/>
    </row>
    <row r="4373" spans="2:3" ht="15" customHeight="1" x14ac:dyDescent="0.7">
      <c r="B4373" s="13"/>
      <c r="C4373" s="13"/>
    </row>
    <row r="4374" spans="2:3" ht="15" customHeight="1" x14ac:dyDescent="0.7">
      <c r="B4374" s="13"/>
      <c r="C4374" s="13"/>
    </row>
    <row r="4375" spans="2:3" ht="15" customHeight="1" x14ac:dyDescent="0.7">
      <c r="B4375" s="13"/>
      <c r="C4375" s="13"/>
    </row>
    <row r="4376" spans="2:3" ht="15" customHeight="1" x14ac:dyDescent="0.7">
      <c r="B4376" s="13"/>
      <c r="C4376" s="13"/>
    </row>
    <row r="4377" spans="2:3" ht="15" customHeight="1" x14ac:dyDescent="0.7">
      <c r="B4377" s="13"/>
      <c r="C4377" s="13"/>
    </row>
    <row r="4378" spans="2:3" ht="15" customHeight="1" x14ac:dyDescent="0.7">
      <c r="B4378" s="13"/>
      <c r="C4378" s="13"/>
    </row>
    <row r="4379" spans="2:3" ht="15" customHeight="1" x14ac:dyDescent="0.7">
      <c r="B4379" s="13"/>
      <c r="C4379" s="13"/>
    </row>
    <row r="4380" spans="2:3" ht="15" customHeight="1" x14ac:dyDescent="0.7">
      <c r="B4380" s="13"/>
      <c r="C4380" s="13"/>
    </row>
    <row r="4381" spans="2:3" ht="15" customHeight="1" x14ac:dyDescent="0.7">
      <c r="B4381" s="13"/>
      <c r="C4381" s="13"/>
    </row>
    <row r="4382" spans="2:3" ht="15" customHeight="1" x14ac:dyDescent="0.7">
      <c r="B4382" s="13"/>
      <c r="C4382" s="13"/>
    </row>
    <row r="4383" spans="2:3" ht="15" customHeight="1" x14ac:dyDescent="0.7">
      <c r="B4383" s="13"/>
      <c r="C4383" s="13"/>
    </row>
    <row r="4384" spans="2:3" ht="15" customHeight="1" x14ac:dyDescent="0.7">
      <c r="B4384" s="13"/>
      <c r="C4384" s="13"/>
    </row>
    <row r="4385" spans="2:3" ht="15" customHeight="1" x14ac:dyDescent="0.7">
      <c r="B4385" s="13"/>
      <c r="C4385" s="13"/>
    </row>
    <row r="4386" spans="2:3" ht="15" customHeight="1" x14ac:dyDescent="0.7">
      <c r="B4386" s="13"/>
      <c r="C4386" s="13"/>
    </row>
    <row r="4387" spans="2:3" ht="15" customHeight="1" x14ac:dyDescent="0.7">
      <c r="B4387" s="13"/>
      <c r="C4387" s="13"/>
    </row>
    <row r="4388" spans="2:3" ht="15" customHeight="1" x14ac:dyDescent="0.7">
      <c r="B4388" s="13"/>
      <c r="C4388" s="13"/>
    </row>
    <row r="4389" spans="2:3" ht="15" customHeight="1" x14ac:dyDescent="0.7">
      <c r="B4389" s="13"/>
      <c r="C4389" s="13"/>
    </row>
    <row r="4390" spans="2:3" ht="15" customHeight="1" x14ac:dyDescent="0.7">
      <c r="B4390" s="13"/>
      <c r="C4390" s="13"/>
    </row>
    <row r="4391" spans="2:3" ht="15" customHeight="1" x14ac:dyDescent="0.7">
      <c r="B4391" s="13"/>
      <c r="C4391" s="13"/>
    </row>
    <row r="4392" spans="2:3" ht="15" customHeight="1" x14ac:dyDescent="0.7">
      <c r="B4392" s="13"/>
      <c r="C4392" s="13"/>
    </row>
    <row r="4393" spans="2:3" ht="15" customHeight="1" x14ac:dyDescent="0.7">
      <c r="B4393" s="13"/>
      <c r="C4393" s="13"/>
    </row>
    <row r="4394" spans="2:3" ht="15" customHeight="1" x14ac:dyDescent="0.7">
      <c r="B4394" s="13"/>
      <c r="C4394" s="13"/>
    </row>
    <row r="4395" spans="2:3" ht="15" customHeight="1" x14ac:dyDescent="0.7">
      <c r="B4395" s="13"/>
      <c r="C4395" s="13"/>
    </row>
    <row r="4396" spans="2:3" ht="15" customHeight="1" x14ac:dyDescent="0.7">
      <c r="B4396" s="13"/>
      <c r="C4396" s="13"/>
    </row>
    <row r="4397" spans="2:3" ht="15" customHeight="1" x14ac:dyDescent="0.7">
      <c r="B4397" s="13"/>
      <c r="C4397" s="13"/>
    </row>
    <row r="4398" spans="2:3" ht="15" customHeight="1" x14ac:dyDescent="0.7">
      <c r="B4398" s="13"/>
      <c r="C4398" s="13"/>
    </row>
    <row r="4399" spans="2:3" ht="15" customHeight="1" x14ac:dyDescent="0.7">
      <c r="B4399" s="13"/>
      <c r="C4399" s="13"/>
    </row>
    <row r="4400" spans="2:3" ht="15" customHeight="1" x14ac:dyDescent="0.7">
      <c r="B4400" s="13"/>
      <c r="C4400" s="13"/>
    </row>
    <row r="4401" spans="2:3" ht="15" customHeight="1" x14ac:dyDescent="0.7">
      <c r="B4401" s="13"/>
      <c r="C4401" s="13"/>
    </row>
    <row r="4402" spans="2:3" ht="15" customHeight="1" x14ac:dyDescent="0.7">
      <c r="B4402" s="13"/>
      <c r="C4402" s="13"/>
    </row>
    <row r="4403" spans="2:3" ht="15" customHeight="1" x14ac:dyDescent="0.7">
      <c r="B4403" s="13"/>
      <c r="C4403" s="13"/>
    </row>
    <row r="4404" spans="2:3" ht="15" customHeight="1" x14ac:dyDescent="0.7">
      <c r="B4404" s="13"/>
      <c r="C4404" s="13"/>
    </row>
    <row r="4405" spans="2:3" ht="15" customHeight="1" x14ac:dyDescent="0.7">
      <c r="B4405" s="13"/>
      <c r="C4405" s="13"/>
    </row>
    <row r="4406" spans="2:3" ht="15" customHeight="1" x14ac:dyDescent="0.7">
      <c r="B4406" s="13"/>
      <c r="C4406" s="13"/>
    </row>
    <row r="4407" spans="2:3" ht="15" customHeight="1" x14ac:dyDescent="0.7">
      <c r="B4407" s="13"/>
      <c r="C4407" s="13"/>
    </row>
    <row r="4408" spans="2:3" ht="15" customHeight="1" x14ac:dyDescent="0.7">
      <c r="B4408" s="13"/>
      <c r="C4408" s="13"/>
    </row>
    <row r="4409" spans="2:3" ht="15" customHeight="1" x14ac:dyDescent="0.7">
      <c r="B4409" s="13"/>
      <c r="C4409" s="13"/>
    </row>
    <row r="4410" spans="2:3" ht="15" customHeight="1" x14ac:dyDescent="0.7">
      <c r="B4410" s="13"/>
      <c r="C4410" s="13"/>
    </row>
    <row r="4411" spans="2:3" ht="15" customHeight="1" x14ac:dyDescent="0.7">
      <c r="B4411" s="13"/>
      <c r="C4411" s="13"/>
    </row>
    <row r="4412" spans="2:3" ht="15" customHeight="1" x14ac:dyDescent="0.7">
      <c r="B4412" s="13"/>
      <c r="C4412" s="13"/>
    </row>
    <row r="4413" spans="2:3" ht="15" customHeight="1" x14ac:dyDescent="0.7">
      <c r="B4413" s="13"/>
      <c r="C4413" s="13"/>
    </row>
    <row r="4414" spans="2:3" ht="15" customHeight="1" x14ac:dyDescent="0.7">
      <c r="B4414" s="13"/>
      <c r="C4414" s="13"/>
    </row>
    <row r="4415" spans="2:3" ht="15" customHeight="1" x14ac:dyDescent="0.7">
      <c r="B4415" s="13"/>
      <c r="C4415" s="13"/>
    </row>
    <row r="4416" spans="2:3" ht="15" customHeight="1" x14ac:dyDescent="0.7">
      <c r="B4416" s="13"/>
      <c r="C4416" s="13"/>
    </row>
    <row r="4417" spans="2:3" ht="15" customHeight="1" x14ac:dyDescent="0.7">
      <c r="B4417" s="13"/>
      <c r="C4417" s="13"/>
    </row>
    <row r="4418" spans="2:3" ht="15" customHeight="1" x14ac:dyDescent="0.7">
      <c r="B4418" s="13"/>
      <c r="C4418" s="13"/>
    </row>
    <row r="4419" spans="2:3" ht="15" customHeight="1" x14ac:dyDescent="0.7">
      <c r="B4419" s="13"/>
      <c r="C4419" s="13"/>
    </row>
    <row r="4420" spans="2:3" ht="15" customHeight="1" x14ac:dyDescent="0.7">
      <c r="B4420" s="13"/>
      <c r="C4420" s="13"/>
    </row>
    <row r="4421" spans="2:3" ht="15" customHeight="1" x14ac:dyDescent="0.7">
      <c r="B4421" s="13"/>
      <c r="C4421" s="13"/>
    </row>
    <row r="4422" spans="2:3" ht="15" customHeight="1" x14ac:dyDescent="0.7">
      <c r="B4422" s="13"/>
      <c r="C4422" s="13"/>
    </row>
    <row r="4423" spans="2:3" ht="15" customHeight="1" x14ac:dyDescent="0.7">
      <c r="B4423" s="13"/>
      <c r="C4423" s="13"/>
    </row>
    <row r="4424" spans="2:3" ht="15" customHeight="1" x14ac:dyDescent="0.7">
      <c r="B4424" s="13"/>
      <c r="C4424" s="13"/>
    </row>
    <row r="4425" spans="2:3" ht="15" customHeight="1" x14ac:dyDescent="0.7">
      <c r="B4425" s="13"/>
      <c r="C4425" s="13"/>
    </row>
    <row r="4426" spans="2:3" ht="15" customHeight="1" x14ac:dyDescent="0.7">
      <c r="B4426" s="13"/>
      <c r="C4426" s="13"/>
    </row>
    <row r="4427" spans="2:3" ht="15" customHeight="1" x14ac:dyDescent="0.7">
      <c r="B4427" s="13"/>
      <c r="C4427" s="13"/>
    </row>
    <row r="4428" spans="2:3" ht="15" customHeight="1" x14ac:dyDescent="0.7">
      <c r="B4428" s="13"/>
      <c r="C4428" s="13"/>
    </row>
    <row r="4429" spans="2:3" ht="15" customHeight="1" x14ac:dyDescent="0.7">
      <c r="B4429" s="13"/>
      <c r="C4429" s="13"/>
    </row>
    <row r="4430" spans="2:3" ht="15" customHeight="1" x14ac:dyDescent="0.7">
      <c r="B4430" s="13"/>
      <c r="C4430" s="13"/>
    </row>
    <row r="4431" spans="2:3" ht="15" customHeight="1" x14ac:dyDescent="0.7">
      <c r="B4431" s="13"/>
      <c r="C4431" s="13"/>
    </row>
    <row r="4432" spans="2:3" ht="15" customHeight="1" x14ac:dyDescent="0.7">
      <c r="B4432" s="13"/>
      <c r="C4432" s="13"/>
    </row>
    <row r="4433" spans="2:3" ht="15" customHeight="1" x14ac:dyDescent="0.7">
      <c r="B4433" s="13"/>
      <c r="C4433" s="13"/>
    </row>
    <row r="4434" spans="2:3" ht="15" customHeight="1" x14ac:dyDescent="0.7">
      <c r="B4434" s="13"/>
      <c r="C4434" s="13"/>
    </row>
    <row r="4435" spans="2:3" ht="15" customHeight="1" x14ac:dyDescent="0.7">
      <c r="B4435" s="13"/>
      <c r="C4435" s="13"/>
    </row>
    <row r="4436" spans="2:3" ht="15" customHeight="1" x14ac:dyDescent="0.7">
      <c r="B4436" s="13"/>
      <c r="C4436" s="13"/>
    </row>
    <row r="4437" spans="2:3" ht="15" customHeight="1" x14ac:dyDescent="0.7">
      <c r="B4437" s="13"/>
      <c r="C4437" s="13"/>
    </row>
    <row r="4438" spans="2:3" ht="15" customHeight="1" x14ac:dyDescent="0.7">
      <c r="B4438" s="13"/>
      <c r="C4438" s="13"/>
    </row>
    <row r="4439" spans="2:3" ht="15" customHeight="1" x14ac:dyDescent="0.7">
      <c r="B4439" s="13"/>
      <c r="C4439" s="13"/>
    </row>
    <row r="4440" spans="2:3" ht="15" customHeight="1" x14ac:dyDescent="0.7">
      <c r="B4440" s="13"/>
      <c r="C4440" s="13"/>
    </row>
    <row r="4441" spans="2:3" ht="15" customHeight="1" x14ac:dyDescent="0.7">
      <c r="B4441" s="13"/>
      <c r="C4441" s="13"/>
    </row>
    <row r="4442" spans="2:3" ht="15" customHeight="1" x14ac:dyDescent="0.7">
      <c r="B4442" s="13"/>
      <c r="C4442" s="13"/>
    </row>
    <row r="4443" spans="2:3" ht="15" customHeight="1" x14ac:dyDescent="0.7">
      <c r="B4443" s="13"/>
      <c r="C4443" s="13"/>
    </row>
    <row r="4444" spans="2:3" ht="15" customHeight="1" x14ac:dyDescent="0.7">
      <c r="B4444" s="13"/>
      <c r="C4444" s="13"/>
    </row>
    <row r="4445" spans="2:3" ht="15" customHeight="1" x14ac:dyDescent="0.7">
      <c r="B4445" s="13"/>
      <c r="C4445" s="13"/>
    </row>
    <row r="4446" spans="2:3" ht="15" customHeight="1" x14ac:dyDescent="0.7">
      <c r="B4446" s="13"/>
      <c r="C4446" s="13"/>
    </row>
    <row r="4447" spans="2:3" ht="15" customHeight="1" x14ac:dyDescent="0.7">
      <c r="B4447" s="13"/>
      <c r="C4447" s="13"/>
    </row>
    <row r="4448" spans="2:3" ht="15" customHeight="1" x14ac:dyDescent="0.7">
      <c r="B4448" s="13"/>
      <c r="C4448" s="13"/>
    </row>
    <row r="4449" spans="2:3" ht="15" customHeight="1" x14ac:dyDescent="0.7">
      <c r="B4449" s="13"/>
      <c r="C4449" s="13"/>
    </row>
    <row r="4450" spans="2:3" ht="15" customHeight="1" x14ac:dyDescent="0.7">
      <c r="B4450" s="13"/>
      <c r="C4450" s="13"/>
    </row>
    <row r="4451" spans="2:3" ht="15" customHeight="1" x14ac:dyDescent="0.7">
      <c r="B4451" s="13"/>
      <c r="C4451" s="13"/>
    </row>
    <row r="4452" spans="2:3" ht="15" customHeight="1" x14ac:dyDescent="0.7">
      <c r="B4452" s="13"/>
      <c r="C4452" s="13"/>
    </row>
    <row r="4453" spans="2:3" ht="15" customHeight="1" x14ac:dyDescent="0.7">
      <c r="B4453" s="13"/>
      <c r="C4453" s="13"/>
    </row>
    <row r="4454" spans="2:3" ht="15" customHeight="1" x14ac:dyDescent="0.7">
      <c r="B4454" s="13"/>
      <c r="C4454" s="13"/>
    </row>
    <row r="4455" spans="2:3" ht="15" customHeight="1" x14ac:dyDescent="0.7">
      <c r="B4455" s="13"/>
      <c r="C4455" s="13"/>
    </row>
    <row r="4456" spans="2:3" ht="15" customHeight="1" x14ac:dyDescent="0.7">
      <c r="B4456" s="13"/>
      <c r="C4456" s="13"/>
    </row>
    <row r="4457" spans="2:3" ht="15" customHeight="1" x14ac:dyDescent="0.7">
      <c r="B4457" s="13"/>
      <c r="C4457" s="13"/>
    </row>
    <row r="4458" spans="2:3" ht="15" customHeight="1" x14ac:dyDescent="0.7">
      <c r="B4458" s="13"/>
      <c r="C4458" s="13"/>
    </row>
    <row r="4459" spans="2:3" ht="15" customHeight="1" x14ac:dyDescent="0.7">
      <c r="B4459" s="13"/>
      <c r="C4459" s="13"/>
    </row>
    <row r="4460" spans="2:3" ht="15" customHeight="1" x14ac:dyDescent="0.7">
      <c r="B4460" s="13"/>
      <c r="C4460" s="13"/>
    </row>
    <row r="4461" spans="2:3" ht="15" customHeight="1" x14ac:dyDescent="0.7">
      <c r="B4461" s="13"/>
      <c r="C4461" s="13"/>
    </row>
    <row r="4462" spans="2:3" ht="15" customHeight="1" x14ac:dyDescent="0.7">
      <c r="B4462" s="13"/>
      <c r="C4462" s="13"/>
    </row>
    <row r="4463" spans="2:3" ht="15" customHeight="1" x14ac:dyDescent="0.7">
      <c r="B4463" s="13"/>
      <c r="C4463" s="13"/>
    </row>
    <row r="4464" spans="2:3" ht="15" customHeight="1" x14ac:dyDescent="0.7">
      <c r="B4464" s="13"/>
      <c r="C4464" s="13"/>
    </row>
    <row r="4465" spans="2:3" ht="15" customHeight="1" x14ac:dyDescent="0.7">
      <c r="B4465" s="13"/>
      <c r="C4465" s="13"/>
    </row>
    <row r="4466" spans="2:3" ht="15" customHeight="1" x14ac:dyDescent="0.7">
      <c r="B4466" s="13"/>
      <c r="C4466" s="13"/>
    </row>
    <row r="4467" spans="2:3" ht="15" customHeight="1" x14ac:dyDescent="0.7">
      <c r="B4467" s="13"/>
      <c r="C4467" s="13"/>
    </row>
    <row r="4468" spans="2:3" ht="15" customHeight="1" x14ac:dyDescent="0.7">
      <c r="B4468" s="13"/>
      <c r="C4468" s="13"/>
    </row>
    <row r="4469" spans="2:3" ht="15" customHeight="1" x14ac:dyDescent="0.7">
      <c r="B4469" s="13"/>
      <c r="C4469" s="13"/>
    </row>
    <row r="4470" spans="2:3" ht="15" customHeight="1" x14ac:dyDescent="0.7">
      <c r="B4470" s="13"/>
      <c r="C4470" s="13"/>
    </row>
    <row r="4471" spans="2:3" ht="15" customHeight="1" x14ac:dyDescent="0.7">
      <c r="B4471" s="13"/>
      <c r="C4471" s="13"/>
    </row>
    <row r="4472" spans="2:3" ht="15" customHeight="1" x14ac:dyDescent="0.7">
      <c r="B4472" s="13"/>
      <c r="C4472" s="13"/>
    </row>
    <row r="4473" spans="2:3" ht="15" customHeight="1" x14ac:dyDescent="0.7">
      <c r="B4473" s="13"/>
      <c r="C4473" s="13"/>
    </row>
    <row r="4474" spans="2:3" ht="15" customHeight="1" x14ac:dyDescent="0.7">
      <c r="B4474" s="13"/>
      <c r="C4474" s="13"/>
    </row>
    <row r="4475" spans="2:3" ht="15" customHeight="1" x14ac:dyDescent="0.7">
      <c r="B4475" s="13"/>
      <c r="C4475" s="13"/>
    </row>
    <row r="4476" spans="2:3" ht="15" customHeight="1" x14ac:dyDescent="0.7">
      <c r="B4476" s="13"/>
      <c r="C4476" s="13"/>
    </row>
    <row r="4477" spans="2:3" ht="15" customHeight="1" x14ac:dyDescent="0.7">
      <c r="B4477" s="13"/>
      <c r="C4477" s="13"/>
    </row>
    <row r="4478" spans="2:3" ht="15" customHeight="1" x14ac:dyDescent="0.7">
      <c r="B4478" s="13"/>
      <c r="C4478" s="13"/>
    </row>
    <row r="4479" spans="2:3" ht="15" customHeight="1" x14ac:dyDescent="0.7">
      <c r="B4479" s="13"/>
      <c r="C4479" s="13"/>
    </row>
    <row r="4480" spans="2:3" ht="15" customHeight="1" x14ac:dyDescent="0.7">
      <c r="B4480" s="13"/>
      <c r="C4480" s="13"/>
    </row>
    <row r="4481" spans="2:3" ht="15" customHeight="1" x14ac:dyDescent="0.7">
      <c r="B4481" s="13"/>
      <c r="C4481" s="13"/>
    </row>
    <row r="4482" spans="2:3" ht="15" customHeight="1" x14ac:dyDescent="0.7">
      <c r="B4482" s="13"/>
      <c r="C4482" s="13"/>
    </row>
    <row r="4483" spans="2:3" ht="15" customHeight="1" x14ac:dyDescent="0.7">
      <c r="B4483" s="13"/>
      <c r="C4483" s="13"/>
    </row>
    <row r="4484" spans="2:3" ht="15" customHeight="1" x14ac:dyDescent="0.7">
      <c r="B4484" s="13"/>
      <c r="C4484" s="13"/>
    </row>
    <row r="4485" spans="2:3" ht="15" customHeight="1" x14ac:dyDescent="0.7">
      <c r="B4485" s="13"/>
      <c r="C4485" s="13"/>
    </row>
    <row r="4486" spans="2:3" ht="15" customHeight="1" x14ac:dyDescent="0.7">
      <c r="B4486" s="13"/>
      <c r="C4486" s="13"/>
    </row>
    <row r="4487" spans="2:3" ht="15" customHeight="1" x14ac:dyDescent="0.7">
      <c r="B4487" s="13"/>
      <c r="C4487" s="13"/>
    </row>
    <row r="4488" spans="2:3" ht="15" customHeight="1" x14ac:dyDescent="0.7">
      <c r="B4488" s="13"/>
      <c r="C4488" s="13"/>
    </row>
    <row r="4489" spans="2:3" ht="15" customHeight="1" x14ac:dyDescent="0.7">
      <c r="B4489" s="13"/>
      <c r="C4489" s="13"/>
    </row>
    <row r="4490" spans="2:3" ht="15" customHeight="1" x14ac:dyDescent="0.7">
      <c r="B4490" s="13"/>
      <c r="C4490" s="13"/>
    </row>
    <row r="4491" spans="2:3" ht="15" customHeight="1" x14ac:dyDescent="0.7">
      <c r="B4491" s="13"/>
      <c r="C4491" s="13"/>
    </row>
    <row r="4492" spans="2:3" ht="15" customHeight="1" x14ac:dyDescent="0.7">
      <c r="B4492" s="13"/>
      <c r="C4492" s="13"/>
    </row>
    <row r="4493" spans="2:3" ht="15" customHeight="1" x14ac:dyDescent="0.7">
      <c r="B4493" s="13"/>
      <c r="C4493" s="13"/>
    </row>
    <row r="4494" spans="2:3" ht="15" customHeight="1" x14ac:dyDescent="0.7">
      <c r="B4494" s="13"/>
      <c r="C4494" s="13"/>
    </row>
    <row r="4495" spans="2:3" ht="15" customHeight="1" x14ac:dyDescent="0.7">
      <c r="B4495" s="13"/>
      <c r="C4495" s="13"/>
    </row>
    <row r="4496" spans="2:3" ht="15" customHeight="1" x14ac:dyDescent="0.7">
      <c r="B4496" s="13"/>
      <c r="C4496" s="13"/>
    </row>
    <row r="4497" spans="2:3" ht="15" customHeight="1" x14ac:dyDescent="0.7">
      <c r="B4497" s="13"/>
      <c r="C4497" s="13"/>
    </row>
    <row r="4498" spans="2:3" ht="15" customHeight="1" x14ac:dyDescent="0.7">
      <c r="B4498" s="13"/>
      <c r="C4498" s="13"/>
    </row>
    <row r="4499" spans="2:3" ht="15" customHeight="1" x14ac:dyDescent="0.7">
      <c r="B4499" s="13"/>
      <c r="C4499" s="13"/>
    </row>
    <row r="4500" spans="2:3" ht="15" customHeight="1" x14ac:dyDescent="0.7">
      <c r="B4500" s="13"/>
      <c r="C4500" s="13"/>
    </row>
    <row r="4501" spans="2:3" ht="15" customHeight="1" x14ac:dyDescent="0.7">
      <c r="B4501" s="13"/>
      <c r="C4501" s="13"/>
    </row>
    <row r="4502" spans="2:3" ht="15" customHeight="1" x14ac:dyDescent="0.7">
      <c r="B4502" s="13"/>
      <c r="C4502" s="13"/>
    </row>
    <row r="4503" spans="2:3" ht="15" customHeight="1" x14ac:dyDescent="0.7">
      <c r="B4503" s="13"/>
      <c r="C4503" s="13"/>
    </row>
    <row r="4504" spans="2:3" ht="15" customHeight="1" x14ac:dyDescent="0.7">
      <c r="B4504" s="13"/>
      <c r="C4504" s="13"/>
    </row>
    <row r="4505" spans="2:3" ht="15" customHeight="1" x14ac:dyDescent="0.7">
      <c r="B4505" s="13"/>
      <c r="C4505" s="13"/>
    </row>
    <row r="4506" spans="2:3" ht="15" customHeight="1" x14ac:dyDescent="0.7">
      <c r="B4506" s="13"/>
      <c r="C4506" s="13"/>
    </row>
    <row r="4507" spans="2:3" ht="15" customHeight="1" x14ac:dyDescent="0.7">
      <c r="B4507" s="13"/>
      <c r="C4507" s="13"/>
    </row>
    <row r="4508" spans="2:3" ht="15" customHeight="1" x14ac:dyDescent="0.7">
      <c r="B4508" s="13"/>
      <c r="C4508" s="13"/>
    </row>
    <row r="4509" spans="2:3" ht="15" customHeight="1" x14ac:dyDescent="0.7">
      <c r="B4509" s="13"/>
      <c r="C4509" s="13"/>
    </row>
    <row r="4510" spans="2:3" ht="15" customHeight="1" x14ac:dyDescent="0.7">
      <c r="B4510" s="13"/>
      <c r="C4510" s="13"/>
    </row>
    <row r="4511" spans="2:3" ht="15" customHeight="1" x14ac:dyDescent="0.7">
      <c r="B4511" s="13"/>
      <c r="C4511" s="13"/>
    </row>
    <row r="4512" spans="2:3" ht="15" customHeight="1" x14ac:dyDescent="0.7">
      <c r="B4512" s="13"/>
      <c r="C4512" s="13"/>
    </row>
    <row r="4513" spans="2:3" ht="15" customHeight="1" x14ac:dyDescent="0.7">
      <c r="B4513" s="13"/>
      <c r="C4513" s="13"/>
    </row>
    <row r="4514" spans="2:3" ht="15" customHeight="1" x14ac:dyDescent="0.7">
      <c r="B4514" s="13"/>
      <c r="C4514" s="13"/>
    </row>
    <row r="4515" spans="2:3" ht="15" customHeight="1" x14ac:dyDescent="0.7">
      <c r="B4515" s="13"/>
      <c r="C4515" s="13"/>
    </row>
    <row r="4516" spans="2:3" ht="15" customHeight="1" x14ac:dyDescent="0.7">
      <c r="B4516" s="13"/>
      <c r="C4516" s="13"/>
    </row>
    <row r="4517" spans="2:3" ht="15" customHeight="1" x14ac:dyDescent="0.7">
      <c r="B4517" s="13"/>
      <c r="C4517" s="13"/>
    </row>
    <row r="4518" spans="2:3" ht="15" customHeight="1" x14ac:dyDescent="0.7">
      <c r="B4518" s="13"/>
      <c r="C4518" s="13"/>
    </row>
    <row r="4519" spans="2:3" ht="15" customHeight="1" x14ac:dyDescent="0.7">
      <c r="B4519" s="13"/>
      <c r="C4519" s="13"/>
    </row>
    <row r="4520" spans="2:3" ht="15" customHeight="1" x14ac:dyDescent="0.7">
      <c r="B4520" s="13"/>
      <c r="C4520" s="13"/>
    </row>
    <row r="4521" spans="2:3" ht="15" customHeight="1" x14ac:dyDescent="0.7">
      <c r="B4521" s="13"/>
      <c r="C4521" s="13"/>
    </row>
    <row r="4522" spans="2:3" ht="15" customHeight="1" x14ac:dyDescent="0.7">
      <c r="B4522" s="13"/>
      <c r="C4522" s="13"/>
    </row>
    <row r="4523" spans="2:3" ht="15" customHeight="1" x14ac:dyDescent="0.7">
      <c r="B4523" s="13"/>
      <c r="C4523" s="13"/>
    </row>
    <row r="4524" spans="2:3" ht="15" customHeight="1" x14ac:dyDescent="0.7">
      <c r="B4524" s="13"/>
      <c r="C4524" s="13"/>
    </row>
    <row r="4525" spans="2:3" ht="15" customHeight="1" x14ac:dyDescent="0.7">
      <c r="B4525" s="13"/>
      <c r="C4525" s="13"/>
    </row>
    <row r="4526" spans="2:3" ht="15" customHeight="1" x14ac:dyDescent="0.7">
      <c r="B4526" s="13"/>
      <c r="C4526" s="13"/>
    </row>
    <row r="4527" spans="2:3" ht="15" customHeight="1" x14ac:dyDescent="0.7">
      <c r="B4527" s="13"/>
      <c r="C4527" s="13"/>
    </row>
    <row r="4528" spans="2:3" ht="15" customHeight="1" x14ac:dyDescent="0.7">
      <c r="B4528" s="13"/>
      <c r="C4528" s="13"/>
    </row>
    <row r="4529" spans="2:3" ht="15" customHeight="1" x14ac:dyDescent="0.7">
      <c r="B4529" s="13"/>
      <c r="C4529" s="13"/>
    </row>
    <row r="4530" spans="2:3" ht="15" customHeight="1" x14ac:dyDescent="0.7">
      <c r="B4530" s="13"/>
      <c r="C4530" s="13"/>
    </row>
    <row r="4531" spans="2:3" ht="15" customHeight="1" x14ac:dyDescent="0.7">
      <c r="B4531" s="13"/>
      <c r="C4531" s="13"/>
    </row>
    <row r="4532" spans="2:3" ht="15" customHeight="1" x14ac:dyDescent="0.7">
      <c r="B4532" s="13"/>
      <c r="C4532" s="13"/>
    </row>
    <row r="4533" spans="2:3" ht="15" customHeight="1" x14ac:dyDescent="0.7">
      <c r="B4533" s="13"/>
      <c r="C4533" s="13"/>
    </row>
    <row r="4534" spans="2:3" ht="15" customHeight="1" x14ac:dyDescent="0.7">
      <c r="B4534" s="13"/>
      <c r="C4534" s="13"/>
    </row>
    <row r="4535" spans="2:3" ht="15" customHeight="1" x14ac:dyDescent="0.7">
      <c r="B4535" s="13"/>
      <c r="C4535" s="13"/>
    </row>
    <row r="4536" spans="2:3" ht="15" customHeight="1" x14ac:dyDescent="0.7">
      <c r="B4536" s="13"/>
      <c r="C4536" s="13"/>
    </row>
    <row r="4537" spans="2:3" ht="15" customHeight="1" x14ac:dyDescent="0.7">
      <c r="B4537" s="13"/>
      <c r="C4537" s="13"/>
    </row>
    <row r="4538" spans="2:3" ht="15" customHeight="1" x14ac:dyDescent="0.7">
      <c r="B4538" s="13"/>
      <c r="C4538" s="13"/>
    </row>
    <row r="4539" spans="2:3" ht="15" customHeight="1" x14ac:dyDescent="0.7">
      <c r="B4539" s="13"/>
      <c r="C4539" s="13"/>
    </row>
    <row r="4540" spans="2:3" ht="15" customHeight="1" x14ac:dyDescent="0.7">
      <c r="B4540" s="13"/>
      <c r="C4540" s="13"/>
    </row>
    <row r="4541" spans="2:3" ht="15" customHeight="1" x14ac:dyDescent="0.7">
      <c r="B4541" s="13"/>
      <c r="C4541" s="13"/>
    </row>
    <row r="4542" spans="2:3" ht="15" customHeight="1" x14ac:dyDescent="0.7">
      <c r="B4542" s="13"/>
      <c r="C4542" s="13"/>
    </row>
    <row r="4543" spans="2:3" ht="15" customHeight="1" x14ac:dyDescent="0.7">
      <c r="B4543" s="13"/>
      <c r="C4543" s="13"/>
    </row>
    <row r="4544" spans="2:3" ht="15" customHeight="1" x14ac:dyDescent="0.7">
      <c r="B4544" s="13"/>
      <c r="C4544" s="13"/>
    </row>
    <row r="4545" spans="2:3" ht="15" customHeight="1" x14ac:dyDescent="0.7">
      <c r="B4545" s="13"/>
      <c r="C4545" s="13"/>
    </row>
    <row r="4546" spans="2:3" ht="15" customHeight="1" x14ac:dyDescent="0.7">
      <c r="B4546" s="13"/>
      <c r="C4546" s="13"/>
    </row>
    <row r="4547" spans="2:3" ht="15" customHeight="1" x14ac:dyDescent="0.7">
      <c r="B4547" s="13"/>
      <c r="C4547" s="13"/>
    </row>
    <row r="4548" spans="2:3" ht="15" customHeight="1" x14ac:dyDescent="0.7">
      <c r="B4548" s="13"/>
      <c r="C4548" s="13"/>
    </row>
    <row r="4549" spans="2:3" ht="15" customHeight="1" x14ac:dyDescent="0.7">
      <c r="B4549" s="13"/>
      <c r="C4549" s="13"/>
    </row>
    <row r="4550" spans="2:3" ht="15" customHeight="1" x14ac:dyDescent="0.7">
      <c r="B4550" s="13"/>
      <c r="C4550" s="13"/>
    </row>
    <row r="4551" spans="2:3" ht="15" customHeight="1" x14ac:dyDescent="0.7">
      <c r="B4551" s="13"/>
      <c r="C4551" s="13"/>
    </row>
    <row r="4552" spans="2:3" ht="15" customHeight="1" x14ac:dyDescent="0.7">
      <c r="B4552" s="13"/>
      <c r="C4552" s="13"/>
    </row>
    <row r="4553" spans="2:3" ht="15" customHeight="1" x14ac:dyDescent="0.7">
      <c r="B4553" s="13"/>
      <c r="C4553" s="13"/>
    </row>
    <row r="4554" spans="2:3" ht="15" customHeight="1" x14ac:dyDescent="0.7">
      <c r="B4554" s="13"/>
      <c r="C4554" s="13"/>
    </row>
    <row r="4555" spans="2:3" ht="15" customHeight="1" x14ac:dyDescent="0.7">
      <c r="B4555" s="13"/>
      <c r="C4555" s="13"/>
    </row>
    <row r="4556" spans="2:3" ht="15" customHeight="1" x14ac:dyDescent="0.7">
      <c r="B4556" s="13"/>
      <c r="C4556" s="13"/>
    </row>
    <row r="4557" spans="2:3" ht="15" customHeight="1" x14ac:dyDescent="0.7">
      <c r="B4557" s="13"/>
      <c r="C4557" s="13"/>
    </row>
    <row r="4558" spans="2:3" ht="15" customHeight="1" x14ac:dyDescent="0.7">
      <c r="B4558" s="13"/>
      <c r="C4558" s="13"/>
    </row>
    <row r="4559" spans="2:3" ht="15" customHeight="1" x14ac:dyDescent="0.7">
      <c r="B4559" s="13"/>
      <c r="C4559" s="13"/>
    </row>
    <row r="4560" spans="2:3" ht="15" customHeight="1" x14ac:dyDescent="0.7">
      <c r="B4560" s="13"/>
      <c r="C4560" s="13"/>
    </row>
    <row r="4561" spans="2:3" ht="15" customHeight="1" x14ac:dyDescent="0.7">
      <c r="B4561" s="13"/>
      <c r="C4561" s="13"/>
    </row>
    <row r="4562" spans="2:3" ht="15" customHeight="1" x14ac:dyDescent="0.7">
      <c r="B4562" s="13"/>
      <c r="C4562" s="13"/>
    </row>
    <row r="4563" spans="2:3" ht="15" customHeight="1" x14ac:dyDescent="0.7">
      <c r="B4563" s="13"/>
      <c r="C4563" s="13"/>
    </row>
    <row r="4564" spans="2:3" ht="15" customHeight="1" x14ac:dyDescent="0.7">
      <c r="B4564" s="13"/>
      <c r="C4564" s="13"/>
    </row>
    <row r="4565" spans="2:3" ht="15" customHeight="1" x14ac:dyDescent="0.7">
      <c r="B4565" s="13"/>
      <c r="C4565" s="13"/>
    </row>
    <row r="4566" spans="2:3" ht="15" customHeight="1" x14ac:dyDescent="0.7">
      <c r="B4566" s="13"/>
      <c r="C4566" s="13"/>
    </row>
    <row r="4567" spans="2:3" ht="15" customHeight="1" x14ac:dyDescent="0.7">
      <c r="B4567" s="13"/>
      <c r="C4567" s="13"/>
    </row>
    <row r="4568" spans="2:3" ht="15" customHeight="1" x14ac:dyDescent="0.7">
      <c r="B4568" s="13"/>
      <c r="C4568" s="13"/>
    </row>
    <row r="4569" spans="2:3" ht="15" customHeight="1" x14ac:dyDescent="0.7">
      <c r="B4569" s="13"/>
      <c r="C4569" s="13"/>
    </row>
    <row r="4570" spans="2:3" ht="15" customHeight="1" x14ac:dyDescent="0.7">
      <c r="B4570" s="13"/>
      <c r="C4570" s="13"/>
    </row>
    <row r="4571" spans="2:3" ht="15" customHeight="1" x14ac:dyDescent="0.7">
      <c r="B4571" s="13"/>
      <c r="C4571" s="13"/>
    </row>
    <row r="4572" spans="2:3" ht="15" customHeight="1" x14ac:dyDescent="0.7">
      <c r="B4572" s="13"/>
      <c r="C4572" s="13"/>
    </row>
    <row r="4573" spans="2:3" ht="15" customHeight="1" x14ac:dyDescent="0.7">
      <c r="B4573" s="13"/>
      <c r="C4573" s="13"/>
    </row>
    <row r="4574" spans="2:3" ht="15" customHeight="1" x14ac:dyDescent="0.7">
      <c r="B4574" s="13"/>
      <c r="C4574" s="13"/>
    </row>
    <row r="4575" spans="2:3" ht="15" customHeight="1" x14ac:dyDescent="0.7">
      <c r="B4575" s="13"/>
      <c r="C4575" s="13"/>
    </row>
    <row r="4576" spans="2:3" ht="15" customHeight="1" x14ac:dyDescent="0.7">
      <c r="B4576" s="13"/>
      <c r="C4576" s="13"/>
    </row>
    <row r="4577" spans="2:3" ht="15" customHeight="1" x14ac:dyDescent="0.7">
      <c r="B4577" s="13"/>
      <c r="C4577" s="13"/>
    </row>
    <row r="4578" spans="2:3" ht="15" customHeight="1" x14ac:dyDescent="0.7">
      <c r="B4578" s="13"/>
      <c r="C4578" s="13"/>
    </row>
    <row r="4579" spans="2:3" ht="15" customHeight="1" x14ac:dyDescent="0.7">
      <c r="B4579" s="13"/>
      <c r="C4579" s="13"/>
    </row>
    <row r="4580" spans="2:3" ht="15" customHeight="1" x14ac:dyDescent="0.7">
      <c r="B4580" s="13"/>
      <c r="C4580" s="13"/>
    </row>
    <row r="4581" spans="2:3" ht="15" customHeight="1" x14ac:dyDescent="0.7">
      <c r="B4581" s="13"/>
      <c r="C4581" s="13"/>
    </row>
    <row r="4582" spans="2:3" ht="15" customHeight="1" x14ac:dyDescent="0.7">
      <c r="B4582" s="13"/>
      <c r="C4582" s="13"/>
    </row>
    <row r="4583" spans="2:3" ht="15" customHeight="1" x14ac:dyDescent="0.7">
      <c r="B4583" s="13"/>
      <c r="C4583" s="13"/>
    </row>
    <row r="4584" spans="2:3" ht="15" customHeight="1" x14ac:dyDescent="0.7">
      <c r="B4584" s="13"/>
      <c r="C4584" s="13"/>
    </row>
    <row r="4585" spans="2:3" ht="15" customHeight="1" x14ac:dyDescent="0.7">
      <c r="B4585" s="13"/>
      <c r="C4585" s="13"/>
    </row>
    <row r="4586" spans="2:3" ht="15" customHeight="1" x14ac:dyDescent="0.7">
      <c r="B4586" s="13"/>
      <c r="C4586" s="13"/>
    </row>
    <row r="4587" spans="2:3" ht="15" customHeight="1" x14ac:dyDescent="0.7">
      <c r="B4587" s="13"/>
      <c r="C4587" s="13"/>
    </row>
    <row r="4588" spans="2:3" ht="15" customHeight="1" x14ac:dyDescent="0.7">
      <c r="B4588" s="13"/>
      <c r="C4588" s="13"/>
    </row>
    <row r="4589" spans="2:3" ht="15" customHeight="1" x14ac:dyDescent="0.7">
      <c r="B4589" s="13"/>
      <c r="C4589" s="13"/>
    </row>
    <row r="4590" spans="2:3" ht="15" customHeight="1" x14ac:dyDescent="0.7">
      <c r="B4590" s="13"/>
      <c r="C4590" s="13"/>
    </row>
    <row r="4591" spans="2:3" ht="15" customHeight="1" x14ac:dyDescent="0.7">
      <c r="B4591" s="13"/>
      <c r="C4591" s="13"/>
    </row>
    <row r="4592" spans="2:3" ht="15" customHeight="1" x14ac:dyDescent="0.7">
      <c r="B4592" s="13"/>
      <c r="C4592" s="13"/>
    </row>
    <row r="4593" spans="2:3" ht="15" customHeight="1" x14ac:dyDescent="0.7">
      <c r="B4593" s="13"/>
      <c r="C4593" s="13"/>
    </row>
    <row r="4594" spans="2:3" ht="15" customHeight="1" x14ac:dyDescent="0.7">
      <c r="B4594" s="13"/>
      <c r="C4594" s="13"/>
    </row>
    <row r="4595" spans="2:3" ht="15" customHeight="1" x14ac:dyDescent="0.7">
      <c r="B4595" s="13"/>
      <c r="C4595" s="13"/>
    </row>
    <row r="4596" spans="2:3" ht="15" customHeight="1" x14ac:dyDescent="0.7">
      <c r="B4596" s="13"/>
      <c r="C4596" s="13"/>
    </row>
    <row r="4597" spans="2:3" ht="15" customHeight="1" x14ac:dyDescent="0.7">
      <c r="B4597" s="13"/>
      <c r="C4597" s="13"/>
    </row>
    <row r="4598" spans="2:3" ht="15" customHeight="1" x14ac:dyDescent="0.7">
      <c r="B4598" s="13"/>
      <c r="C4598" s="13"/>
    </row>
    <row r="4599" spans="2:3" ht="15" customHeight="1" x14ac:dyDescent="0.7">
      <c r="B4599" s="13"/>
      <c r="C4599" s="13"/>
    </row>
    <row r="4600" spans="2:3" ht="15" customHeight="1" x14ac:dyDescent="0.7">
      <c r="B4600" s="13"/>
      <c r="C4600" s="13"/>
    </row>
    <row r="4601" spans="2:3" ht="15" customHeight="1" x14ac:dyDescent="0.7">
      <c r="B4601" s="13"/>
      <c r="C4601" s="13"/>
    </row>
    <row r="4602" spans="2:3" ht="15" customHeight="1" x14ac:dyDescent="0.7">
      <c r="B4602" s="13"/>
      <c r="C4602" s="13"/>
    </row>
    <row r="4603" spans="2:3" ht="15" customHeight="1" x14ac:dyDescent="0.7">
      <c r="B4603" s="13"/>
      <c r="C4603" s="13"/>
    </row>
    <row r="4604" spans="2:3" ht="15" customHeight="1" x14ac:dyDescent="0.7">
      <c r="B4604" s="13"/>
      <c r="C4604" s="13"/>
    </row>
    <row r="4605" spans="2:3" ht="15" customHeight="1" x14ac:dyDescent="0.7">
      <c r="B4605" s="13"/>
      <c r="C4605" s="13"/>
    </row>
    <row r="4606" spans="2:3" ht="15" customHeight="1" x14ac:dyDescent="0.7">
      <c r="B4606" s="13"/>
      <c r="C4606" s="13"/>
    </row>
    <row r="4607" spans="2:3" ht="15" customHeight="1" x14ac:dyDescent="0.7">
      <c r="B4607" s="13"/>
      <c r="C4607" s="13"/>
    </row>
    <row r="4608" spans="2:3" ht="15" customHeight="1" x14ac:dyDescent="0.7">
      <c r="B4608" s="13"/>
      <c r="C4608" s="13"/>
    </row>
    <row r="4609" spans="2:3" ht="15" customHeight="1" x14ac:dyDescent="0.7">
      <c r="B4609" s="13"/>
      <c r="C4609" s="13"/>
    </row>
    <row r="4610" spans="2:3" ht="15" customHeight="1" x14ac:dyDescent="0.7">
      <c r="B4610" s="13"/>
      <c r="C4610" s="13"/>
    </row>
    <row r="4611" spans="2:3" ht="15" customHeight="1" x14ac:dyDescent="0.7">
      <c r="B4611" s="13"/>
      <c r="C4611" s="13"/>
    </row>
    <row r="4612" spans="2:3" ht="15" customHeight="1" x14ac:dyDescent="0.7">
      <c r="B4612" s="13"/>
      <c r="C4612" s="13"/>
    </row>
    <row r="4613" spans="2:3" ht="15" customHeight="1" x14ac:dyDescent="0.7">
      <c r="B4613" s="13"/>
      <c r="C4613" s="13"/>
    </row>
    <row r="4614" spans="2:3" ht="15" customHeight="1" x14ac:dyDescent="0.7">
      <c r="B4614" s="13"/>
      <c r="C4614" s="13"/>
    </row>
    <row r="4615" spans="2:3" ht="15" customHeight="1" x14ac:dyDescent="0.7">
      <c r="B4615" s="13"/>
      <c r="C4615" s="13"/>
    </row>
    <row r="4616" spans="2:3" ht="15" customHeight="1" x14ac:dyDescent="0.7">
      <c r="B4616" s="13"/>
      <c r="C4616" s="13"/>
    </row>
    <row r="4617" spans="2:3" ht="15" customHeight="1" x14ac:dyDescent="0.7">
      <c r="B4617" s="13"/>
      <c r="C4617" s="13"/>
    </row>
    <row r="4618" spans="2:3" ht="15" customHeight="1" x14ac:dyDescent="0.7">
      <c r="B4618" s="13"/>
      <c r="C4618" s="13"/>
    </row>
    <row r="4619" spans="2:3" ht="15" customHeight="1" x14ac:dyDescent="0.7">
      <c r="B4619" s="13"/>
      <c r="C4619" s="13"/>
    </row>
    <row r="4620" spans="2:3" ht="15" customHeight="1" x14ac:dyDescent="0.7">
      <c r="B4620" s="13"/>
      <c r="C4620" s="13"/>
    </row>
    <row r="4621" spans="2:3" ht="15" customHeight="1" x14ac:dyDescent="0.7">
      <c r="B4621" s="13"/>
      <c r="C4621" s="13"/>
    </row>
    <row r="4622" spans="2:3" ht="15" customHeight="1" x14ac:dyDescent="0.7">
      <c r="B4622" s="13"/>
      <c r="C4622" s="13"/>
    </row>
    <row r="4623" spans="2:3" ht="15" customHeight="1" x14ac:dyDescent="0.7">
      <c r="B4623" s="13"/>
      <c r="C4623" s="13"/>
    </row>
    <row r="4624" spans="2:3" ht="15" customHeight="1" x14ac:dyDescent="0.7">
      <c r="B4624" s="13"/>
      <c r="C4624" s="13"/>
    </row>
    <row r="4625" spans="2:3" ht="15" customHeight="1" x14ac:dyDescent="0.7">
      <c r="B4625" s="13"/>
      <c r="C4625" s="13"/>
    </row>
    <row r="4626" spans="2:3" ht="15" customHeight="1" x14ac:dyDescent="0.7">
      <c r="B4626" s="13"/>
      <c r="C4626" s="13"/>
    </row>
    <row r="4627" spans="2:3" ht="15" customHeight="1" x14ac:dyDescent="0.7">
      <c r="B4627" s="13"/>
      <c r="C4627" s="13"/>
    </row>
    <row r="4628" spans="2:3" ht="15" customHeight="1" x14ac:dyDescent="0.7">
      <c r="B4628" s="13"/>
      <c r="C4628" s="13"/>
    </row>
    <row r="4629" spans="2:3" ht="15" customHeight="1" x14ac:dyDescent="0.7">
      <c r="B4629" s="13"/>
      <c r="C4629" s="13"/>
    </row>
    <row r="4630" spans="2:3" ht="15" customHeight="1" x14ac:dyDescent="0.7">
      <c r="B4630" s="13"/>
      <c r="C4630" s="13"/>
    </row>
    <row r="4631" spans="2:3" ht="15" customHeight="1" x14ac:dyDescent="0.7">
      <c r="B4631" s="13"/>
      <c r="C4631" s="13"/>
    </row>
    <row r="4632" spans="2:3" ht="15" customHeight="1" x14ac:dyDescent="0.7">
      <c r="B4632" s="13"/>
      <c r="C4632" s="13"/>
    </row>
    <row r="4633" spans="2:3" ht="15" customHeight="1" x14ac:dyDescent="0.7">
      <c r="B4633" s="13"/>
      <c r="C4633" s="13"/>
    </row>
    <row r="4634" spans="2:3" ht="15" customHeight="1" x14ac:dyDescent="0.7">
      <c r="B4634" s="13"/>
      <c r="C4634" s="13"/>
    </row>
    <row r="4635" spans="2:3" ht="15" customHeight="1" x14ac:dyDescent="0.7">
      <c r="B4635" s="13"/>
      <c r="C4635" s="13"/>
    </row>
    <row r="4636" spans="2:3" ht="15" customHeight="1" x14ac:dyDescent="0.7">
      <c r="B4636" s="13"/>
      <c r="C4636" s="13"/>
    </row>
    <row r="4637" spans="2:3" ht="15" customHeight="1" x14ac:dyDescent="0.7">
      <c r="B4637" s="13"/>
      <c r="C4637" s="13"/>
    </row>
    <row r="4638" spans="2:3" ht="15" customHeight="1" x14ac:dyDescent="0.7">
      <c r="B4638" s="13"/>
      <c r="C4638" s="13"/>
    </row>
    <row r="4639" spans="2:3" ht="15" customHeight="1" x14ac:dyDescent="0.7">
      <c r="B4639" s="13"/>
      <c r="C4639" s="13"/>
    </row>
    <row r="4640" spans="2:3" ht="15" customHeight="1" x14ac:dyDescent="0.7">
      <c r="B4640" s="13"/>
      <c r="C4640" s="13"/>
    </row>
    <row r="4641" spans="2:3" ht="15" customHeight="1" x14ac:dyDescent="0.7">
      <c r="B4641" s="13"/>
      <c r="C4641" s="13"/>
    </row>
    <row r="4642" spans="2:3" ht="15" customHeight="1" x14ac:dyDescent="0.7">
      <c r="B4642" s="13"/>
      <c r="C4642" s="13"/>
    </row>
    <row r="4643" spans="2:3" ht="15" customHeight="1" x14ac:dyDescent="0.7">
      <c r="B4643" s="13"/>
      <c r="C4643" s="13"/>
    </row>
    <row r="4644" spans="2:3" ht="15" customHeight="1" x14ac:dyDescent="0.7">
      <c r="B4644" s="13"/>
      <c r="C4644" s="13"/>
    </row>
    <row r="4645" spans="2:3" ht="15" customHeight="1" x14ac:dyDescent="0.7">
      <c r="B4645" s="13"/>
      <c r="C4645" s="13"/>
    </row>
    <row r="4646" spans="2:3" ht="15" customHeight="1" x14ac:dyDescent="0.7">
      <c r="B4646" s="13"/>
      <c r="C4646" s="13"/>
    </row>
    <row r="4647" spans="2:3" ht="15" customHeight="1" x14ac:dyDescent="0.7">
      <c r="B4647" s="13"/>
      <c r="C4647" s="13"/>
    </row>
    <row r="4648" spans="2:3" ht="15" customHeight="1" x14ac:dyDescent="0.7">
      <c r="B4648" s="13"/>
      <c r="C4648" s="13"/>
    </row>
    <row r="4649" spans="2:3" ht="15" customHeight="1" x14ac:dyDescent="0.7">
      <c r="B4649" s="13"/>
      <c r="C4649" s="13"/>
    </row>
    <row r="4650" spans="2:3" ht="15" customHeight="1" x14ac:dyDescent="0.7">
      <c r="B4650" s="13"/>
      <c r="C4650" s="13"/>
    </row>
    <row r="4651" spans="2:3" ht="15" customHeight="1" x14ac:dyDescent="0.7">
      <c r="B4651" s="13"/>
      <c r="C4651" s="13"/>
    </row>
    <row r="4652" spans="2:3" ht="15" customHeight="1" x14ac:dyDescent="0.7">
      <c r="B4652" s="13"/>
      <c r="C4652" s="13"/>
    </row>
    <row r="4653" spans="2:3" ht="15" customHeight="1" x14ac:dyDescent="0.7">
      <c r="B4653" s="13"/>
      <c r="C4653" s="13"/>
    </row>
    <row r="4654" spans="2:3" ht="15" customHeight="1" x14ac:dyDescent="0.7">
      <c r="B4654" s="13"/>
      <c r="C4654" s="13"/>
    </row>
    <row r="4655" spans="2:3" ht="15" customHeight="1" x14ac:dyDescent="0.7">
      <c r="B4655" s="13"/>
      <c r="C4655" s="13"/>
    </row>
    <row r="4656" spans="2:3" ht="15" customHeight="1" x14ac:dyDescent="0.7">
      <c r="B4656" s="13"/>
      <c r="C4656" s="13"/>
    </row>
    <row r="4657" spans="2:3" ht="15" customHeight="1" x14ac:dyDescent="0.7">
      <c r="B4657" s="13"/>
      <c r="C4657" s="13"/>
    </row>
    <row r="4658" spans="2:3" ht="15" customHeight="1" x14ac:dyDescent="0.7">
      <c r="B4658" s="13"/>
      <c r="C4658" s="13"/>
    </row>
    <row r="4659" spans="2:3" ht="15" customHeight="1" x14ac:dyDescent="0.7">
      <c r="B4659" s="13"/>
      <c r="C4659" s="13"/>
    </row>
    <row r="4660" spans="2:3" ht="15" customHeight="1" x14ac:dyDescent="0.7">
      <c r="B4660" s="13"/>
      <c r="C4660" s="13"/>
    </row>
    <row r="4661" spans="2:3" ht="15" customHeight="1" x14ac:dyDescent="0.7">
      <c r="B4661" s="13"/>
      <c r="C4661" s="13"/>
    </row>
    <row r="4662" spans="2:3" ht="15" customHeight="1" x14ac:dyDescent="0.7">
      <c r="B4662" s="13"/>
      <c r="C4662" s="13"/>
    </row>
    <row r="4663" spans="2:3" ht="15" customHeight="1" x14ac:dyDescent="0.7">
      <c r="B4663" s="13"/>
      <c r="C4663" s="13"/>
    </row>
    <row r="4664" spans="2:3" ht="15" customHeight="1" x14ac:dyDescent="0.7">
      <c r="B4664" s="13"/>
      <c r="C4664" s="13"/>
    </row>
    <row r="4665" spans="2:3" ht="15" customHeight="1" x14ac:dyDescent="0.7">
      <c r="B4665" s="13"/>
      <c r="C4665" s="13"/>
    </row>
    <row r="4666" spans="2:3" ht="15" customHeight="1" x14ac:dyDescent="0.7">
      <c r="B4666" s="13"/>
      <c r="C4666" s="13"/>
    </row>
    <row r="4667" spans="2:3" ht="15" customHeight="1" x14ac:dyDescent="0.7">
      <c r="B4667" s="13"/>
      <c r="C4667" s="13"/>
    </row>
    <row r="4668" spans="2:3" ht="15" customHeight="1" x14ac:dyDescent="0.7">
      <c r="B4668" s="13"/>
      <c r="C4668" s="13"/>
    </row>
    <row r="4669" spans="2:3" ht="15" customHeight="1" x14ac:dyDescent="0.7">
      <c r="B4669" s="13"/>
      <c r="C4669" s="13"/>
    </row>
    <row r="4670" spans="2:3" ht="15" customHeight="1" x14ac:dyDescent="0.7">
      <c r="B4670" s="13"/>
      <c r="C4670" s="13"/>
    </row>
    <row r="4671" spans="2:3" ht="15" customHeight="1" x14ac:dyDescent="0.7">
      <c r="B4671" s="13"/>
      <c r="C4671" s="13"/>
    </row>
    <row r="4672" spans="2:3" ht="15" customHeight="1" x14ac:dyDescent="0.7">
      <c r="B4672" s="13"/>
      <c r="C4672" s="13"/>
    </row>
    <row r="4673" spans="2:3" ht="15" customHeight="1" x14ac:dyDescent="0.7">
      <c r="B4673" s="13"/>
      <c r="C4673" s="13"/>
    </row>
    <row r="4674" spans="2:3" ht="15" customHeight="1" x14ac:dyDescent="0.7">
      <c r="B4674" s="13"/>
      <c r="C4674" s="13"/>
    </row>
    <row r="4675" spans="2:3" ht="15" customHeight="1" x14ac:dyDescent="0.7">
      <c r="B4675" s="13"/>
      <c r="C4675" s="13"/>
    </row>
    <row r="4676" spans="2:3" ht="15" customHeight="1" x14ac:dyDescent="0.7">
      <c r="B4676" s="13"/>
      <c r="C4676" s="13"/>
    </row>
    <row r="4677" spans="2:3" ht="15" customHeight="1" x14ac:dyDescent="0.7">
      <c r="B4677" s="13"/>
      <c r="C4677" s="13"/>
    </row>
    <row r="4678" spans="2:3" ht="15" customHeight="1" x14ac:dyDescent="0.7">
      <c r="B4678" s="13"/>
      <c r="C4678" s="13"/>
    </row>
    <row r="4679" spans="2:3" ht="15" customHeight="1" x14ac:dyDescent="0.7">
      <c r="B4679" s="13"/>
      <c r="C4679" s="13"/>
    </row>
    <row r="4680" spans="2:3" ht="15" customHeight="1" x14ac:dyDescent="0.7">
      <c r="B4680" s="13"/>
      <c r="C4680" s="13"/>
    </row>
    <row r="4681" spans="2:3" ht="15" customHeight="1" x14ac:dyDescent="0.7">
      <c r="B4681" s="13"/>
      <c r="C4681" s="13"/>
    </row>
    <row r="4682" spans="2:3" ht="15" customHeight="1" x14ac:dyDescent="0.7">
      <c r="B4682" s="13"/>
      <c r="C4682" s="13"/>
    </row>
    <row r="4683" spans="2:3" ht="15" customHeight="1" x14ac:dyDescent="0.7">
      <c r="B4683" s="13"/>
      <c r="C4683" s="13"/>
    </row>
    <row r="4684" spans="2:3" ht="15" customHeight="1" x14ac:dyDescent="0.7">
      <c r="B4684" s="13"/>
      <c r="C4684" s="13"/>
    </row>
    <row r="4685" spans="2:3" ht="15" customHeight="1" x14ac:dyDescent="0.7">
      <c r="B4685" s="13"/>
      <c r="C4685" s="13"/>
    </row>
    <row r="4686" spans="2:3" ht="15" customHeight="1" x14ac:dyDescent="0.7">
      <c r="B4686" s="13"/>
      <c r="C4686" s="13"/>
    </row>
    <row r="4687" spans="2:3" ht="15" customHeight="1" x14ac:dyDescent="0.7">
      <c r="B4687" s="13"/>
      <c r="C4687" s="13"/>
    </row>
    <row r="4688" spans="2:3" ht="15" customHeight="1" x14ac:dyDescent="0.7">
      <c r="B4688" s="13"/>
      <c r="C4688" s="13"/>
    </row>
    <row r="4689" spans="2:3" ht="15" customHeight="1" x14ac:dyDescent="0.7">
      <c r="B4689" s="13"/>
      <c r="C4689" s="13"/>
    </row>
    <row r="4690" spans="2:3" ht="15" customHeight="1" x14ac:dyDescent="0.7">
      <c r="B4690" s="13"/>
      <c r="C4690" s="13"/>
    </row>
    <row r="4691" spans="2:3" ht="15" customHeight="1" x14ac:dyDescent="0.7">
      <c r="B4691" s="13"/>
      <c r="C4691" s="13"/>
    </row>
    <row r="4692" spans="2:3" ht="15" customHeight="1" x14ac:dyDescent="0.7">
      <c r="B4692" s="13"/>
      <c r="C4692" s="13"/>
    </row>
    <row r="4693" spans="2:3" ht="15" customHeight="1" x14ac:dyDescent="0.7">
      <c r="B4693" s="13"/>
      <c r="C4693" s="13"/>
    </row>
    <row r="4694" spans="2:3" ht="15" customHeight="1" x14ac:dyDescent="0.7">
      <c r="B4694" s="13"/>
      <c r="C4694" s="13"/>
    </row>
    <row r="4695" spans="2:3" ht="15" customHeight="1" x14ac:dyDescent="0.7">
      <c r="B4695" s="13"/>
      <c r="C4695" s="13"/>
    </row>
    <row r="4696" spans="2:3" ht="15" customHeight="1" x14ac:dyDescent="0.7">
      <c r="B4696" s="13"/>
      <c r="C4696" s="13"/>
    </row>
    <row r="4697" spans="2:3" ht="15" customHeight="1" x14ac:dyDescent="0.7">
      <c r="B4697" s="13"/>
      <c r="C4697" s="13"/>
    </row>
    <row r="4698" spans="2:3" ht="15" customHeight="1" x14ac:dyDescent="0.7">
      <c r="B4698" s="13"/>
      <c r="C4698" s="13"/>
    </row>
    <row r="4699" spans="2:3" ht="15" customHeight="1" x14ac:dyDescent="0.7">
      <c r="B4699" s="13"/>
      <c r="C4699" s="13"/>
    </row>
    <row r="4700" spans="2:3" ht="15" customHeight="1" x14ac:dyDescent="0.7">
      <c r="B4700" s="13"/>
      <c r="C4700" s="13"/>
    </row>
    <row r="4701" spans="2:3" ht="15" customHeight="1" x14ac:dyDescent="0.7">
      <c r="B4701" s="13"/>
      <c r="C4701" s="13"/>
    </row>
    <row r="4702" spans="2:3" ht="15" customHeight="1" x14ac:dyDescent="0.7">
      <c r="B4702" s="13"/>
      <c r="C4702" s="13"/>
    </row>
    <row r="4703" spans="2:3" ht="15" customHeight="1" x14ac:dyDescent="0.7">
      <c r="B4703" s="13"/>
      <c r="C4703" s="13"/>
    </row>
    <row r="4704" spans="2:3" ht="15" customHeight="1" x14ac:dyDescent="0.7">
      <c r="B4704" s="13"/>
      <c r="C4704" s="13"/>
    </row>
    <row r="4705" spans="2:3" ht="15" customHeight="1" x14ac:dyDescent="0.7">
      <c r="B4705" s="13"/>
      <c r="C4705" s="13"/>
    </row>
    <row r="4706" spans="2:3" ht="15" customHeight="1" x14ac:dyDescent="0.7">
      <c r="B4706" s="13"/>
      <c r="C4706" s="13"/>
    </row>
    <row r="4707" spans="2:3" ht="15" customHeight="1" x14ac:dyDescent="0.7">
      <c r="B4707" s="13"/>
      <c r="C4707" s="13"/>
    </row>
    <row r="4708" spans="2:3" ht="15" customHeight="1" x14ac:dyDescent="0.7">
      <c r="B4708" s="13"/>
      <c r="C4708" s="13"/>
    </row>
    <row r="4709" spans="2:3" ht="15" customHeight="1" x14ac:dyDescent="0.7">
      <c r="B4709" s="13"/>
      <c r="C4709" s="13"/>
    </row>
    <row r="4710" spans="2:3" ht="15" customHeight="1" x14ac:dyDescent="0.7">
      <c r="B4710" s="13"/>
      <c r="C4710" s="13"/>
    </row>
    <row r="4711" spans="2:3" ht="15" customHeight="1" x14ac:dyDescent="0.7">
      <c r="B4711" s="13"/>
      <c r="C4711" s="13"/>
    </row>
    <row r="4712" spans="2:3" ht="15" customHeight="1" x14ac:dyDescent="0.7">
      <c r="B4712" s="13"/>
      <c r="C4712" s="13"/>
    </row>
    <row r="4713" spans="2:3" ht="15" customHeight="1" x14ac:dyDescent="0.7">
      <c r="B4713" s="13"/>
      <c r="C4713" s="13"/>
    </row>
    <row r="4714" spans="2:3" ht="15" customHeight="1" x14ac:dyDescent="0.7">
      <c r="B4714" s="13"/>
      <c r="C4714" s="13"/>
    </row>
    <row r="4715" spans="2:3" ht="15" customHeight="1" x14ac:dyDescent="0.7">
      <c r="B4715" s="13"/>
      <c r="C4715" s="13"/>
    </row>
    <row r="4716" spans="2:3" ht="15" customHeight="1" x14ac:dyDescent="0.7">
      <c r="B4716" s="13"/>
      <c r="C4716" s="13"/>
    </row>
    <row r="4717" spans="2:3" ht="15" customHeight="1" x14ac:dyDescent="0.7">
      <c r="B4717" s="13"/>
      <c r="C4717" s="13"/>
    </row>
    <row r="4718" spans="2:3" ht="15" customHeight="1" x14ac:dyDescent="0.7">
      <c r="B4718" s="13"/>
      <c r="C4718" s="13"/>
    </row>
    <row r="4719" spans="2:3" ht="15" customHeight="1" x14ac:dyDescent="0.7">
      <c r="B4719" s="13"/>
      <c r="C4719" s="13"/>
    </row>
    <row r="4720" spans="2:3" ht="15" customHeight="1" x14ac:dyDescent="0.7">
      <c r="B4720" s="13"/>
      <c r="C4720" s="13"/>
    </row>
    <row r="4721" spans="2:3" ht="15" customHeight="1" x14ac:dyDescent="0.7">
      <c r="B4721" s="13"/>
      <c r="C4721" s="13"/>
    </row>
    <row r="4722" spans="2:3" ht="15" customHeight="1" x14ac:dyDescent="0.7">
      <c r="B4722" s="13"/>
      <c r="C4722" s="13"/>
    </row>
    <row r="4723" spans="2:3" ht="15" customHeight="1" x14ac:dyDescent="0.7">
      <c r="B4723" s="13"/>
      <c r="C4723" s="13"/>
    </row>
    <row r="4724" spans="2:3" ht="15" customHeight="1" x14ac:dyDescent="0.7">
      <c r="B4724" s="13"/>
      <c r="C4724" s="13"/>
    </row>
    <row r="4725" spans="2:3" ht="15" customHeight="1" x14ac:dyDescent="0.7">
      <c r="B4725" s="13"/>
      <c r="C4725" s="13"/>
    </row>
    <row r="4726" spans="2:3" ht="15" customHeight="1" x14ac:dyDescent="0.7">
      <c r="B4726" s="13"/>
      <c r="C4726" s="13"/>
    </row>
    <row r="4727" spans="2:3" ht="15" customHeight="1" x14ac:dyDescent="0.7">
      <c r="B4727" s="13"/>
      <c r="C4727" s="13"/>
    </row>
    <row r="4728" spans="2:3" ht="15" customHeight="1" x14ac:dyDescent="0.7">
      <c r="B4728" s="13"/>
      <c r="C4728" s="13"/>
    </row>
    <row r="4729" spans="2:3" ht="15" customHeight="1" x14ac:dyDescent="0.7">
      <c r="B4729" s="13"/>
      <c r="C4729" s="13"/>
    </row>
    <row r="4730" spans="2:3" ht="15" customHeight="1" x14ac:dyDescent="0.7">
      <c r="B4730" s="13"/>
      <c r="C4730" s="13"/>
    </row>
    <row r="4731" spans="2:3" ht="15" customHeight="1" x14ac:dyDescent="0.7">
      <c r="B4731" s="13"/>
      <c r="C4731" s="13"/>
    </row>
    <row r="4732" spans="2:3" ht="15" customHeight="1" x14ac:dyDescent="0.7">
      <c r="B4732" s="13"/>
      <c r="C4732" s="13"/>
    </row>
    <row r="4733" spans="2:3" ht="15" customHeight="1" x14ac:dyDescent="0.7">
      <c r="B4733" s="13"/>
      <c r="C4733" s="13"/>
    </row>
    <row r="4734" spans="2:3" ht="15" customHeight="1" x14ac:dyDescent="0.7">
      <c r="B4734" s="13"/>
      <c r="C4734" s="13"/>
    </row>
    <row r="4735" spans="2:3" ht="15" customHeight="1" x14ac:dyDescent="0.7">
      <c r="B4735" s="13"/>
      <c r="C4735" s="13"/>
    </row>
    <row r="4736" spans="2:3" ht="15" customHeight="1" x14ac:dyDescent="0.7">
      <c r="B4736" s="13"/>
      <c r="C4736" s="13"/>
    </row>
    <row r="4737" spans="2:3" ht="15" customHeight="1" x14ac:dyDescent="0.7">
      <c r="B4737" s="13"/>
      <c r="C4737" s="13"/>
    </row>
    <row r="4738" spans="2:3" ht="15" customHeight="1" x14ac:dyDescent="0.7">
      <c r="B4738" s="13"/>
      <c r="C4738" s="13"/>
    </row>
    <row r="4739" spans="2:3" ht="15" customHeight="1" x14ac:dyDescent="0.7">
      <c r="B4739" s="13"/>
      <c r="C4739" s="13"/>
    </row>
    <row r="4740" spans="2:3" ht="15" customHeight="1" x14ac:dyDescent="0.7">
      <c r="B4740" s="13"/>
      <c r="C4740" s="13"/>
    </row>
    <row r="4741" spans="2:3" ht="15" customHeight="1" x14ac:dyDescent="0.7">
      <c r="B4741" s="13"/>
      <c r="C4741" s="13"/>
    </row>
    <row r="4742" spans="2:3" ht="15" customHeight="1" x14ac:dyDescent="0.7">
      <c r="B4742" s="13"/>
      <c r="C4742" s="13"/>
    </row>
    <row r="4743" spans="2:3" ht="15" customHeight="1" x14ac:dyDescent="0.7">
      <c r="B4743" s="13"/>
      <c r="C4743" s="13"/>
    </row>
    <row r="4744" spans="2:3" ht="15" customHeight="1" x14ac:dyDescent="0.7">
      <c r="B4744" s="13"/>
      <c r="C4744" s="13"/>
    </row>
    <row r="4745" spans="2:3" ht="15" customHeight="1" x14ac:dyDescent="0.7">
      <c r="B4745" s="13"/>
      <c r="C4745" s="13"/>
    </row>
    <row r="4746" spans="2:3" ht="15" customHeight="1" x14ac:dyDescent="0.7">
      <c r="B4746" s="13"/>
      <c r="C4746" s="13"/>
    </row>
    <row r="4747" spans="2:3" ht="15" customHeight="1" x14ac:dyDescent="0.7">
      <c r="B4747" s="13"/>
      <c r="C4747" s="13"/>
    </row>
    <row r="4748" spans="2:3" ht="15" customHeight="1" x14ac:dyDescent="0.7">
      <c r="B4748" s="13"/>
      <c r="C4748" s="13"/>
    </row>
    <row r="4749" spans="2:3" ht="15" customHeight="1" x14ac:dyDescent="0.7">
      <c r="B4749" s="13"/>
      <c r="C4749" s="13"/>
    </row>
    <row r="4750" spans="2:3" ht="15" customHeight="1" x14ac:dyDescent="0.7">
      <c r="B4750" s="13"/>
      <c r="C4750" s="13"/>
    </row>
    <row r="4751" spans="2:3" ht="15" customHeight="1" x14ac:dyDescent="0.7">
      <c r="B4751" s="13"/>
      <c r="C4751" s="13"/>
    </row>
    <row r="4752" spans="2:3" ht="15" customHeight="1" x14ac:dyDescent="0.7">
      <c r="B4752" s="13"/>
      <c r="C4752" s="13"/>
    </row>
    <row r="4753" spans="2:3" ht="15" customHeight="1" x14ac:dyDescent="0.7">
      <c r="B4753" s="13"/>
      <c r="C4753" s="13"/>
    </row>
    <row r="4754" spans="2:3" ht="15" customHeight="1" x14ac:dyDescent="0.7">
      <c r="B4754" s="13"/>
      <c r="C4754" s="13"/>
    </row>
    <row r="4755" spans="2:3" ht="15" customHeight="1" x14ac:dyDescent="0.7">
      <c r="B4755" s="13"/>
      <c r="C4755" s="13"/>
    </row>
    <row r="4756" spans="2:3" ht="15" customHeight="1" x14ac:dyDescent="0.7">
      <c r="B4756" s="13"/>
      <c r="C4756" s="13"/>
    </row>
    <row r="4757" spans="2:3" ht="15" customHeight="1" x14ac:dyDescent="0.7">
      <c r="B4757" s="13"/>
      <c r="C4757" s="13"/>
    </row>
    <row r="4758" spans="2:3" ht="15" customHeight="1" x14ac:dyDescent="0.7">
      <c r="B4758" s="13"/>
      <c r="C4758" s="13"/>
    </row>
    <row r="4759" spans="2:3" ht="15" customHeight="1" x14ac:dyDescent="0.7">
      <c r="B4759" s="13"/>
      <c r="C4759" s="13"/>
    </row>
    <row r="4760" spans="2:3" ht="15" customHeight="1" x14ac:dyDescent="0.7">
      <c r="B4760" s="13"/>
      <c r="C4760" s="13"/>
    </row>
    <row r="4761" spans="2:3" ht="15" customHeight="1" x14ac:dyDescent="0.7">
      <c r="B4761" s="13"/>
      <c r="C4761" s="13"/>
    </row>
    <row r="4762" spans="2:3" ht="15" customHeight="1" x14ac:dyDescent="0.7">
      <c r="B4762" s="13"/>
      <c r="C4762" s="13"/>
    </row>
    <row r="4763" spans="2:3" ht="15" customHeight="1" x14ac:dyDescent="0.7">
      <c r="B4763" s="13"/>
      <c r="C4763" s="13"/>
    </row>
    <row r="4764" spans="2:3" ht="15" customHeight="1" x14ac:dyDescent="0.7">
      <c r="B4764" s="13"/>
      <c r="C4764" s="13"/>
    </row>
    <row r="4765" spans="2:3" ht="15" customHeight="1" x14ac:dyDescent="0.7">
      <c r="B4765" s="13"/>
      <c r="C4765" s="13"/>
    </row>
    <row r="4766" spans="2:3" ht="15" customHeight="1" x14ac:dyDescent="0.7">
      <c r="B4766" s="13"/>
      <c r="C4766" s="13"/>
    </row>
    <row r="4767" spans="2:3" ht="15" customHeight="1" x14ac:dyDescent="0.7">
      <c r="B4767" s="13"/>
      <c r="C4767" s="13"/>
    </row>
    <row r="4768" spans="2:3" ht="15" customHeight="1" x14ac:dyDescent="0.7">
      <c r="B4768" s="13"/>
      <c r="C4768" s="13"/>
    </row>
    <row r="4769" spans="2:3" ht="15" customHeight="1" x14ac:dyDescent="0.7">
      <c r="B4769" s="13"/>
      <c r="C4769" s="13"/>
    </row>
    <row r="4770" spans="2:3" ht="15" customHeight="1" x14ac:dyDescent="0.7">
      <c r="B4770" s="13"/>
      <c r="C4770" s="13"/>
    </row>
    <row r="4771" spans="2:3" ht="15" customHeight="1" x14ac:dyDescent="0.7">
      <c r="B4771" s="13"/>
      <c r="C4771" s="13"/>
    </row>
    <row r="4772" spans="2:3" ht="15" customHeight="1" x14ac:dyDescent="0.7">
      <c r="B4772" s="13"/>
      <c r="C4772" s="13"/>
    </row>
    <row r="4773" spans="2:3" ht="15" customHeight="1" x14ac:dyDescent="0.7">
      <c r="B4773" s="13"/>
      <c r="C4773" s="13"/>
    </row>
    <row r="4774" spans="2:3" ht="15" customHeight="1" x14ac:dyDescent="0.7">
      <c r="B4774" s="13"/>
      <c r="C4774" s="13"/>
    </row>
    <row r="4775" spans="2:3" ht="15" customHeight="1" x14ac:dyDescent="0.7">
      <c r="B4775" s="13"/>
      <c r="C4775" s="13"/>
    </row>
    <row r="4776" spans="2:3" ht="15" customHeight="1" x14ac:dyDescent="0.7">
      <c r="B4776" s="13"/>
      <c r="C4776" s="13"/>
    </row>
    <row r="4777" spans="2:3" ht="15" customHeight="1" x14ac:dyDescent="0.7">
      <c r="B4777" s="13"/>
      <c r="C4777" s="13"/>
    </row>
    <row r="4778" spans="2:3" ht="15" customHeight="1" x14ac:dyDescent="0.7">
      <c r="B4778" s="13"/>
      <c r="C4778" s="13"/>
    </row>
    <row r="4779" spans="2:3" ht="15" customHeight="1" x14ac:dyDescent="0.7">
      <c r="B4779" s="13"/>
      <c r="C4779" s="13"/>
    </row>
    <row r="4780" spans="2:3" ht="15" customHeight="1" x14ac:dyDescent="0.7">
      <c r="B4780" s="13"/>
      <c r="C4780" s="13"/>
    </row>
    <row r="4781" spans="2:3" ht="15" customHeight="1" x14ac:dyDescent="0.7">
      <c r="B4781" s="13"/>
      <c r="C4781" s="13"/>
    </row>
    <row r="4782" spans="2:3" ht="15" customHeight="1" x14ac:dyDescent="0.7">
      <c r="B4782" s="13"/>
      <c r="C4782" s="13"/>
    </row>
    <row r="4783" spans="2:3" ht="15" customHeight="1" x14ac:dyDescent="0.7">
      <c r="B4783" s="13"/>
      <c r="C4783" s="13"/>
    </row>
    <row r="4784" spans="2:3" ht="15" customHeight="1" x14ac:dyDescent="0.7">
      <c r="B4784" s="13"/>
      <c r="C4784" s="13"/>
    </row>
    <row r="4785" spans="2:3" ht="15" customHeight="1" x14ac:dyDescent="0.7">
      <c r="B4785" s="13"/>
      <c r="C4785" s="13"/>
    </row>
    <row r="4786" spans="2:3" ht="15" customHeight="1" x14ac:dyDescent="0.7">
      <c r="B4786" s="13"/>
      <c r="C4786" s="13"/>
    </row>
    <row r="4787" spans="2:3" ht="15" customHeight="1" x14ac:dyDescent="0.7">
      <c r="B4787" s="13"/>
      <c r="C4787" s="13"/>
    </row>
    <row r="4788" spans="2:3" ht="15" customHeight="1" x14ac:dyDescent="0.7">
      <c r="B4788" s="13"/>
      <c r="C4788" s="13"/>
    </row>
    <row r="4789" spans="2:3" ht="15" customHeight="1" x14ac:dyDescent="0.7">
      <c r="B4789" s="13"/>
      <c r="C4789" s="13"/>
    </row>
    <row r="4790" spans="2:3" ht="15" customHeight="1" x14ac:dyDescent="0.7">
      <c r="B4790" s="13"/>
      <c r="C4790" s="13"/>
    </row>
    <row r="4791" spans="2:3" ht="15" customHeight="1" x14ac:dyDescent="0.7">
      <c r="B4791" s="13"/>
      <c r="C4791" s="13"/>
    </row>
    <row r="4792" spans="2:3" ht="15" customHeight="1" x14ac:dyDescent="0.7">
      <c r="B4792" s="13"/>
      <c r="C4792" s="13"/>
    </row>
    <row r="4793" spans="2:3" ht="15" customHeight="1" x14ac:dyDescent="0.7">
      <c r="B4793" s="13"/>
      <c r="C4793" s="13"/>
    </row>
    <row r="4794" spans="2:3" ht="15" customHeight="1" x14ac:dyDescent="0.7">
      <c r="B4794" s="13"/>
      <c r="C4794" s="13"/>
    </row>
    <row r="4795" spans="2:3" ht="15" customHeight="1" x14ac:dyDescent="0.7">
      <c r="B4795" s="13"/>
      <c r="C4795" s="13"/>
    </row>
    <row r="4796" spans="2:3" ht="15" customHeight="1" x14ac:dyDescent="0.7">
      <c r="B4796" s="13"/>
      <c r="C4796" s="13"/>
    </row>
    <row r="4797" spans="2:3" ht="15" customHeight="1" x14ac:dyDescent="0.7">
      <c r="B4797" s="13"/>
      <c r="C4797" s="13"/>
    </row>
    <row r="4798" spans="2:3" ht="15" customHeight="1" x14ac:dyDescent="0.7">
      <c r="B4798" s="13"/>
      <c r="C4798" s="13"/>
    </row>
    <row r="4799" spans="2:3" ht="15" customHeight="1" x14ac:dyDescent="0.7">
      <c r="B4799" s="13"/>
      <c r="C4799" s="13"/>
    </row>
    <row r="4800" spans="2:3" ht="15" customHeight="1" x14ac:dyDescent="0.7">
      <c r="B4800" s="13"/>
      <c r="C4800" s="13"/>
    </row>
    <row r="4801" spans="2:3" ht="15" customHeight="1" x14ac:dyDescent="0.7">
      <c r="B4801" s="13"/>
      <c r="C4801" s="13"/>
    </row>
    <row r="4802" spans="2:3" ht="15" customHeight="1" x14ac:dyDescent="0.7">
      <c r="B4802" s="13"/>
      <c r="C4802" s="13"/>
    </row>
    <row r="4803" spans="2:3" ht="15" customHeight="1" x14ac:dyDescent="0.7">
      <c r="B4803" s="13"/>
      <c r="C4803" s="13"/>
    </row>
    <row r="4804" spans="2:3" ht="15" customHeight="1" x14ac:dyDescent="0.7">
      <c r="B4804" s="13"/>
      <c r="C4804" s="13"/>
    </row>
    <row r="4805" spans="2:3" ht="15" customHeight="1" x14ac:dyDescent="0.7">
      <c r="B4805" s="13"/>
      <c r="C4805" s="13"/>
    </row>
    <row r="4806" spans="2:3" ht="15" customHeight="1" x14ac:dyDescent="0.7">
      <c r="B4806" s="13"/>
      <c r="C4806" s="13"/>
    </row>
    <row r="4807" spans="2:3" ht="15" customHeight="1" x14ac:dyDescent="0.7">
      <c r="B4807" s="13"/>
      <c r="C4807" s="13"/>
    </row>
    <row r="4808" spans="2:3" ht="15" customHeight="1" x14ac:dyDescent="0.7">
      <c r="B4808" s="13"/>
      <c r="C4808" s="13"/>
    </row>
    <row r="4809" spans="2:3" ht="15" customHeight="1" x14ac:dyDescent="0.7">
      <c r="B4809" s="13"/>
      <c r="C4809" s="13"/>
    </row>
    <row r="4810" spans="2:3" ht="15" customHeight="1" x14ac:dyDescent="0.7">
      <c r="B4810" s="13"/>
      <c r="C4810" s="13"/>
    </row>
    <row r="4811" spans="2:3" ht="15" customHeight="1" x14ac:dyDescent="0.7">
      <c r="B4811" s="13"/>
      <c r="C4811" s="13"/>
    </row>
    <row r="4812" spans="2:3" ht="15" customHeight="1" x14ac:dyDescent="0.7">
      <c r="B4812" s="13"/>
      <c r="C4812" s="13"/>
    </row>
    <row r="4813" spans="2:3" ht="15" customHeight="1" x14ac:dyDescent="0.7">
      <c r="B4813" s="13"/>
      <c r="C4813" s="13"/>
    </row>
    <row r="4814" spans="2:3" ht="15" customHeight="1" x14ac:dyDescent="0.7">
      <c r="B4814" s="13"/>
      <c r="C4814" s="13"/>
    </row>
    <row r="4815" spans="2:3" ht="15" customHeight="1" x14ac:dyDescent="0.7">
      <c r="B4815" s="13"/>
      <c r="C4815" s="13"/>
    </row>
    <row r="4816" spans="2:3" ht="15" customHeight="1" x14ac:dyDescent="0.7">
      <c r="B4816" s="13"/>
      <c r="C4816" s="13"/>
    </row>
    <row r="4817" spans="2:3" ht="15" customHeight="1" x14ac:dyDescent="0.7">
      <c r="B4817" s="13"/>
      <c r="C4817" s="13"/>
    </row>
    <row r="4818" spans="2:3" ht="15" customHeight="1" x14ac:dyDescent="0.7">
      <c r="B4818" s="13"/>
      <c r="C4818" s="13"/>
    </row>
    <row r="4819" spans="2:3" ht="15" customHeight="1" x14ac:dyDescent="0.7">
      <c r="B4819" s="13"/>
      <c r="C4819" s="13"/>
    </row>
    <row r="4820" spans="2:3" ht="15" customHeight="1" x14ac:dyDescent="0.7">
      <c r="B4820" s="13"/>
      <c r="C4820" s="13"/>
    </row>
    <row r="4821" spans="2:3" ht="15" customHeight="1" x14ac:dyDescent="0.7">
      <c r="B4821" s="13"/>
      <c r="C4821" s="13"/>
    </row>
    <row r="4822" spans="2:3" ht="15" customHeight="1" x14ac:dyDescent="0.7">
      <c r="B4822" s="13"/>
      <c r="C4822" s="13"/>
    </row>
    <row r="4823" spans="2:3" ht="15" customHeight="1" x14ac:dyDescent="0.7">
      <c r="B4823" s="13"/>
      <c r="C4823" s="13"/>
    </row>
    <row r="4824" spans="2:3" ht="15" customHeight="1" x14ac:dyDescent="0.7">
      <c r="B4824" s="13"/>
      <c r="C4824" s="13"/>
    </row>
    <row r="4825" spans="2:3" ht="15" customHeight="1" x14ac:dyDescent="0.7">
      <c r="B4825" s="13"/>
      <c r="C4825" s="13"/>
    </row>
    <row r="4826" spans="2:3" ht="15" customHeight="1" x14ac:dyDescent="0.7">
      <c r="B4826" s="13"/>
      <c r="C4826" s="13"/>
    </row>
    <row r="4827" spans="2:3" ht="15" customHeight="1" x14ac:dyDescent="0.7">
      <c r="B4827" s="13"/>
      <c r="C4827" s="13"/>
    </row>
    <row r="4828" spans="2:3" ht="15" customHeight="1" x14ac:dyDescent="0.7">
      <c r="B4828" s="13"/>
      <c r="C4828" s="13"/>
    </row>
    <row r="4829" spans="2:3" ht="15" customHeight="1" x14ac:dyDescent="0.7">
      <c r="B4829" s="13"/>
      <c r="C4829" s="13"/>
    </row>
    <row r="4830" spans="2:3" ht="15" customHeight="1" x14ac:dyDescent="0.7">
      <c r="B4830" s="13"/>
      <c r="C4830" s="13"/>
    </row>
    <row r="4831" spans="2:3" ht="15" customHeight="1" x14ac:dyDescent="0.7">
      <c r="B4831" s="13"/>
      <c r="C4831" s="13"/>
    </row>
    <row r="4832" spans="2:3" ht="15" customHeight="1" x14ac:dyDescent="0.7">
      <c r="B4832" s="13"/>
      <c r="C4832" s="13"/>
    </row>
    <row r="4833" spans="2:3" ht="15" customHeight="1" x14ac:dyDescent="0.7">
      <c r="B4833" s="13"/>
      <c r="C4833" s="13"/>
    </row>
    <row r="4834" spans="2:3" ht="15" customHeight="1" x14ac:dyDescent="0.7">
      <c r="B4834" s="13"/>
      <c r="C4834" s="13"/>
    </row>
    <row r="4835" spans="2:3" ht="15" customHeight="1" x14ac:dyDescent="0.7">
      <c r="B4835" s="13"/>
      <c r="C4835" s="13"/>
    </row>
    <row r="4836" spans="2:3" ht="15" customHeight="1" x14ac:dyDescent="0.7">
      <c r="B4836" s="13"/>
      <c r="C4836" s="13"/>
    </row>
    <row r="4837" spans="2:3" ht="15" customHeight="1" x14ac:dyDescent="0.7">
      <c r="B4837" s="13"/>
      <c r="C4837" s="13"/>
    </row>
    <row r="4838" spans="2:3" ht="15" customHeight="1" x14ac:dyDescent="0.7">
      <c r="B4838" s="13"/>
      <c r="C4838" s="13"/>
    </row>
    <row r="4839" spans="2:3" ht="15" customHeight="1" x14ac:dyDescent="0.7">
      <c r="B4839" s="13"/>
      <c r="C4839" s="13"/>
    </row>
    <row r="4840" spans="2:3" ht="15" customHeight="1" x14ac:dyDescent="0.7">
      <c r="B4840" s="13"/>
      <c r="C4840" s="13"/>
    </row>
    <row r="4841" spans="2:3" ht="15" customHeight="1" x14ac:dyDescent="0.7">
      <c r="B4841" s="13"/>
      <c r="C4841" s="13"/>
    </row>
    <row r="4842" spans="2:3" ht="15" customHeight="1" x14ac:dyDescent="0.7">
      <c r="B4842" s="13"/>
      <c r="C4842" s="13"/>
    </row>
    <row r="4843" spans="2:3" ht="15" customHeight="1" x14ac:dyDescent="0.7">
      <c r="B4843" s="13"/>
      <c r="C4843" s="13"/>
    </row>
    <row r="4844" spans="2:3" ht="15" customHeight="1" x14ac:dyDescent="0.7">
      <c r="B4844" s="13"/>
      <c r="C4844" s="13"/>
    </row>
    <row r="4845" spans="2:3" ht="15" customHeight="1" x14ac:dyDescent="0.7">
      <c r="B4845" s="13"/>
      <c r="C4845" s="13"/>
    </row>
    <row r="4846" spans="2:3" ht="15" customHeight="1" x14ac:dyDescent="0.7">
      <c r="B4846" s="13"/>
      <c r="C4846" s="13"/>
    </row>
    <row r="4847" spans="2:3" ht="15" customHeight="1" x14ac:dyDescent="0.7">
      <c r="B4847" s="13"/>
      <c r="C4847" s="13"/>
    </row>
    <row r="4848" spans="2:3" ht="15" customHeight="1" x14ac:dyDescent="0.7">
      <c r="B4848" s="13"/>
      <c r="C4848" s="13"/>
    </row>
    <row r="4849" spans="2:3" ht="15" customHeight="1" x14ac:dyDescent="0.7">
      <c r="B4849" s="13"/>
      <c r="C4849" s="13"/>
    </row>
    <row r="4850" spans="2:3" ht="15" customHeight="1" x14ac:dyDescent="0.7">
      <c r="B4850" s="13"/>
      <c r="C4850" s="13"/>
    </row>
    <row r="4851" spans="2:3" ht="15" customHeight="1" x14ac:dyDescent="0.7">
      <c r="B4851" s="13"/>
      <c r="C4851" s="13"/>
    </row>
    <row r="4852" spans="2:3" ht="15" customHeight="1" x14ac:dyDescent="0.7">
      <c r="B4852" s="13"/>
      <c r="C4852" s="13"/>
    </row>
    <row r="4853" spans="2:3" ht="15" customHeight="1" x14ac:dyDescent="0.7">
      <c r="B4853" s="13"/>
      <c r="C4853" s="13"/>
    </row>
    <row r="4854" spans="2:3" ht="15" customHeight="1" x14ac:dyDescent="0.7">
      <c r="B4854" s="13"/>
      <c r="C4854" s="13"/>
    </row>
    <row r="4855" spans="2:3" ht="15" customHeight="1" x14ac:dyDescent="0.7">
      <c r="B4855" s="13"/>
      <c r="C4855" s="13"/>
    </row>
    <row r="4856" spans="2:3" ht="15" customHeight="1" x14ac:dyDescent="0.7">
      <c r="B4856" s="13"/>
      <c r="C4856" s="13"/>
    </row>
    <row r="4857" spans="2:3" ht="15" customHeight="1" x14ac:dyDescent="0.7">
      <c r="B4857" s="13"/>
      <c r="C4857" s="13"/>
    </row>
    <row r="4858" spans="2:3" ht="15" customHeight="1" x14ac:dyDescent="0.7">
      <c r="B4858" s="13"/>
      <c r="C4858" s="13"/>
    </row>
    <row r="4859" spans="2:3" ht="15" customHeight="1" x14ac:dyDescent="0.7">
      <c r="B4859" s="13"/>
      <c r="C4859" s="13"/>
    </row>
    <row r="4860" spans="2:3" ht="15" customHeight="1" x14ac:dyDescent="0.7">
      <c r="B4860" s="13"/>
      <c r="C4860" s="13"/>
    </row>
    <row r="4861" spans="2:3" ht="15" customHeight="1" x14ac:dyDescent="0.7">
      <c r="B4861" s="13"/>
      <c r="C4861" s="13"/>
    </row>
    <row r="4862" spans="2:3" ht="15" customHeight="1" x14ac:dyDescent="0.7">
      <c r="B4862" s="13"/>
      <c r="C4862" s="13"/>
    </row>
    <row r="4863" spans="2:3" ht="15" customHeight="1" x14ac:dyDescent="0.7">
      <c r="B4863" s="13"/>
      <c r="C4863" s="13"/>
    </row>
    <row r="4864" spans="2:3" ht="15" customHeight="1" x14ac:dyDescent="0.7">
      <c r="B4864" s="13"/>
      <c r="C4864" s="13"/>
    </row>
    <row r="4865" spans="2:3" ht="15" customHeight="1" x14ac:dyDescent="0.7">
      <c r="B4865" s="13"/>
      <c r="C4865" s="13"/>
    </row>
    <row r="4866" spans="2:3" ht="15" customHeight="1" x14ac:dyDescent="0.7">
      <c r="B4866" s="13"/>
      <c r="C4866" s="13"/>
    </row>
    <row r="4867" spans="2:3" ht="15" customHeight="1" x14ac:dyDescent="0.7">
      <c r="B4867" s="13"/>
      <c r="C4867" s="13"/>
    </row>
    <row r="4868" spans="2:3" ht="15" customHeight="1" x14ac:dyDescent="0.7">
      <c r="B4868" s="13"/>
      <c r="C4868" s="13"/>
    </row>
    <row r="4869" spans="2:3" ht="15" customHeight="1" x14ac:dyDescent="0.7">
      <c r="B4869" s="13"/>
      <c r="C4869" s="13"/>
    </row>
    <row r="4870" spans="2:3" ht="15" customHeight="1" x14ac:dyDescent="0.7">
      <c r="B4870" s="13"/>
      <c r="C4870" s="13"/>
    </row>
    <row r="4871" spans="2:3" ht="15" customHeight="1" x14ac:dyDescent="0.7">
      <c r="B4871" s="13"/>
      <c r="C4871" s="13"/>
    </row>
    <row r="4872" spans="2:3" ht="15" customHeight="1" x14ac:dyDescent="0.7">
      <c r="B4872" s="13"/>
      <c r="C4872" s="13"/>
    </row>
    <row r="4873" spans="2:3" ht="15" customHeight="1" x14ac:dyDescent="0.7">
      <c r="B4873" s="13"/>
      <c r="C4873" s="13"/>
    </row>
    <row r="4874" spans="2:3" ht="15" customHeight="1" x14ac:dyDescent="0.7">
      <c r="B4874" s="13"/>
      <c r="C4874" s="13"/>
    </row>
    <row r="4875" spans="2:3" ht="15" customHeight="1" x14ac:dyDescent="0.7">
      <c r="B4875" s="13"/>
      <c r="C4875" s="13"/>
    </row>
    <row r="4876" spans="2:3" ht="15" customHeight="1" x14ac:dyDescent="0.7">
      <c r="B4876" s="13"/>
      <c r="C4876" s="13"/>
    </row>
    <row r="4877" spans="2:3" ht="15" customHeight="1" x14ac:dyDescent="0.7">
      <c r="B4877" s="13"/>
      <c r="C4877" s="13"/>
    </row>
    <row r="4878" spans="2:3" ht="15" customHeight="1" x14ac:dyDescent="0.7">
      <c r="B4878" s="13"/>
      <c r="C4878" s="13"/>
    </row>
    <row r="4879" spans="2:3" ht="15" customHeight="1" x14ac:dyDescent="0.7">
      <c r="B4879" s="13"/>
      <c r="C4879" s="13"/>
    </row>
    <row r="4880" spans="2:3" ht="15" customHeight="1" x14ac:dyDescent="0.7">
      <c r="B4880" s="13"/>
      <c r="C4880" s="13"/>
    </row>
    <row r="4881" spans="2:3" ht="15" customHeight="1" x14ac:dyDescent="0.7">
      <c r="B4881" s="13"/>
      <c r="C4881" s="13"/>
    </row>
    <row r="4882" spans="2:3" ht="15" customHeight="1" x14ac:dyDescent="0.7">
      <c r="B4882" s="13"/>
      <c r="C4882" s="13"/>
    </row>
    <row r="4883" spans="2:3" ht="15" customHeight="1" x14ac:dyDescent="0.7">
      <c r="B4883" s="13"/>
      <c r="C4883" s="13"/>
    </row>
    <row r="4884" spans="2:3" ht="15" customHeight="1" x14ac:dyDescent="0.7">
      <c r="B4884" s="13"/>
      <c r="C4884" s="13"/>
    </row>
    <row r="4885" spans="2:3" ht="15" customHeight="1" x14ac:dyDescent="0.7">
      <c r="B4885" s="13"/>
      <c r="C4885" s="13"/>
    </row>
    <row r="4886" spans="2:3" ht="15" customHeight="1" x14ac:dyDescent="0.7">
      <c r="B4886" s="13"/>
      <c r="C4886" s="13"/>
    </row>
    <row r="4887" spans="2:3" ht="15" customHeight="1" x14ac:dyDescent="0.7">
      <c r="B4887" s="13"/>
      <c r="C4887" s="13"/>
    </row>
    <row r="4888" spans="2:3" ht="15" customHeight="1" x14ac:dyDescent="0.7">
      <c r="B4888" s="13"/>
      <c r="C4888" s="13"/>
    </row>
    <row r="4889" spans="2:3" ht="15" customHeight="1" x14ac:dyDescent="0.7">
      <c r="B4889" s="13"/>
      <c r="C4889" s="13"/>
    </row>
    <row r="4890" spans="2:3" ht="15" customHeight="1" x14ac:dyDescent="0.7">
      <c r="B4890" s="13"/>
      <c r="C4890" s="13"/>
    </row>
    <row r="4891" spans="2:3" ht="15" customHeight="1" x14ac:dyDescent="0.7">
      <c r="B4891" s="13"/>
      <c r="C4891" s="13"/>
    </row>
    <row r="4892" spans="2:3" ht="15" customHeight="1" x14ac:dyDescent="0.7">
      <c r="B4892" s="13"/>
      <c r="C4892" s="13"/>
    </row>
    <row r="4893" spans="2:3" ht="15" customHeight="1" x14ac:dyDescent="0.7">
      <c r="B4893" s="13"/>
      <c r="C4893" s="13"/>
    </row>
    <row r="4894" spans="2:3" ht="15" customHeight="1" x14ac:dyDescent="0.7">
      <c r="B4894" s="13"/>
      <c r="C4894" s="13"/>
    </row>
    <row r="4895" spans="2:3" ht="15" customHeight="1" x14ac:dyDescent="0.7">
      <c r="B4895" s="13"/>
      <c r="C4895" s="13"/>
    </row>
    <row r="4896" spans="2:3" ht="15" customHeight="1" x14ac:dyDescent="0.7">
      <c r="B4896" s="13"/>
      <c r="C4896" s="13"/>
    </row>
    <row r="4897" spans="2:3" ht="15" customHeight="1" x14ac:dyDescent="0.7">
      <c r="B4897" s="13"/>
      <c r="C4897" s="13"/>
    </row>
    <row r="4898" spans="2:3" ht="15" customHeight="1" x14ac:dyDescent="0.7">
      <c r="B4898" s="13"/>
      <c r="C4898" s="13"/>
    </row>
    <row r="4899" spans="2:3" ht="15" customHeight="1" x14ac:dyDescent="0.7">
      <c r="B4899" s="13"/>
      <c r="C4899" s="13"/>
    </row>
    <row r="4900" spans="2:3" ht="15" customHeight="1" x14ac:dyDescent="0.7">
      <c r="B4900" s="13"/>
      <c r="C4900" s="13"/>
    </row>
    <row r="4901" spans="2:3" ht="15" customHeight="1" x14ac:dyDescent="0.7">
      <c r="B4901" s="13"/>
      <c r="C4901" s="13"/>
    </row>
    <row r="4902" spans="2:3" ht="15" customHeight="1" x14ac:dyDescent="0.7">
      <c r="B4902" s="13"/>
      <c r="C4902" s="13"/>
    </row>
    <row r="4903" spans="2:3" ht="15" customHeight="1" x14ac:dyDescent="0.7">
      <c r="B4903" s="13"/>
      <c r="C4903" s="13"/>
    </row>
    <row r="4904" spans="2:3" ht="15" customHeight="1" x14ac:dyDescent="0.7">
      <c r="B4904" s="13"/>
      <c r="C4904" s="13"/>
    </row>
    <row r="4905" spans="2:3" ht="15" customHeight="1" x14ac:dyDescent="0.7">
      <c r="B4905" s="13"/>
      <c r="C4905" s="13"/>
    </row>
    <row r="4906" spans="2:3" ht="15" customHeight="1" x14ac:dyDescent="0.7">
      <c r="B4906" s="13"/>
      <c r="C4906" s="13"/>
    </row>
    <row r="4907" spans="2:3" ht="15" customHeight="1" x14ac:dyDescent="0.7">
      <c r="B4907" s="13"/>
      <c r="C4907" s="13"/>
    </row>
    <row r="4908" spans="2:3" ht="15" customHeight="1" x14ac:dyDescent="0.7">
      <c r="B4908" s="13"/>
      <c r="C4908" s="13"/>
    </row>
    <row r="4909" spans="2:3" ht="15" customHeight="1" x14ac:dyDescent="0.7">
      <c r="B4909" s="13"/>
      <c r="C4909" s="13"/>
    </row>
    <row r="4910" spans="2:3" ht="15" customHeight="1" x14ac:dyDescent="0.7">
      <c r="B4910" s="13"/>
      <c r="C4910" s="13"/>
    </row>
    <row r="4911" spans="2:3" ht="15" customHeight="1" x14ac:dyDescent="0.7">
      <c r="B4911" s="13"/>
      <c r="C4911" s="13"/>
    </row>
    <row r="4912" spans="2:3" ht="15" customHeight="1" x14ac:dyDescent="0.7">
      <c r="B4912" s="13"/>
      <c r="C4912" s="13"/>
    </row>
    <row r="4913" spans="2:3" ht="15" customHeight="1" x14ac:dyDescent="0.7">
      <c r="B4913" s="13"/>
      <c r="C4913" s="13"/>
    </row>
    <row r="4914" spans="2:3" ht="15" customHeight="1" x14ac:dyDescent="0.7">
      <c r="B4914" s="13"/>
      <c r="C4914" s="13"/>
    </row>
    <row r="4915" spans="2:3" ht="15" customHeight="1" x14ac:dyDescent="0.7">
      <c r="B4915" s="13"/>
      <c r="C4915" s="13"/>
    </row>
    <row r="4916" spans="2:3" ht="15" customHeight="1" x14ac:dyDescent="0.7">
      <c r="B4916" s="13"/>
      <c r="C4916" s="13"/>
    </row>
    <row r="4917" spans="2:3" ht="15" customHeight="1" x14ac:dyDescent="0.7">
      <c r="B4917" s="13"/>
      <c r="C4917" s="13"/>
    </row>
    <row r="4918" spans="2:3" ht="15" customHeight="1" x14ac:dyDescent="0.7">
      <c r="B4918" s="13"/>
      <c r="C4918" s="13"/>
    </row>
    <row r="4919" spans="2:3" ht="15" customHeight="1" x14ac:dyDescent="0.7">
      <c r="B4919" s="13"/>
      <c r="C4919" s="13"/>
    </row>
    <row r="4920" spans="2:3" ht="15" customHeight="1" x14ac:dyDescent="0.7">
      <c r="B4920" s="13"/>
      <c r="C4920" s="13"/>
    </row>
    <row r="4921" spans="2:3" ht="15" customHeight="1" x14ac:dyDescent="0.7">
      <c r="B4921" s="13"/>
      <c r="C4921" s="13"/>
    </row>
    <row r="4922" spans="2:3" ht="15" customHeight="1" x14ac:dyDescent="0.7">
      <c r="B4922" s="13"/>
      <c r="C4922" s="13"/>
    </row>
    <row r="4923" spans="2:3" ht="15" customHeight="1" x14ac:dyDescent="0.7">
      <c r="B4923" s="13"/>
      <c r="C4923" s="13"/>
    </row>
    <row r="4924" spans="2:3" ht="15" customHeight="1" x14ac:dyDescent="0.7">
      <c r="B4924" s="13"/>
      <c r="C4924" s="13"/>
    </row>
    <row r="4925" spans="2:3" ht="15" customHeight="1" x14ac:dyDescent="0.7">
      <c r="B4925" s="13"/>
      <c r="C4925" s="13"/>
    </row>
    <row r="4926" spans="2:3" ht="15" customHeight="1" x14ac:dyDescent="0.7">
      <c r="B4926" s="13"/>
      <c r="C4926" s="13"/>
    </row>
    <row r="4927" spans="2:3" ht="15" customHeight="1" x14ac:dyDescent="0.7">
      <c r="B4927" s="13"/>
      <c r="C4927" s="13"/>
    </row>
    <row r="4928" spans="2:3" ht="15" customHeight="1" x14ac:dyDescent="0.7">
      <c r="B4928" s="13"/>
      <c r="C4928" s="13"/>
    </row>
    <row r="4929" spans="2:3" ht="15" customHeight="1" x14ac:dyDescent="0.7">
      <c r="B4929" s="13"/>
      <c r="C4929" s="13"/>
    </row>
    <row r="4930" spans="2:3" ht="15" customHeight="1" x14ac:dyDescent="0.7">
      <c r="B4930" s="13"/>
      <c r="C4930" s="13"/>
    </row>
    <row r="4931" spans="2:3" ht="15" customHeight="1" x14ac:dyDescent="0.7">
      <c r="B4931" s="13"/>
      <c r="C4931" s="13"/>
    </row>
    <row r="4932" spans="2:3" ht="15" customHeight="1" x14ac:dyDescent="0.7">
      <c r="B4932" s="13"/>
      <c r="C4932" s="13"/>
    </row>
    <row r="4933" spans="2:3" ht="15" customHeight="1" x14ac:dyDescent="0.7">
      <c r="B4933" s="13"/>
      <c r="C4933" s="13"/>
    </row>
    <row r="4934" spans="2:3" ht="15" customHeight="1" x14ac:dyDescent="0.7">
      <c r="B4934" s="13"/>
      <c r="C4934" s="13"/>
    </row>
    <row r="4935" spans="2:3" ht="15" customHeight="1" x14ac:dyDescent="0.7">
      <c r="B4935" s="13"/>
      <c r="C4935" s="13"/>
    </row>
    <row r="4936" spans="2:3" ht="15" customHeight="1" x14ac:dyDescent="0.7">
      <c r="B4936" s="13"/>
      <c r="C4936" s="13"/>
    </row>
    <row r="4937" spans="2:3" ht="15" customHeight="1" x14ac:dyDescent="0.7">
      <c r="B4937" s="13"/>
      <c r="C4937" s="13"/>
    </row>
    <row r="4938" spans="2:3" ht="15" customHeight="1" x14ac:dyDescent="0.7">
      <c r="B4938" s="13"/>
      <c r="C4938" s="13"/>
    </row>
    <row r="4939" spans="2:3" ht="15" customHeight="1" x14ac:dyDescent="0.7">
      <c r="B4939" s="13"/>
      <c r="C4939" s="13"/>
    </row>
    <row r="4940" spans="2:3" ht="15" customHeight="1" x14ac:dyDescent="0.7">
      <c r="B4940" s="13"/>
      <c r="C4940" s="13"/>
    </row>
    <row r="4941" spans="2:3" ht="15" customHeight="1" x14ac:dyDescent="0.7">
      <c r="B4941" s="13"/>
      <c r="C4941" s="13"/>
    </row>
    <row r="4942" spans="2:3" ht="15" customHeight="1" x14ac:dyDescent="0.7">
      <c r="B4942" s="13"/>
      <c r="C4942" s="13"/>
    </row>
    <row r="4943" spans="2:3" ht="15" customHeight="1" x14ac:dyDescent="0.7">
      <c r="B4943" s="13"/>
      <c r="C4943" s="13"/>
    </row>
    <row r="4944" spans="2:3" ht="15" customHeight="1" x14ac:dyDescent="0.7">
      <c r="B4944" s="13"/>
      <c r="C4944" s="13"/>
    </row>
    <row r="4945" spans="2:3" ht="15" customHeight="1" x14ac:dyDescent="0.7">
      <c r="B4945" s="13"/>
      <c r="C4945" s="13"/>
    </row>
    <row r="4946" spans="2:3" ht="15" customHeight="1" x14ac:dyDescent="0.7">
      <c r="B4946" s="13"/>
      <c r="C4946" s="13"/>
    </row>
  </sheetData>
  <sheetProtection password="DC15" sheet="1" objects="1" scenarios="1" formatCells="0"/>
  <mergeCells count="18">
    <mergeCell ref="I11:N11"/>
    <mergeCell ref="H9:H11"/>
    <mergeCell ref="I6:N6"/>
    <mergeCell ref="H7:H8"/>
    <mergeCell ref="I7:N7"/>
    <mergeCell ref="I8:N8"/>
    <mergeCell ref="I9:N9"/>
    <mergeCell ref="I10:N10"/>
    <mergeCell ref="H2:H3"/>
    <mergeCell ref="I2:N2"/>
    <mergeCell ref="I3:N3"/>
    <mergeCell ref="A5:A6"/>
    <mergeCell ref="D5:E5"/>
    <mergeCell ref="B5:C5"/>
    <mergeCell ref="F5:F6"/>
    <mergeCell ref="H4:H6"/>
    <mergeCell ref="I4:N4"/>
    <mergeCell ref="I5:N5"/>
  </mergeCells>
  <phoneticPr fontId="20" type="noConversion"/>
  <printOptions horizontalCentered="1"/>
  <pageMargins left="0.59055118110236227" right="0.59055118110236227" top="0.98425196850393704" bottom="0.78740157480314965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1074420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서울공중화장실위치정보_위도경도</vt:lpstr>
      <vt:lpstr>경위도TM</vt:lpstr>
      <vt:lpstr>경위도TM!Print_Area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YouHwan Kim</dc:creator>
  <cp:lastModifiedBy>kossaw00</cp:lastModifiedBy>
  <dcterms:created xsi:type="dcterms:W3CDTF">2018-07-10T21:53:19Z</dcterms:created>
  <dcterms:modified xsi:type="dcterms:W3CDTF">2018-07-14T16:03:32Z</dcterms:modified>
</cp:coreProperties>
</file>