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esonm/Library/CloudStorage/GoogleDrive-matthew.gleeson.geo@gmail.com/My Drive/!!!Berkeley/2024/GalapagosGabbros/Supplement/Data/"/>
    </mc:Choice>
  </mc:AlternateContent>
  <xr:revisionPtr revIDLastSave="0" documentId="13_ncr:1_{74E841C3-C849-8D45-B647-40E3C0336A3A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tandards" sheetId="2" r:id="rId1"/>
    <sheet name="Cpx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2" l="1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D70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D62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D50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D42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D34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D26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D18" i="2"/>
  <c r="AX68" i="2"/>
  <c r="AX69" i="2" s="1"/>
  <c r="AW68" i="2"/>
  <c r="AW69" i="2" s="1"/>
  <c r="AV68" i="2"/>
  <c r="AV69" i="2" s="1"/>
  <c r="AU68" i="2"/>
  <c r="AU69" i="2" s="1"/>
  <c r="AT68" i="2"/>
  <c r="AT69" i="2" s="1"/>
  <c r="AS68" i="2"/>
  <c r="AS69" i="2" s="1"/>
  <c r="AR68" i="2"/>
  <c r="AR69" i="2" s="1"/>
  <c r="AQ68" i="2"/>
  <c r="AQ69" i="2" s="1"/>
  <c r="AP68" i="2"/>
  <c r="AP69" i="2" s="1"/>
  <c r="AO68" i="2"/>
  <c r="AO69" i="2" s="1"/>
  <c r="AN68" i="2"/>
  <c r="AN69" i="2" s="1"/>
  <c r="AM68" i="2"/>
  <c r="AM69" i="2" s="1"/>
  <c r="AL68" i="2"/>
  <c r="AL69" i="2" s="1"/>
  <c r="AK68" i="2"/>
  <c r="AK69" i="2" s="1"/>
  <c r="AJ68" i="2"/>
  <c r="AJ69" i="2" s="1"/>
  <c r="AI68" i="2"/>
  <c r="AI69" i="2" s="1"/>
  <c r="AH68" i="2"/>
  <c r="AH69" i="2" s="1"/>
  <c r="AG68" i="2"/>
  <c r="AG69" i="2" s="1"/>
  <c r="AF68" i="2"/>
  <c r="AF69" i="2" s="1"/>
  <c r="AE68" i="2"/>
  <c r="AE69" i="2" s="1"/>
  <c r="AD68" i="2"/>
  <c r="AD69" i="2" s="1"/>
  <c r="AC68" i="2"/>
  <c r="AC69" i="2" s="1"/>
  <c r="AB68" i="2"/>
  <c r="AB69" i="2" s="1"/>
  <c r="AA68" i="2"/>
  <c r="AA69" i="2" s="1"/>
  <c r="Z68" i="2"/>
  <c r="Z69" i="2" s="1"/>
  <c r="Y68" i="2"/>
  <c r="Y69" i="2" s="1"/>
  <c r="X68" i="2"/>
  <c r="X69" i="2" s="1"/>
  <c r="W68" i="2"/>
  <c r="W69" i="2" s="1"/>
  <c r="V68" i="2"/>
  <c r="V69" i="2" s="1"/>
  <c r="U68" i="2"/>
  <c r="U69" i="2" s="1"/>
  <c r="T68" i="2"/>
  <c r="T69" i="2" s="1"/>
  <c r="S68" i="2"/>
  <c r="S69" i="2" s="1"/>
  <c r="R68" i="2"/>
  <c r="R69" i="2" s="1"/>
  <c r="Q68" i="2"/>
  <c r="Q69" i="2" s="1"/>
  <c r="P68" i="2"/>
  <c r="P69" i="2" s="1"/>
  <c r="O68" i="2"/>
  <c r="O69" i="2" s="1"/>
  <c r="N68" i="2"/>
  <c r="N69" i="2" s="1"/>
  <c r="M68" i="2"/>
  <c r="M69" i="2" s="1"/>
  <c r="L68" i="2"/>
  <c r="L69" i="2" s="1"/>
  <c r="K68" i="2"/>
  <c r="K69" i="2" s="1"/>
  <c r="J68" i="2"/>
  <c r="J69" i="2" s="1"/>
  <c r="I68" i="2"/>
  <c r="I69" i="2" s="1"/>
  <c r="H68" i="2"/>
  <c r="H69" i="2" s="1"/>
  <c r="G68" i="2"/>
  <c r="G69" i="2" s="1"/>
  <c r="F68" i="2"/>
  <c r="F69" i="2" s="1"/>
  <c r="E68" i="2"/>
  <c r="E69" i="2" s="1"/>
  <c r="D68" i="2"/>
  <c r="D69" i="2" s="1"/>
  <c r="AX60" i="2"/>
  <c r="AX61" i="2" s="1"/>
  <c r="AW60" i="2"/>
  <c r="AW61" i="2" s="1"/>
  <c r="AV60" i="2"/>
  <c r="AV61" i="2" s="1"/>
  <c r="AU60" i="2"/>
  <c r="AU61" i="2" s="1"/>
  <c r="AT60" i="2"/>
  <c r="AT61" i="2" s="1"/>
  <c r="AS60" i="2"/>
  <c r="AS61" i="2" s="1"/>
  <c r="AR60" i="2"/>
  <c r="AR61" i="2" s="1"/>
  <c r="AQ60" i="2"/>
  <c r="AQ61" i="2" s="1"/>
  <c r="AP60" i="2"/>
  <c r="AP61" i="2" s="1"/>
  <c r="AO60" i="2"/>
  <c r="AO61" i="2" s="1"/>
  <c r="AN60" i="2"/>
  <c r="AN61" i="2" s="1"/>
  <c r="AM60" i="2"/>
  <c r="AM61" i="2" s="1"/>
  <c r="AL60" i="2"/>
  <c r="AL61" i="2" s="1"/>
  <c r="AK60" i="2"/>
  <c r="AK61" i="2" s="1"/>
  <c r="AJ60" i="2"/>
  <c r="AJ61" i="2" s="1"/>
  <c r="AI60" i="2"/>
  <c r="AI61" i="2" s="1"/>
  <c r="AH60" i="2"/>
  <c r="AH61" i="2" s="1"/>
  <c r="AG60" i="2"/>
  <c r="AG61" i="2" s="1"/>
  <c r="AF60" i="2"/>
  <c r="AF61" i="2" s="1"/>
  <c r="AE60" i="2"/>
  <c r="AE61" i="2" s="1"/>
  <c r="AD60" i="2"/>
  <c r="AD61" i="2" s="1"/>
  <c r="AC60" i="2"/>
  <c r="AC61" i="2" s="1"/>
  <c r="AB60" i="2"/>
  <c r="AB61" i="2" s="1"/>
  <c r="AA60" i="2"/>
  <c r="AA61" i="2" s="1"/>
  <c r="Z60" i="2"/>
  <c r="Z61" i="2" s="1"/>
  <c r="Y60" i="2"/>
  <c r="Y61" i="2" s="1"/>
  <c r="X60" i="2"/>
  <c r="X61" i="2" s="1"/>
  <c r="W60" i="2"/>
  <c r="W61" i="2" s="1"/>
  <c r="V60" i="2"/>
  <c r="V61" i="2" s="1"/>
  <c r="U60" i="2"/>
  <c r="U61" i="2" s="1"/>
  <c r="T60" i="2"/>
  <c r="T61" i="2" s="1"/>
  <c r="S60" i="2"/>
  <c r="S61" i="2" s="1"/>
  <c r="R60" i="2"/>
  <c r="R61" i="2" s="1"/>
  <c r="Q60" i="2"/>
  <c r="Q61" i="2" s="1"/>
  <c r="P60" i="2"/>
  <c r="P61" i="2" s="1"/>
  <c r="O60" i="2"/>
  <c r="O61" i="2" s="1"/>
  <c r="N60" i="2"/>
  <c r="N61" i="2" s="1"/>
  <c r="M60" i="2"/>
  <c r="M61" i="2" s="1"/>
  <c r="L60" i="2"/>
  <c r="L61" i="2" s="1"/>
  <c r="K60" i="2"/>
  <c r="K61" i="2" s="1"/>
  <c r="J60" i="2"/>
  <c r="J61" i="2" s="1"/>
  <c r="I60" i="2"/>
  <c r="I61" i="2" s="1"/>
  <c r="H60" i="2"/>
  <c r="H61" i="2" s="1"/>
  <c r="G60" i="2"/>
  <c r="G61" i="2" s="1"/>
  <c r="F60" i="2"/>
  <c r="F61" i="2" s="1"/>
  <c r="E60" i="2"/>
  <c r="E61" i="2" s="1"/>
  <c r="D60" i="2"/>
  <c r="D61" i="2" s="1"/>
  <c r="AX48" i="2"/>
  <c r="AX49" i="2" s="1"/>
  <c r="AW48" i="2"/>
  <c r="AW49" i="2" s="1"/>
  <c r="AV48" i="2"/>
  <c r="AV49" i="2" s="1"/>
  <c r="AU48" i="2"/>
  <c r="AU49" i="2" s="1"/>
  <c r="AT48" i="2"/>
  <c r="AT49" i="2" s="1"/>
  <c r="AS48" i="2"/>
  <c r="AS49" i="2" s="1"/>
  <c r="AR48" i="2"/>
  <c r="AR49" i="2" s="1"/>
  <c r="AQ48" i="2"/>
  <c r="AQ49" i="2" s="1"/>
  <c r="AP48" i="2"/>
  <c r="AP49" i="2" s="1"/>
  <c r="AO48" i="2"/>
  <c r="AO49" i="2" s="1"/>
  <c r="AN48" i="2"/>
  <c r="AN49" i="2" s="1"/>
  <c r="AM48" i="2"/>
  <c r="AM49" i="2" s="1"/>
  <c r="AL48" i="2"/>
  <c r="AL49" i="2" s="1"/>
  <c r="AK48" i="2"/>
  <c r="AK49" i="2" s="1"/>
  <c r="AJ48" i="2"/>
  <c r="AJ49" i="2" s="1"/>
  <c r="AI48" i="2"/>
  <c r="AI49" i="2" s="1"/>
  <c r="AH48" i="2"/>
  <c r="AH49" i="2" s="1"/>
  <c r="AG48" i="2"/>
  <c r="AG49" i="2" s="1"/>
  <c r="AF48" i="2"/>
  <c r="AF49" i="2" s="1"/>
  <c r="AE48" i="2"/>
  <c r="AE49" i="2" s="1"/>
  <c r="AD48" i="2"/>
  <c r="AD49" i="2" s="1"/>
  <c r="AC48" i="2"/>
  <c r="AC49" i="2" s="1"/>
  <c r="AB48" i="2"/>
  <c r="AB49" i="2" s="1"/>
  <c r="AA48" i="2"/>
  <c r="AA49" i="2" s="1"/>
  <c r="Z48" i="2"/>
  <c r="Z49" i="2" s="1"/>
  <c r="Y48" i="2"/>
  <c r="Y49" i="2" s="1"/>
  <c r="X48" i="2"/>
  <c r="X49" i="2" s="1"/>
  <c r="W48" i="2"/>
  <c r="W49" i="2" s="1"/>
  <c r="V48" i="2"/>
  <c r="V49" i="2" s="1"/>
  <c r="U48" i="2"/>
  <c r="U49" i="2" s="1"/>
  <c r="T48" i="2"/>
  <c r="T49" i="2" s="1"/>
  <c r="S48" i="2"/>
  <c r="S49" i="2" s="1"/>
  <c r="R48" i="2"/>
  <c r="R49" i="2" s="1"/>
  <c r="Q48" i="2"/>
  <c r="Q49" i="2" s="1"/>
  <c r="P48" i="2"/>
  <c r="P49" i="2" s="1"/>
  <c r="O48" i="2"/>
  <c r="O49" i="2" s="1"/>
  <c r="N48" i="2"/>
  <c r="N49" i="2" s="1"/>
  <c r="M48" i="2"/>
  <c r="M49" i="2" s="1"/>
  <c r="L48" i="2"/>
  <c r="L49" i="2" s="1"/>
  <c r="K48" i="2"/>
  <c r="K49" i="2" s="1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D48" i="2"/>
  <c r="D49" i="2" s="1"/>
  <c r="AX40" i="2"/>
  <c r="AX41" i="2" s="1"/>
  <c r="AW40" i="2"/>
  <c r="AW41" i="2" s="1"/>
  <c r="AV40" i="2"/>
  <c r="AV41" i="2" s="1"/>
  <c r="AU40" i="2"/>
  <c r="AU41" i="2" s="1"/>
  <c r="AT40" i="2"/>
  <c r="AT41" i="2" s="1"/>
  <c r="AS40" i="2"/>
  <c r="AS41" i="2" s="1"/>
  <c r="AR40" i="2"/>
  <c r="AR41" i="2" s="1"/>
  <c r="AQ40" i="2"/>
  <c r="AQ41" i="2" s="1"/>
  <c r="AP40" i="2"/>
  <c r="AP41" i="2" s="1"/>
  <c r="AO40" i="2"/>
  <c r="AO41" i="2" s="1"/>
  <c r="AN40" i="2"/>
  <c r="AN41" i="2" s="1"/>
  <c r="AM40" i="2"/>
  <c r="AM41" i="2" s="1"/>
  <c r="AL40" i="2"/>
  <c r="AL41" i="2" s="1"/>
  <c r="AK40" i="2"/>
  <c r="AK41" i="2" s="1"/>
  <c r="AJ40" i="2"/>
  <c r="AJ41" i="2" s="1"/>
  <c r="AI40" i="2"/>
  <c r="AI41" i="2" s="1"/>
  <c r="AH40" i="2"/>
  <c r="AH41" i="2" s="1"/>
  <c r="AG40" i="2"/>
  <c r="AG41" i="2" s="1"/>
  <c r="AF40" i="2"/>
  <c r="AF41" i="2" s="1"/>
  <c r="AE40" i="2"/>
  <c r="AE41" i="2" s="1"/>
  <c r="AD40" i="2"/>
  <c r="AD41" i="2" s="1"/>
  <c r="AC40" i="2"/>
  <c r="AC41" i="2" s="1"/>
  <c r="AB40" i="2"/>
  <c r="AB41" i="2" s="1"/>
  <c r="AA40" i="2"/>
  <c r="AA41" i="2" s="1"/>
  <c r="Z40" i="2"/>
  <c r="Z41" i="2" s="1"/>
  <c r="Y40" i="2"/>
  <c r="Y41" i="2" s="1"/>
  <c r="X40" i="2"/>
  <c r="X41" i="2" s="1"/>
  <c r="W40" i="2"/>
  <c r="W41" i="2" s="1"/>
  <c r="V40" i="2"/>
  <c r="V41" i="2" s="1"/>
  <c r="U40" i="2"/>
  <c r="U41" i="2" s="1"/>
  <c r="T40" i="2"/>
  <c r="T41" i="2" s="1"/>
  <c r="S40" i="2"/>
  <c r="S41" i="2" s="1"/>
  <c r="R40" i="2"/>
  <c r="R41" i="2" s="1"/>
  <c r="Q40" i="2"/>
  <c r="Q41" i="2" s="1"/>
  <c r="P40" i="2"/>
  <c r="P41" i="2" s="1"/>
  <c r="O40" i="2"/>
  <c r="O41" i="2" s="1"/>
  <c r="N40" i="2"/>
  <c r="N41" i="2" s="1"/>
  <c r="M40" i="2"/>
  <c r="M41" i="2" s="1"/>
  <c r="L40" i="2"/>
  <c r="L41" i="2" s="1"/>
  <c r="K40" i="2"/>
  <c r="K41" i="2" s="1"/>
  <c r="J40" i="2"/>
  <c r="J41" i="2" s="1"/>
  <c r="I40" i="2"/>
  <c r="I41" i="2" s="1"/>
  <c r="H40" i="2"/>
  <c r="H41" i="2" s="1"/>
  <c r="G40" i="2"/>
  <c r="G41" i="2" s="1"/>
  <c r="F40" i="2"/>
  <c r="F41" i="2" s="1"/>
  <c r="E40" i="2"/>
  <c r="E41" i="2" s="1"/>
  <c r="D40" i="2"/>
  <c r="D41" i="2" s="1"/>
  <c r="AX32" i="2"/>
  <c r="AX33" i="2" s="1"/>
  <c r="AW32" i="2"/>
  <c r="AW33" i="2" s="1"/>
  <c r="AV32" i="2"/>
  <c r="AV33" i="2" s="1"/>
  <c r="AU32" i="2"/>
  <c r="AU33" i="2" s="1"/>
  <c r="AT32" i="2"/>
  <c r="AT33" i="2" s="1"/>
  <c r="AS32" i="2"/>
  <c r="AS33" i="2" s="1"/>
  <c r="AR32" i="2"/>
  <c r="AR33" i="2" s="1"/>
  <c r="AQ32" i="2"/>
  <c r="AQ33" i="2" s="1"/>
  <c r="AP32" i="2"/>
  <c r="AP33" i="2" s="1"/>
  <c r="AO32" i="2"/>
  <c r="AO33" i="2" s="1"/>
  <c r="AN32" i="2"/>
  <c r="AN33" i="2" s="1"/>
  <c r="AM32" i="2"/>
  <c r="AM33" i="2" s="1"/>
  <c r="AL32" i="2"/>
  <c r="AL33" i="2" s="1"/>
  <c r="AK32" i="2"/>
  <c r="AK33" i="2" s="1"/>
  <c r="AJ32" i="2"/>
  <c r="AJ33" i="2" s="1"/>
  <c r="AI32" i="2"/>
  <c r="AI33" i="2" s="1"/>
  <c r="AH32" i="2"/>
  <c r="AH33" i="2" s="1"/>
  <c r="AG32" i="2"/>
  <c r="AG33" i="2" s="1"/>
  <c r="AF32" i="2"/>
  <c r="AF33" i="2" s="1"/>
  <c r="AE32" i="2"/>
  <c r="AE33" i="2" s="1"/>
  <c r="AD32" i="2"/>
  <c r="AD33" i="2" s="1"/>
  <c r="AC32" i="2"/>
  <c r="AC33" i="2" s="1"/>
  <c r="AB32" i="2"/>
  <c r="AB33" i="2" s="1"/>
  <c r="AA32" i="2"/>
  <c r="AA33" i="2" s="1"/>
  <c r="Z32" i="2"/>
  <c r="Z33" i="2" s="1"/>
  <c r="Y32" i="2"/>
  <c r="Y33" i="2" s="1"/>
  <c r="X32" i="2"/>
  <c r="X33" i="2" s="1"/>
  <c r="W32" i="2"/>
  <c r="W33" i="2" s="1"/>
  <c r="V32" i="2"/>
  <c r="V33" i="2" s="1"/>
  <c r="U32" i="2"/>
  <c r="U33" i="2" s="1"/>
  <c r="T32" i="2"/>
  <c r="T33" i="2" s="1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L32" i="2"/>
  <c r="L33" i="2" s="1"/>
  <c r="K32" i="2"/>
  <c r="K33" i="2" s="1"/>
  <c r="J32" i="2"/>
  <c r="J33" i="2" s="1"/>
  <c r="I32" i="2"/>
  <c r="I33" i="2" s="1"/>
  <c r="H32" i="2"/>
  <c r="H33" i="2" s="1"/>
  <c r="G32" i="2"/>
  <c r="G33" i="2" s="1"/>
  <c r="F32" i="2"/>
  <c r="F33" i="2" s="1"/>
  <c r="E32" i="2"/>
  <c r="E33" i="2" s="1"/>
  <c r="D32" i="2"/>
  <c r="D33" i="2" s="1"/>
  <c r="AX24" i="2"/>
  <c r="AX25" i="2" s="1"/>
  <c r="AW24" i="2"/>
  <c r="AW25" i="2" s="1"/>
  <c r="AV24" i="2"/>
  <c r="AV25" i="2" s="1"/>
  <c r="AU24" i="2"/>
  <c r="AU25" i="2" s="1"/>
  <c r="AT24" i="2"/>
  <c r="AT25" i="2" s="1"/>
  <c r="AS24" i="2"/>
  <c r="AS25" i="2" s="1"/>
  <c r="AR24" i="2"/>
  <c r="AR25" i="2" s="1"/>
  <c r="AQ24" i="2"/>
  <c r="AQ25" i="2" s="1"/>
  <c r="AP24" i="2"/>
  <c r="AP25" i="2" s="1"/>
  <c r="AO24" i="2"/>
  <c r="AO25" i="2" s="1"/>
  <c r="AN24" i="2"/>
  <c r="AN25" i="2" s="1"/>
  <c r="AM24" i="2"/>
  <c r="AM25" i="2" s="1"/>
  <c r="AL24" i="2"/>
  <c r="AL25" i="2" s="1"/>
  <c r="AK24" i="2"/>
  <c r="AK25" i="2" s="1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V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AX16" i="2"/>
  <c r="AX17" i="2" s="1"/>
  <c r="AW16" i="2"/>
  <c r="AW17" i="2" s="1"/>
  <c r="AV16" i="2"/>
  <c r="AV17" i="2" s="1"/>
  <c r="AU16" i="2"/>
  <c r="AU17" i="2" s="1"/>
  <c r="AT16" i="2"/>
  <c r="AT17" i="2" s="1"/>
  <c r="AS16" i="2"/>
  <c r="AS17" i="2" s="1"/>
  <c r="AR16" i="2"/>
  <c r="AR17" i="2" s="1"/>
  <c r="AQ16" i="2"/>
  <c r="AQ17" i="2" s="1"/>
  <c r="AP16" i="2"/>
  <c r="AP17" i="2" s="1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J17" i="2" s="1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</calcChain>
</file>

<file path=xl/sharedStrings.xml><?xml version="1.0" encoding="utf-8"?>
<sst xmlns="http://schemas.openxmlformats.org/spreadsheetml/2006/main" count="1549" uniqueCount="201">
  <si>
    <t>7Li_se</t>
  </si>
  <si>
    <t>11B_se</t>
  </si>
  <si>
    <t>25Mg_se</t>
  </si>
  <si>
    <t>29Si_se</t>
  </si>
  <si>
    <t>31P_se</t>
  </si>
  <si>
    <t>39K_se</t>
  </si>
  <si>
    <t>43Ca_se</t>
  </si>
  <si>
    <t>45Sc_se</t>
  </si>
  <si>
    <t>47Ti_se</t>
  </si>
  <si>
    <t>51V_se</t>
  </si>
  <si>
    <t>52Cr_se</t>
  </si>
  <si>
    <t>55Mn_se</t>
  </si>
  <si>
    <t>59Co_se</t>
  </si>
  <si>
    <t>60Ni_se</t>
  </si>
  <si>
    <t>63Cu_se</t>
  </si>
  <si>
    <t>66Zn_se</t>
  </si>
  <si>
    <t>71Ga_se</t>
  </si>
  <si>
    <t>85Rb_se</t>
  </si>
  <si>
    <t>86Sr_se</t>
  </si>
  <si>
    <t>88Sr_se</t>
  </si>
  <si>
    <t>89Y_se</t>
  </si>
  <si>
    <t>90Zr_se</t>
  </si>
  <si>
    <t>91Zr_se</t>
  </si>
  <si>
    <t>93Nb_se</t>
  </si>
  <si>
    <t>137Ba_se</t>
  </si>
  <si>
    <t>138Ba_se</t>
  </si>
  <si>
    <t>139La_se</t>
  </si>
  <si>
    <t>140Ce_se</t>
  </si>
  <si>
    <t>141Pr_se</t>
  </si>
  <si>
    <t>145Nd_se</t>
  </si>
  <si>
    <t>146Nd_se</t>
  </si>
  <si>
    <t>147Sm_se</t>
  </si>
  <si>
    <t>151Eu_se</t>
  </si>
  <si>
    <t>153Eu_se</t>
  </si>
  <si>
    <t>157Gd_se</t>
  </si>
  <si>
    <t>159Tb_se</t>
  </si>
  <si>
    <t>163Dy_se</t>
  </si>
  <si>
    <t>165Ho_se</t>
  </si>
  <si>
    <t>166Er_se</t>
  </si>
  <si>
    <t>169Tm_se</t>
  </si>
  <si>
    <t>172Yb_se</t>
  </si>
  <si>
    <t>175Lu_se</t>
  </si>
  <si>
    <t>178Hf_se</t>
  </si>
  <si>
    <t>181Ta_se</t>
  </si>
  <si>
    <t>208Pb_se</t>
  </si>
  <si>
    <t>232Th_se</t>
  </si>
  <si>
    <t>238U_se</t>
  </si>
  <si>
    <t>b.d.l.</t>
  </si>
  <si>
    <t>Na2O</t>
  </si>
  <si>
    <t>MgO</t>
  </si>
  <si>
    <t>Al2O3</t>
  </si>
  <si>
    <t>SiO2</t>
  </si>
  <si>
    <t>K2O</t>
  </si>
  <si>
    <t>CaO</t>
  </si>
  <si>
    <t>TiO2</t>
  </si>
  <si>
    <t>Cr2O3</t>
  </si>
  <si>
    <t>MnO</t>
  </si>
  <si>
    <t>FeO</t>
  </si>
  <si>
    <t>Fe2O3</t>
  </si>
  <si>
    <t>Li</t>
  </si>
  <si>
    <t xml:space="preserve">B </t>
  </si>
  <si>
    <t>Mg</t>
  </si>
  <si>
    <t>Si</t>
  </si>
  <si>
    <t>P</t>
  </si>
  <si>
    <t>K</t>
  </si>
  <si>
    <t>Ca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</si>
  <si>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</si>
  <si>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</si>
  <si>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</si>
  <si>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</si>
  <si>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</si>
  <si>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</si>
  <si>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</si>
  <si>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</si>
  <si>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</si>
  <si>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</si>
  <si>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</si>
  <si>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</si>
  <si>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</si>
  <si>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</si>
  <si>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</si>
  <si>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</si>
  <si>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</si>
  <si>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</si>
  <si>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</si>
  <si>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</si>
  <si>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Nd2</t>
  </si>
  <si>
    <t>Sm</t>
  </si>
  <si>
    <t>Eu</t>
  </si>
  <si>
    <t>Eu2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</si>
  <si>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</si>
  <si>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</si>
  <si>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</si>
  <si>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</si>
  <si>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</si>
  <si>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</si>
  <si>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</si>
  <si>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</si>
  <si>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</si>
  <si>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</si>
  <si>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</si>
  <si>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</si>
  <si>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</si>
  <si>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Sr2</t>
  </si>
  <si>
    <t>Zr2</t>
  </si>
  <si>
    <t>Ba2</t>
  </si>
  <si>
    <t>Sample</t>
  </si>
  <si>
    <t>Crystal</t>
  </si>
  <si>
    <t>Rim</t>
  </si>
  <si>
    <t>N</t>
  </si>
  <si>
    <t>09g1</t>
  </si>
  <si>
    <t>09g2</t>
  </si>
  <si>
    <t>09g3</t>
  </si>
  <si>
    <t>03b</t>
  </si>
  <si>
    <t>04b</t>
  </si>
  <si>
    <t>Spot</t>
  </si>
  <si>
    <t>CaO wt%</t>
  </si>
  <si>
    <t>CaO 1stdev%</t>
  </si>
  <si>
    <t>7Li</t>
  </si>
  <si>
    <t>11B</t>
  </si>
  <si>
    <t>25Mg</t>
  </si>
  <si>
    <t>29Si</t>
  </si>
  <si>
    <t>31P</t>
  </si>
  <si>
    <t>39K</t>
  </si>
  <si>
    <t>43Ca</t>
  </si>
  <si>
    <t>45Sc</t>
  </si>
  <si>
    <t>47Ti</t>
  </si>
  <si>
    <t>51V</t>
  </si>
  <si>
    <t>52Cr</t>
  </si>
  <si>
    <t>55Mn</t>
  </si>
  <si>
    <t>59Co</t>
  </si>
  <si>
    <t>60Ni</t>
  </si>
  <si>
    <t>63Cu</t>
  </si>
  <si>
    <t>66Zn</t>
  </si>
  <si>
    <t>71Ga</t>
  </si>
  <si>
    <t>85Rb</t>
  </si>
  <si>
    <t>86Sr</t>
  </si>
  <si>
    <t>88Sr</t>
  </si>
  <si>
    <t>89Y</t>
  </si>
  <si>
    <t>90Zr</t>
  </si>
  <si>
    <t>91Zr</t>
  </si>
  <si>
    <t>93Nb</t>
  </si>
  <si>
    <t>137Ba</t>
  </si>
  <si>
    <t>138Ba</t>
  </si>
  <si>
    <t>139La</t>
  </si>
  <si>
    <t>140Ce</t>
  </si>
  <si>
    <t>141Pr</t>
  </si>
  <si>
    <t>145Nd</t>
  </si>
  <si>
    <t>146Nd</t>
  </si>
  <si>
    <t>147Sm</t>
  </si>
  <si>
    <t>151Eu</t>
  </si>
  <si>
    <t>153Eu</t>
  </si>
  <si>
    <t>157Gd</t>
  </si>
  <si>
    <t>159Tb</t>
  </si>
  <si>
    <t>163Dy</t>
  </si>
  <si>
    <t>165Ho</t>
  </si>
  <si>
    <t>166Er</t>
  </si>
  <si>
    <t>169Tm</t>
  </si>
  <si>
    <t>172Yb</t>
  </si>
  <si>
    <t>175Lu</t>
  </si>
  <si>
    <t>178Hf</t>
  </si>
  <si>
    <t>181Ta</t>
  </si>
  <si>
    <t>208Pb</t>
  </si>
  <si>
    <t>232Th</t>
  </si>
  <si>
    <t>238U</t>
  </si>
  <si>
    <t>ATHO-G-1</t>
  </si>
  <si>
    <t>ATHO-G-2</t>
  </si>
  <si>
    <t>ATHO-G-3</t>
  </si>
  <si>
    <t>BHVO-2G-1</t>
  </si>
  <si>
    <t>BHVO-2G-2</t>
  </si>
  <si>
    <t>BHVO-2G-3</t>
  </si>
  <si>
    <t>GSD-1G-1-1</t>
  </si>
  <si>
    <t>GSD-1G-1-2</t>
  </si>
  <si>
    <t>GSD-1G-1-3</t>
  </si>
  <si>
    <t>KL2-G-1</t>
  </si>
  <si>
    <t>KL2-G-2</t>
  </si>
  <si>
    <t>KL2-G-3</t>
  </si>
  <si>
    <t>NIST-610-1-1</t>
  </si>
  <si>
    <t>NIST-610-1-2</t>
  </si>
  <si>
    <t>NIST-610-1-3</t>
  </si>
  <si>
    <t>NIST-612-1</t>
  </si>
  <si>
    <t>NIST-612-1-1</t>
  </si>
  <si>
    <t>NIST-612-2</t>
  </si>
  <si>
    <t>NIST-612-1-2</t>
  </si>
  <si>
    <t>NIST-612-1-3</t>
  </si>
  <si>
    <t>NIST-612-1-4</t>
  </si>
  <si>
    <t>NIST-612-1-5</t>
  </si>
  <si>
    <t>T1-G-1</t>
  </si>
  <si>
    <t>T1-G-2</t>
  </si>
  <si>
    <t>T1-G-3</t>
  </si>
  <si>
    <t>Average</t>
  </si>
  <si>
    <t>RSD (%)</t>
  </si>
  <si>
    <t>Recovery (%)</t>
  </si>
  <si>
    <t>ATHO-G</t>
  </si>
  <si>
    <t>BHVO-G</t>
  </si>
  <si>
    <t>Preferreed Values (GEOREM)</t>
  </si>
  <si>
    <t>GSD-1G</t>
  </si>
  <si>
    <t>KL2-G</t>
  </si>
  <si>
    <t>NIST-610</t>
  </si>
  <si>
    <t>NIST-612</t>
  </si>
  <si>
    <t>T1-G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</si>
</sst>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2" fontId="1" fillId="2" borderId="0" xfId="0" applyNumberFormat="1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E10B-4F7E-C94D-9755-E1BFCE6D75D8}">
  <dimension ref="A1:CS70"/>
  <sheetViews>
    <sheetView tabSelected="1" workbookViewId="0">
      <selection activeCell="AQ1" sqref="AQ1:AS1048576"/>
    </sheetView>
  </sheetViews>
  <sheetFormatPr baseColWidth="10" defaultColWidth="8.83203125" defaultRowHeight="16" x14ac:dyDescent="0.2"/>
  <cols>
    <col min="2" max="2" width="11.83203125" customWidth="1"/>
  </cols>
  <sheetData>
    <row r="1" spans="1:97" x14ac:dyDescent="0.2">
      <c r="A1" s="5" t="s">
        <v>195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5" t="s">
        <v>145</v>
      </c>
      <c r="AF1" s="5" t="s">
        <v>146</v>
      </c>
      <c r="AG1" s="5" t="s">
        <v>147</v>
      </c>
      <c r="AH1" s="5" t="s">
        <v>148</v>
      </c>
      <c r="AI1" s="5" t="s">
        <v>149</v>
      </c>
      <c r="AJ1" s="5" t="s">
        <v>150</v>
      </c>
      <c r="AK1" s="5" t="s">
        <v>151</v>
      </c>
      <c r="AL1" s="5" t="s">
        <v>152</v>
      </c>
      <c r="AM1" s="5" t="s">
        <v>153</v>
      </c>
      <c r="AN1" s="5" t="s">
        <v>154</v>
      </c>
      <c r="AO1" s="5" t="s">
        <v>155</v>
      </c>
      <c r="AP1" s="5" t="s">
        <v>156</v>
      </c>
      <c r="AQ1" s="5" t="s">
        <v>157</v>
      </c>
      <c r="AR1" s="5" t="s">
        <v>158</v>
      </c>
      <c r="AS1" s="5" t="s">
        <v>159</v>
      </c>
      <c r="AT1" s="5" t="s">
        <v>160</v>
      </c>
      <c r="AU1" s="5" t="s">
        <v>161</v>
      </c>
      <c r="AV1" s="5" t="s">
        <v>162</v>
      </c>
      <c r="AW1" s="5" t="s">
        <v>163</v>
      </c>
      <c r="AX1" s="5" t="s">
        <v>164</v>
      </c>
    </row>
    <row r="2" spans="1:97" x14ac:dyDescent="0.2">
      <c r="A2" t="s">
        <v>193</v>
      </c>
      <c r="D2" s="6">
        <v>28.6</v>
      </c>
      <c r="E2" s="6">
        <v>5.7</v>
      </c>
      <c r="F2" s="6">
        <v>621.15546978651548</v>
      </c>
      <c r="G2" s="6">
        <v>353403.14136125654</v>
      </c>
      <c r="H2" s="6">
        <v>109.09408273695236</v>
      </c>
      <c r="I2" s="7">
        <v>21915.988709945213</v>
      </c>
      <c r="J2" s="6">
        <v>12149.799885648943</v>
      </c>
      <c r="K2" s="6">
        <v>7</v>
      </c>
      <c r="L2" s="6">
        <v>1528.6853306156706</v>
      </c>
      <c r="M2" s="6">
        <v>3.91</v>
      </c>
      <c r="N2" s="6">
        <v>6.1</v>
      </c>
      <c r="O2" s="6">
        <v>820.94175960346968</v>
      </c>
      <c r="P2" s="6">
        <v>2.13</v>
      </c>
      <c r="Q2" s="6">
        <v>13</v>
      </c>
      <c r="R2" s="6">
        <v>18.600000000000001</v>
      </c>
      <c r="S2" s="6">
        <v>141</v>
      </c>
      <c r="T2" s="6">
        <v>25.3</v>
      </c>
      <c r="U2" s="6">
        <v>65.3</v>
      </c>
      <c r="V2" s="6">
        <v>94.1</v>
      </c>
      <c r="W2" s="6">
        <v>94.1</v>
      </c>
      <c r="X2" s="6">
        <v>94.5</v>
      </c>
      <c r="Y2" s="6">
        <v>512</v>
      </c>
      <c r="Z2" s="6">
        <v>512</v>
      </c>
      <c r="AA2" s="6">
        <v>62.4</v>
      </c>
      <c r="AB2" s="6">
        <v>547</v>
      </c>
      <c r="AC2" s="6">
        <v>547</v>
      </c>
      <c r="AD2" s="6">
        <v>55.6</v>
      </c>
      <c r="AE2" s="6">
        <v>121</v>
      </c>
      <c r="AF2" s="6">
        <v>14.6</v>
      </c>
      <c r="AG2" s="6">
        <v>60.9</v>
      </c>
      <c r="AH2" s="6">
        <v>60.9</v>
      </c>
      <c r="AI2" s="6">
        <v>14.2</v>
      </c>
      <c r="AJ2" s="6">
        <v>2.76</v>
      </c>
      <c r="AK2" s="6">
        <v>2.76</v>
      </c>
      <c r="AL2" s="6">
        <v>15.3</v>
      </c>
      <c r="AM2" s="6">
        <v>2.5099999999999998</v>
      </c>
      <c r="AN2" s="6">
        <v>16.2</v>
      </c>
      <c r="AO2" s="6">
        <v>3.43</v>
      </c>
      <c r="AP2" s="6">
        <v>10.3</v>
      </c>
      <c r="AQ2" s="6">
        <v>1.52</v>
      </c>
      <c r="AR2" s="6">
        <v>10.5</v>
      </c>
      <c r="AS2" s="6">
        <v>1.54</v>
      </c>
      <c r="AT2" s="6">
        <v>13.7</v>
      </c>
      <c r="AU2" s="6">
        <v>3.9</v>
      </c>
      <c r="AV2" s="6">
        <v>5.67</v>
      </c>
      <c r="AW2" s="6">
        <v>7.4</v>
      </c>
      <c r="AX2" s="6">
        <v>2.37</v>
      </c>
    </row>
    <row r="3" spans="1:97" x14ac:dyDescent="0.2">
      <c r="A3" t="s">
        <v>194</v>
      </c>
      <c r="D3" s="6">
        <v>4.4000000000000004</v>
      </c>
      <c r="E3" s="6"/>
      <c r="F3" s="7">
        <v>42998.432034736463</v>
      </c>
      <c r="G3" s="7">
        <v>230459.98504113685</v>
      </c>
      <c r="H3" s="7">
        <v>1265.4913597486473</v>
      </c>
      <c r="I3" s="6">
        <v>4270</v>
      </c>
      <c r="J3" s="7">
        <v>81475.128644939963</v>
      </c>
      <c r="K3" s="6">
        <v>33</v>
      </c>
      <c r="L3" s="6">
        <v>16300</v>
      </c>
      <c r="M3" s="6">
        <v>308</v>
      </c>
      <c r="N3" s="6">
        <v>293</v>
      </c>
      <c r="O3" s="7">
        <v>1316.6047087980176</v>
      </c>
      <c r="P3" s="6">
        <v>44</v>
      </c>
      <c r="Q3" s="6">
        <v>116</v>
      </c>
      <c r="R3" s="6">
        <v>127</v>
      </c>
      <c r="S3" s="6">
        <v>102</v>
      </c>
      <c r="T3" s="6">
        <v>22</v>
      </c>
      <c r="U3" s="6">
        <v>9.1999999999999993</v>
      </c>
      <c r="V3" s="6">
        <v>396</v>
      </c>
      <c r="W3" s="6">
        <v>396</v>
      </c>
      <c r="X3" s="6">
        <v>26</v>
      </c>
      <c r="Y3" s="6">
        <v>170</v>
      </c>
      <c r="Z3" s="6">
        <v>170</v>
      </c>
      <c r="AA3" s="6">
        <v>18.3</v>
      </c>
      <c r="AB3" s="6">
        <v>131</v>
      </c>
      <c r="AC3" s="6">
        <v>131</v>
      </c>
      <c r="AD3" s="6">
        <v>15.2</v>
      </c>
      <c r="AE3" s="6">
        <v>37.6</v>
      </c>
      <c r="AF3" s="6">
        <v>5.35</v>
      </c>
      <c r="AG3" s="6">
        <v>24.5</v>
      </c>
      <c r="AH3" s="6">
        <v>24.5</v>
      </c>
      <c r="AI3" s="6">
        <v>6.1</v>
      </c>
      <c r="AJ3" s="6">
        <v>2.0699999999999998</v>
      </c>
      <c r="AK3" s="6">
        <v>2.0699999999999998</v>
      </c>
      <c r="AL3" s="6">
        <v>6.16</v>
      </c>
      <c r="AM3" s="6">
        <v>0.92</v>
      </c>
      <c r="AN3" s="6">
        <v>5.28</v>
      </c>
      <c r="AO3" s="6">
        <v>0.98</v>
      </c>
      <c r="AP3" s="6">
        <v>2.56</v>
      </c>
      <c r="AQ3" s="6">
        <v>0.34</v>
      </c>
      <c r="AR3" s="6">
        <v>2.0099999999999998</v>
      </c>
      <c r="AS3" s="6">
        <v>0.27900000000000003</v>
      </c>
      <c r="AT3" s="6">
        <v>4.32</v>
      </c>
      <c r="AU3" s="6">
        <v>1.1499999999999999</v>
      </c>
      <c r="AV3" s="6">
        <v>1.7</v>
      </c>
      <c r="AW3" s="6">
        <v>1.22</v>
      </c>
      <c r="AX3" s="6">
        <v>0.40300000000000002</v>
      </c>
    </row>
    <row r="4" spans="1:97" x14ac:dyDescent="0.2">
      <c r="A4" t="s">
        <v>196</v>
      </c>
      <c r="D4" s="6">
        <v>43</v>
      </c>
      <c r="E4" s="6">
        <v>50</v>
      </c>
      <c r="F4" s="7">
        <v>21710.288264383067</v>
      </c>
      <c r="G4" s="7">
        <v>248691.09947643976</v>
      </c>
      <c r="H4" s="6">
        <v>860</v>
      </c>
      <c r="I4" s="6">
        <v>25300</v>
      </c>
      <c r="J4" s="7">
        <v>51457.975986277874</v>
      </c>
      <c r="K4" s="6">
        <v>52</v>
      </c>
      <c r="L4" s="7">
        <v>7433.6070978958096</v>
      </c>
      <c r="M4" s="6">
        <v>44</v>
      </c>
      <c r="N4" s="6">
        <v>42</v>
      </c>
      <c r="O4" s="6">
        <v>220</v>
      </c>
      <c r="P4" s="6">
        <v>40</v>
      </c>
      <c r="Q4" s="6">
        <v>58</v>
      </c>
      <c r="R4" s="6">
        <v>42</v>
      </c>
      <c r="S4" s="6">
        <v>54</v>
      </c>
      <c r="T4" s="6">
        <v>54</v>
      </c>
      <c r="U4" s="6">
        <v>37.299999999999997</v>
      </c>
      <c r="V4" s="6">
        <v>69.400000000000006</v>
      </c>
      <c r="W4" s="6">
        <v>69.400000000000006</v>
      </c>
      <c r="X4" s="6">
        <v>42</v>
      </c>
      <c r="Y4" s="6">
        <v>42</v>
      </c>
      <c r="Z4" s="6">
        <v>42</v>
      </c>
      <c r="AA4" s="6">
        <v>42</v>
      </c>
      <c r="AB4" s="6">
        <v>67</v>
      </c>
      <c r="AC4" s="6">
        <v>67</v>
      </c>
      <c r="AD4" s="6">
        <v>39.1</v>
      </c>
      <c r="AE4" s="6">
        <v>41.4</v>
      </c>
      <c r="AF4" s="6">
        <v>45</v>
      </c>
      <c r="AG4" s="6">
        <v>44.7</v>
      </c>
      <c r="AH4" s="6">
        <v>44.7</v>
      </c>
      <c r="AI4" s="6">
        <v>47.8</v>
      </c>
      <c r="AJ4" s="6">
        <v>41</v>
      </c>
      <c r="AK4" s="6">
        <v>41</v>
      </c>
      <c r="AL4" s="6">
        <v>50.7</v>
      </c>
      <c r="AM4" s="6">
        <v>47</v>
      </c>
      <c r="AN4" s="6">
        <v>51.2</v>
      </c>
      <c r="AO4" s="6">
        <v>49</v>
      </c>
      <c r="AP4" s="6">
        <v>40.1</v>
      </c>
      <c r="AQ4" s="6">
        <v>49</v>
      </c>
      <c r="AR4" s="6">
        <v>50.9</v>
      </c>
      <c r="AS4" s="6">
        <v>51.5</v>
      </c>
      <c r="AT4" s="6">
        <v>39</v>
      </c>
      <c r="AU4" s="6">
        <v>40</v>
      </c>
      <c r="AV4" s="6">
        <v>50</v>
      </c>
      <c r="AW4" s="6">
        <v>41</v>
      </c>
      <c r="AX4" s="6">
        <v>41</v>
      </c>
    </row>
    <row r="5" spans="1:97" x14ac:dyDescent="0.2">
      <c r="A5" t="s">
        <v>197</v>
      </c>
      <c r="D5" s="6">
        <v>5.0999999999999996</v>
      </c>
      <c r="E5" s="6">
        <v>2.73</v>
      </c>
      <c r="F5" s="6">
        <v>44264.865516825477</v>
      </c>
      <c r="G5" s="6">
        <v>235134.62976813759</v>
      </c>
      <c r="H5" s="6">
        <v>1012.3930877989178</v>
      </c>
      <c r="I5" s="7">
        <v>3984.7252199900386</v>
      </c>
      <c r="J5" s="6">
        <v>77901.65809033734</v>
      </c>
      <c r="K5" s="6">
        <v>31.8</v>
      </c>
      <c r="L5" s="6">
        <v>15346.801750494575</v>
      </c>
      <c r="M5" s="6">
        <v>309</v>
      </c>
      <c r="N5" s="6">
        <v>294</v>
      </c>
      <c r="O5" s="6">
        <v>1277.8810408921934</v>
      </c>
      <c r="P5" s="6">
        <v>41.2</v>
      </c>
      <c r="Q5" s="6">
        <v>112</v>
      </c>
      <c r="R5" s="6">
        <v>87.9</v>
      </c>
      <c r="S5" s="6">
        <v>110</v>
      </c>
      <c r="T5" s="6">
        <v>20</v>
      </c>
      <c r="U5" s="6">
        <v>8.6999999999999993</v>
      </c>
      <c r="V5" s="6">
        <v>356</v>
      </c>
      <c r="W5" s="6">
        <v>356</v>
      </c>
      <c r="X5" s="6">
        <v>25.4</v>
      </c>
      <c r="Y5" s="6">
        <v>152</v>
      </c>
      <c r="Z5" s="6">
        <v>152</v>
      </c>
      <c r="AA5" s="6">
        <v>15</v>
      </c>
      <c r="AB5" s="6">
        <v>123</v>
      </c>
      <c r="AC5" s="6">
        <v>123</v>
      </c>
      <c r="AD5" s="6">
        <v>13.1</v>
      </c>
      <c r="AE5" s="6">
        <v>32.4</v>
      </c>
      <c r="AF5" s="6">
        <v>4.5999999999999996</v>
      </c>
      <c r="AG5" s="6">
        <v>21.6</v>
      </c>
      <c r="AH5" s="6">
        <v>21.6</v>
      </c>
      <c r="AI5" s="6">
        <v>5.54</v>
      </c>
      <c r="AJ5" s="6">
        <v>1.92</v>
      </c>
      <c r="AK5" s="6">
        <v>1.92</v>
      </c>
      <c r="AL5" s="6">
        <v>5.92</v>
      </c>
      <c r="AM5" s="6">
        <v>0.89</v>
      </c>
      <c r="AN5" s="6">
        <v>5.22</v>
      </c>
      <c r="AO5" s="6">
        <v>0.96099999999999997</v>
      </c>
      <c r="AP5" s="6">
        <v>2.54</v>
      </c>
      <c r="AQ5" s="6">
        <v>0.33100000000000002</v>
      </c>
      <c r="AR5" s="6">
        <v>2.1</v>
      </c>
      <c r="AS5" s="6">
        <v>0.28499999999999998</v>
      </c>
      <c r="AT5" s="6">
        <v>3.93</v>
      </c>
      <c r="AU5" s="6">
        <v>0.96099999999999997</v>
      </c>
      <c r="AV5" s="6">
        <v>2.0699999999999998</v>
      </c>
      <c r="AW5" s="6">
        <v>1.02</v>
      </c>
      <c r="AX5" s="6">
        <v>0.54800000000000004</v>
      </c>
    </row>
    <row r="6" spans="1:97" x14ac:dyDescent="0.2">
      <c r="A6" t="s">
        <v>198</v>
      </c>
      <c r="D6" s="6">
        <v>485</v>
      </c>
      <c r="E6" s="6">
        <v>356</v>
      </c>
      <c r="F6" s="6">
        <v>465</v>
      </c>
      <c r="G6" s="7">
        <v>327225.1308900523</v>
      </c>
      <c r="H6" s="6">
        <v>343</v>
      </c>
      <c r="I6" s="6">
        <v>486</v>
      </c>
      <c r="J6" s="7">
        <v>82189.822755860485</v>
      </c>
      <c r="K6" s="6">
        <v>441</v>
      </c>
      <c r="L6" s="6">
        <v>434</v>
      </c>
      <c r="M6" s="6">
        <v>442</v>
      </c>
      <c r="N6" s="6">
        <v>405</v>
      </c>
      <c r="O6" s="6">
        <v>485</v>
      </c>
      <c r="P6" s="6">
        <v>405</v>
      </c>
      <c r="Q6" s="6">
        <v>458.7</v>
      </c>
      <c r="R6" s="6">
        <v>430</v>
      </c>
      <c r="S6" s="6">
        <v>456</v>
      </c>
      <c r="T6" s="6">
        <v>438</v>
      </c>
      <c r="U6" s="6">
        <v>425.7</v>
      </c>
      <c r="V6" s="6">
        <v>515.5</v>
      </c>
      <c r="W6" s="6">
        <v>515.5</v>
      </c>
      <c r="X6" s="6">
        <v>450</v>
      </c>
      <c r="Y6" s="6">
        <v>440</v>
      </c>
      <c r="Z6" s="6">
        <v>440</v>
      </c>
      <c r="AA6" s="6">
        <v>419</v>
      </c>
      <c r="AB6" s="6">
        <v>435</v>
      </c>
      <c r="AC6" s="6">
        <v>435</v>
      </c>
      <c r="AD6" s="6">
        <v>457</v>
      </c>
      <c r="AE6" s="6">
        <v>448</v>
      </c>
      <c r="AF6" s="6">
        <v>430</v>
      </c>
      <c r="AG6" s="6">
        <v>431</v>
      </c>
      <c r="AH6" s="6">
        <v>431</v>
      </c>
      <c r="AI6" s="6">
        <v>451</v>
      </c>
      <c r="AJ6" s="6">
        <v>461</v>
      </c>
      <c r="AK6" s="6">
        <v>461</v>
      </c>
      <c r="AL6" s="6">
        <v>444</v>
      </c>
      <c r="AM6" s="6">
        <v>443</v>
      </c>
      <c r="AN6" s="6">
        <v>427</v>
      </c>
      <c r="AO6" s="6">
        <v>449</v>
      </c>
      <c r="AP6" s="6">
        <v>426</v>
      </c>
      <c r="AQ6" s="6">
        <v>420</v>
      </c>
      <c r="AR6" s="6">
        <v>445</v>
      </c>
      <c r="AS6" s="6">
        <v>435</v>
      </c>
      <c r="AT6" s="6">
        <v>432</v>
      </c>
      <c r="AU6" s="6">
        <v>452</v>
      </c>
      <c r="AV6" s="6">
        <v>426</v>
      </c>
      <c r="AW6" s="6">
        <v>457.2</v>
      </c>
      <c r="AX6" s="6">
        <v>461.5</v>
      </c>
    </row>
    <row r="7" spans="1:97" x14ac:dyDescent="0.2">
      <c r="A7" t="s">
        <v>199</v>
      </c>
      <c r="D7" s="6">
        <v>42</v>
      </c>
      <c r="E7" s="6">
        <v>35</v>
      </c>
      <c r="F7" s="6">
        <v>77</v>
      </c>
      <c r="G7" s="7">
        <v>336106.95587135374</v>
      </c>
      <c r="H7" s="6">
        <v>51</v>
      </c>
      <c r="I7" s="6">
        <v>66.3</v>
      </c>
      <c r="J7" s="7">
        <v>85048.599199542601</v>
      </c>
      <c r="K7" s="6">
        <v>41</v>
      </c>
      <c r="L7" s="6">
        <v>44</v>
      </c>
      <c r="M7" s="6">
        <v>39</v>
      </c>
      <c r="N7" s="6">
        <v>36</v>
      </c>
      <c r="O7" s="6">
        <v>38</v>
      </c>
      <c r="P7" s="6">
        <v>35</v>
      </c>
      <c r="Q7" s="6">
        <v>38.799999999999997</v>
      </c>
      <c r="R7" s="6">
        <v>37</v>
      </c>
      <c r="S7" s="6">
        <v>38</v>
      </c>
      <c r="T7" s="6">
        <v>36</v>
      </c>
      <c r="U7" s="6">
        <v>31.4</v>
      </c>
      <c r="V7" s="6">
        <v>78.400000000000006</v>
      </c>
      <c r="W7" s="6">
        <v>78.400000000000006</v>
      </c>
      <c r="X7" s="6">
        <v>38</v>
      </c>
      <c r="Y7" s="6">
        <v>38</v>
      </c>
      <c r="Z7" s="6">
        <v>38</v>
      </c>
      <c r="AA7" s="6">
        <v>40</v>
      </c>
      <c r="AB7" s="6">
        <v>39.700000000000003</v>
      </c>
      <c r="AC7" s="6">
        <v>39.700000000000003</v>
      </c>
      <c r="AD7" s="6">
        <v>35.799999999999997</v>
      </c>
      <c r="AE7" s="6">
        <v>38.700000000000003</v>
      </c>
      <c r="AF7" s="6">
        <v>37.200000000000003</v>
      </c>
      <c r="AG7" s="6">
        <v>35.9</v>
      </c>
      <c r="AH7" s="6">
        <v>35.9</v>
      </c>
      <c r="AI7" s="6">
        <v>38.1</v>
      </c>
      <c r="AJ7" s="6">
        <v>35</v>
      </c>
      <c r="AK7" s="6">
        <v>35</v>
      </c>
      <c r="AL7" s="6">
        <v>36.700000000000003</v>
      </c>
      <c r="AM7" s="6">
        <v>36</v>
      </c>
      <c r="AN7" s="6">
        <v>36</v>
      </c>
      <c r="AO7" s="6">
        <v>38</v>
      </c>
      <c r="AP7" s="6">
        <v>38</v>
      </c>
      <c r="AQ7" s="6">
        <v>38</v>
      </c>
      <c r="AR7" s="6">
        <v>39.200000000000003</v>
      </c>
      <c r="AS7" s="6">
        <v>36.9</v>
      </c>
      <c r="AT7" s="6">
        <v>35</v>
      </c>
      <c r="AU7" s="6">
        <v>40</v>
      </c>
      <c r="AV7" s="6">
        <v>38.57</v>
      </c>
      <c r="AW7" s="6">
        <v>37.79</v>
      </c>
      <c r="AX7" s="6">
        <v>37.380000000000003</v>
      </c>
    </row>
    <row r="8" spans="1:97" x14ac:dyDescent="0.2">
      <c r="A8" t="s">
        <v>200</v>
      </c>
      <c r="D8" s="6">
        <v>19.899999999999999</v>
      </c>
      <c r="E8" s="6">
        <v>4.0999999999999996</v>
      </c>
      <c r="F8" s="6">
        <v>22614.883608732362</v>
      </c>
      <c r="G8" s="6">
        <v>273934.18100224383</v>
      </c>
      <c r="H8" s="6">
        <v>733.11223599231982</v>
      </c>
      <c r="I8" s="7">
        <v>16270.961314959324</v>
      </c>
      <c r="J8" s="6">
        <v>50743.281875357345</v>
      </c>
      <c r="K8" s="6">
        <v>26.9</v>
      </c>
      <c r="L8" s="6">
        <v>4526.107547509142</v>
      </c>
      <c r="M8" s="6">
        <v>190</v>
      </c>
      <c r="N8" s="6">
        <v>20.9</v>
      </c>
      <c r="O8" s="6">
        <v>983.58116480793069</v>
      </c>
      <c r="P8" s="6">
        <v>18.899999999999999</v>
      </c>
      <c r="Q8" s="6">
        <v>10.6</v>
      </c>
      <c r="R8" s="6">
        <v>18.8</v>
      </c>
      <c r="S8" s="6">
        <v>74</v>
      </c>
      <c r="T8" s="6">
        <v>19.399999999999999</v>
      </c>
      <c r="U8" s="6">
        <v>79.7</v>
      </c>
      <c r="V8" s="6">
        <v>284</v>
      </c>
      <c r="W8" s="6">
        <v>284</v>
      </c>
      <c r="X8" s="6">
        <v>23.9</v>
      </c>
      <c r="Y8" s="6">
        <v>144</v>
      </c>
      <c r="Z8" s="6">
        <v>144</v>
      </c>
      <c r="AA8" s="6">
        <v>8.8699999999999992</v>
      </c>
      <c r="AB8" s="6">
        <v>388</v>
      </c>
      <c r="AC8" s="6">
        <v>388</v>
      </c>
      <c r="AD8" s="6">
        <v>70.400000000000006</v>
      </c>
      <c r="AE8" s="6">
        <v>127</v>
      </c>
      <c r="AF8" s="6">
        <v>12.4</v>
      </c>
      <c r="AG8" s="6">
        <v>41.4</v>
      </c>
      <c r="AH8" s="6">
        <v>41.4</v>
      </c>
      <c r="AI8" s="6">
        <v>6.57</v>
      </c>
      <c r="AJ8" s="6">
        <v>1.21</v>
      </c>
      <c r="AK8" s="6">
        <v>1.21</v>
      </c>
      <c r="AL8" s="6">
        <v>5.31</v>
      </c>
      <c r="AM8" s="6">
        <v>0.77300000000000002</v>
      </c>
      <c r="AN8" s="6">
        <v>4.5</v>
      </c>
      <c r="AO8" s="6">
        <v>0.86</v>
      </c>
      <c r="AP8" s="6">
        <v>2.4900000000000002</v>
      </c>
      <c r="AQ8" s="6">
        <v>0.35399999999999998</v>
      </c>
      <c r="AR8" s="6">
        <v>2.38</v>
      </c>
      <c r="AS8" s="6">
        <v>0.35399999999999998</v>
      </c>
      <c r="AT8" s="6">
        <v>3.88</v>
      </c>
      <c r="AU8" s="6">
        <v>0.46400000000000002</v>
      </c>
      <c r="AV8" s="6">
        <v>11.6</v>
      </c>
      <c r="AW8" s="6">
        <v>31.3</v>
      </c>
      <c r="AX8" s="6">
        <v>1.71</v>
      </c>
    </row>
    <row r="11" spans="1:97" s="5" customFormat="1" x14ac:dyDescent="0.2">
      <c r="A11" s="5" t="s">
        <v>115</v>
      </c>
      <c r="B11" s="5" t="s">
        <v>116</v>
      </c>
      <c r="C11" s="5" t="s">
        <v>117</v>
      </c>
      <c r="D11" s="5" t="s">
        <v>118</v>
      </c>
      <c r="E11" s="5" t="s">
        <v>119</v>
      </c>
      <c r="F11" s="5" t="s">
        <v>120</v>
      </c>
      <c r="G11" s="5" t="s">
        <v>121</v>
      </c>
      <c r="H11" s="5" t="s">
        <v>122</v>
      </c>
      <c r="I11" s="5" t="s">
        <v>123</v>
      </c>
      <c r="J11" s="5" t="s">
        <v>124</v>
      </c>
      <c r="K11" s="5" t="s">
        <v>125</v>
      </c>
      <c r="L11" s="5" t="s">
        <v>126</v>
      </c>
      <c r="M11" s="5" t="s">
        <v>127</v>
      </c>
      <c r="N11" s="5" t="s">
        <v>128</v>
      </c>
      <c r="O11" s="5" t="s">
        <v>129</v>
      </c>
      <c r="P11" s="5" t="s">
        <v>130</v>
      </c>
      <c r="Q11" s="5" t="s">
        <v>131</v>
      </c>
      <c r="R11" s="5" t="s">
        <v>132</v>
      </c>
      <c r="S11" s="5" t="s">
        <v>133</v>
      </c>
      <c r="T11" s="5" t="s">
        <v>134</v>
      </c>
      <c r="U11" s="5" t="s">
        <v>135</v>
      </c>
      <c r="V11" s="5" t="s">
        <v>136</v>
      </c>
      <c r="W11" s="5" t="s">
        <v>137</v>
      </c>
      <c r="X11" s="5" t="s">
        <v>138</v>
      </c>
      <c r="Y11" s="5" t="s">
        <v>139</v>
      </c>
      <c r="Z11" s="5" t="s">
        <v>140</v>
      </c>
      <c r="AA11" s="5" t="s">
        <v>141</v>
      </c>
      <c r="AB11" s="5" t="s">
        <v>142</v>
      </c>
      <c r="AC11" s="5" t="s">
        <v>143</v>
      </c>
      <c r="AD11" s="5" t="s">
        <v>144</v>
      </c>
      <c r="AE11" s="5" t="s">
        <v>145</v>
      </c>
      <c r="AF11" s="5" t="s">
        <v>146</v>
      </c>
      <c r="AG11" s="5" t="s">
        <v>147</v>
      </c>
      <c r="AH11" s="5" t="s">
        <v>148</v>
      </c>
      <c r="AI11" s="5" t="s">
        <v>149</v>
      </c>
      <c r="AJ11" s="5" t="s">
        <v>150</v>
      </c>
      <c r="AK11" s="5" t="s">
        <v>151</v>
      </c>
      <c r="AL11" s="5" t="s">
        <v>152</v>
      </c>
      <c r="AM11" s="5" t="s">
        <v>153</v>
      </c>
      <c r="AN11" s="5" t="s">
        <v>154</v>
      </c>
      <c r="AO11" s="5" t="s">
        <v>155</v>
      </c>
      <c r="AP11" s="5" t="s">
        <v>156</v>
      </c>
      <c r="AQ11" s="5" t="s">
        <v>157</v>
      </c>
      <c r="AR11" s="5" t="s">
        <v>158</v>
      </c>
      <c r="AS11" s="5" t="s">
        <v>159</v>
      </c>
      <c r="AT11" s="5" t="s">
        <v>160</v>
      </c>
      <c r="AU11" s="5" t="s">
        <v>161</v>
      </c>
      <c r="AV11" s="5" t="s">
        <v>162</v>
      </c>
      <c r="AW11" s="5" t="s">
        <v>163</v>
      </c>
      <c r="AX11" s="5" t="s">
        <v>164</v>
      </c>
      <c r="AY11" s="5" t="s">
        <v>0</v>
      </c>
      <c r="AZ11" s="5" t="s">
        <v>1</v>
      </c>
      <c r="BA11" s="5" t="s">
        <v>2</v>
      </c>
      <c r="BB11" s="5" t="s">
        <v>3</v>
      </c>
      <c r="BC11" s="5" t="s">
        <v>4</v>
      </c>
      <c r="BD11" s="5" t="s">
        <v>5</v>
      </c>
      <c r="BE11" s="5" t="s">
        <v>6</v>
      </c>
      <c r="BF11" s="5" t="s">
        <v>7</v>
      </c>
      <c r="BG11" s="5" t="s">
        <v>8</v>
      </c>
      <c r="BH11" s="5" t="s">
        <v>9</v>
      </c>
      <c r="BI11" s="5" t="s">
        <v>10</v>
      </c>
      <c r="BJ11" s="5" t="s">
        <v>11</v>
      </c>
      <c r="BK11" s="5" t="s">
        <v>12</v>
      </c>
      <c r="BL11" s="5" t="s">
        <v>13</v>
      </c>
      <c r="BM11" s="5" t="s">
        <v>14</v>
      </c>
      <c r="BN11" s="5" t="s">
        <v>15</v>
      </c>
      <c r="BO11" s="5" t="s">
        <v>16</v>
      </c>
      <c r="BP11" s="5" t="s">
        <v>17</v>
      </c>
      <c r="BQ11" s="5" t="s">
        <v>18</v>
      </c>
      <c r="BR11" s="5" t="s">
        <v>19</v>
      </c>
      <c r="BS11" s="5" t="s">
        <v>20</v>
      </c>
      <c r="BT11" s="5" t="s">
        <v>21</v>
      </c>
      <c r="BU11" s="5" t="s">
        <v>22</v>
      </c>
      <c r="BV11" s="5" t="s">
        <v>23</v>
      </c>
      <c r="BW11" s="5" t="s">
        <v>24</v>
      </c>
      <c r="BX11" s="5" t="s">
        <v>25</v>
      </c>
      <c r="BY11" s="5" t="s">
        <v>26</v>
      </c>
      <c r="BZ11" s="5" t="s">
        <v>27</v>
      </c>
      <c r="CA11" s="5" t="s">
        <v>28</v>
      </c>
      <c r="CB11" s="5" t="s">
        <v>29</v>
      </c>
      <c r="CC11" s="5" t="s">
        <v>30</v>
      </c>
      <c r="CD11" s="5" t="s">
        <v>31</v>
      </c>
      <c r="CE11" s="5" t="s">
        <v>32</v>
      </c>
      <c r="CF11" s="5" t="s">
        <v>33</v>
      </c>
      <c r="CG11" s="5" t="s">
        <v>34</v>
      </c>
      <c r="CH11" s="5" t="s">
        <v>35</v>
      </c>
      <c r="CI11" s="5" t="s">
        <v>36</v>
      </c>
      <c r="CJ11" s="5" t="s">
        <v>37</v>
      </c>
      <c r="CK11" s="5" t="s">
        <v>38</v>
      </c>
      <c r="CL11" s="5" t="s">
        <v>39</v>
      </c>
      <c r="CM11" s="5" t="s">
        <v>40</v>
      </c>
      <c r="CN11" s="5" t="s">
        <v>41</v>
      </c>
      <c r="CO11" s="5" t="s">
        <v>42</v>
      </c>
      <c r="CP11" s="5" t="s">
        <v>43</v>
      </c>
      <c r="CQ11" s="5" t="s">
        <v>44</v>
      </c>
      <c r="CR11" s="5" t="s">
        <v>45</v>
      </c>
      <c r="CS11" s="5" t="s">
        <v>46</v>
      </c>
    </row>
    <row r="12" spans="1:97" x14ac:dyDescent="0.2">
      <c r="A12" t="s">
        <v>165</v>
      </c>
      <c r="B12">
        <v>1.7</v>
      </c>
      <c r="C12">
        <v>1.7647058823529411</v>
      </c>
      <c r="D12">
        <v>29.540280513827643</v>
      </c>
      <c r="E12">
        <v>7.3854591233895235</v>
      </c>
      <c r="F12">
        <v>593.79558657841096</v>
      </c>
      <c r="G12">
        <v>366313.80623339774</v>
      </c>
      <c r="H12">
        <v>495.05256512079387</v>
      </c>
      <c r="I12">
        <v>24189.824715495903</v>
      </c>
      <c r="J12">
        <v>12149.799885648899</v>
      </c>
      <c r="K12">
        <v>6.1238640721062447</v>
      </c>
      <c r="L12">
        <v>1442.8729635629529</v>
      </c>
      <c r="M12">
        <v>3.1177171972583433</v>
      </c>
      <c r="N12">
        <v>14.851479802916772</v>
      </c>
      <c r="O12">
        <v>853.9634660547722</v>
      </c>
      <c r="P12">
        <v>1.2698448024441658</v>
      </c>
      <c r="Q12">
        <v>9.7265683330522652</v>
      </c>
      <c r="R12">
        <v>22.492452168400462</v>
      </c>
      <c r="S12">
        <v>141.52611138185986</v>
      </c>
      <c r="T12">
        <v>24.592581303007659</v>
      </c>
      <c r="U12">
        <v>67.438135458763085</v>
      </c>
      <c r="V12">
        <v>98.360374962564009</v>
      </c>
      <c r="W12">
        <v>94.405560842233626</v>
      </c>
      <c r="X12">
        <v>99.864418304233936</v>
      </c>
      <c r="Y12">
        <v>555.39721152525772</v>
      </c>
      <c r="Z12">
        <v>550.65117782960112</v>
      </c>
      <c r="AA12">
        <v>57.889596331209923</v>
      </c>
      <c r="AB12">
        <v>555.91181148560599</v>
      </c>
      <c r="AC12">
        <v>549.06266796454395</v>
      </c>
      <c r="AD12">
        <v>57.143291894742347</v>
      </c>
      <c r="AE12">
        <v>126.43980494438999</v>
      </c>
      <c r="AF12">
        <v>15.825726559910706</v>
      </c>
      <c r="AG12">
        <v>65.238169288771886</v>
      </c>
      <c r="AH12">
        <v>66.221059309747446</v>
      </c>
      <c r="AI12">
        <v>15.853214402346534</v>
      </c>
      <c r="AJ12">
        <v>2.6591265479377246</v>
      </c>
      <c r="AK12">
        <v>2.609932250518205</v>
      </c>
      <c r="AL12">
        <v>16.831397308394639</v>
      </c>
      <c r="AM12">
        <v>2.6491334621000813</v>
      </c>
      <c r="AN12">
        <v>17.677243750186083</v>
      </c>
      <c r="AO12">
        <v>3.8832125069561925</v>
      </c>
      <c r="AP12">
        <v>11.262200757670575</v>
      </c>
      <c r="AQ12">
        <v>1.6623764979942048</v>
      </c>
      <c r="AR12">
        <v>11.391108147657755</v>
      </c>
      <c r="AS12">
        <v>1.7289400999089619</v>
      </c>
      <c r="AT12">
        <v>14.968153494081321</v>
      </c>
      <c r="AU12">
        <v>3.9223441219868982</v>
      </c>
      <c r="AV12">
        <v>5.6626720278256553</v>
      </c>
      <c r="AW12">
        <v>8.10210397045247</v>
      </c>
      <c r="AX12">
        <v>2.4176233399660316</v>
      </c>
      <c r="AY12">
        <v>3.3670026001143709</v>
      </c>
      <c r="AZ12">
        <v>1.2597113780003144</v>
      </c>
      <c r="BA12">
        <v>20.983152801793011</v>
      </c>
      <c r="BB12">
        <v>9640.6402155677733</v>
      </c>
      <c r="BC12">
        <v>19.810224831262762</v>
      </c>
      <c r="BD12">
        <v>654.73253983946506</v>
      </c>
      <c r="BE12">
        <v>342.98981647574391</v>
      </c>
      <c r="BF12">
        <v>0.40304771759388491</v>
      </c>
      <c r="BG12">
        <v>108.2221067483124</v>
      </c>
      <c r="BH12">
        <v>0.15473096992531435</v>
      </c>
      <c r="BI12">
        <v>1.8283562194598337</v>
      </c>
      <c r="BJ12">
        <v>43.759899012177485</v>
      </c>
      <c r="BK12">
        <v>8.2038957150582265E-2</v>
      </c>
      <c r="BL12">
        <v>1.5245309696209097</v>
      </c>
      <c r="BM12">
        <v>5.3843606912589221</v>
      </c>
      <c r="BN12">
        <v>6.9739331406323997</v>
      </c>
      <c r="BO12">
        <v>1.2376504021827277</v>
      </c>
      <c r="BP12">
        <v>1.8237686755578533</v>
      </c>
      <c r="BQ12">
        <v>2.6612072876159338</v>
      </c>
      <c r="BR12">
        <v>2.5337862671350906</v>
      </c>
      <c r="BS12">
        <v>8.9008339279555653</v>
      </c>
      <c r="BT12">
        <v>47.249791735336721</v>
      </c>
      <c r="BU12">
        <v>46.899517603934228</v>
      </c>
      <c r="BV12">
        <v>4.8568372411511556</v>
      </c>
      <c r="BW12">
        <v>14.664116183204019</v>
      </c>
      <c r="BX12">
        <v>14.566379725204509</v>
      </c>
      <c r="BY12">
        <v>1.5486734100257036</v>
      </c>
      <c r="BZ12">
        <v>3.3088929746899249</v>
      </c>
      <c r="CA12">
        <v>1.0196024376177586</v>
      </c>
      <c r="CB12">
        <v>1.7542433341575119</v>
      </c>
      <c r="CC12">
        <v>1.7511046410266025</v>
      </c>
      <c r="CD12">
        <v>0.42335798126223889</v>
      </c>
      <c r="CE12">
        <v>7.2577665031092781E-2</v>
      </c>
      <c r="CF12">
        <v>6.9895243113429345E-2</v>
      </c>
      <c r="CG12">
        <v>0.45151561410761465</v>
      </c>
      <c r="CH12">
        <v>0.21803210080160559</v>
      </c>
      <c r="CI12">
        <v>0.46590421152687694</v>
      </c>
      <c r="CJ12">
        <v>0.26341308902669591</v>
      </c>
      <c r="CK12">
        <v>0.30279123560448729</v>
      </c>
      <c r="CL12">
        <v>0.1378127463674379</v>
      </c>
      <c r="CM12">
        <v>0.30530618707701007</v>
      </c>
      <c r="CN12">
        <v>4.6275369603023239E-2</v>
      </c>
      <c r="CO12">
        <v>0.9404402587413847</v>
      </c>
      <c r="CP12">
        <v>0.31698793901610667</v>
      </c>
      <c r="CQ12">
        <v>0.53690689417445214</v>
      </c>
      <c r="CR12">
        <v>0.4592797842039798</v>
      </c>
      <c r="CS12">
        <v>0.1848670135105844</v>
      </c>
    </row>
    <row r="13" spans="1:97" x14ac:dyDescent="0.2">
      <c r="A13" t="s">
        <v>166</v>
      </c>
      <c r="B13">
        <v>1.7</v>
      </c>
      <c r="C13">
        <v>1.7647058823529411</v>
      </c>
      <c r="D13">
        <v>29.715379402823732</v>
      </c>
      <c r="E13">
        <v>7.1779163455375796</v>
      </c>
      <c r="F13">
        <v>590.252438812337</v>
      </c>
      <c r="G13">
        <v>368294.51728537714</v>
      </c>
      <c r="H13">
        <v>500.60441156998149</v>
      </c>
      <c r="I13">
        <v>24148.781059739566</v>
      </c>
      <c r="J13">
        <v>12149.799885648899</v>
      </c>
      <c r="K13">
        <v>6.2194823048635302</v>
      </c>
      <c r="L13">
        <v>1401.9786849104667</v>
      </c>
      <c r="M13">
        <v>3.1587721383124809</v>
      </c>
      <c r="N13">
        <v>15.329877369374334</v>
      </c>
      <c r="O13">
        <v>849.00184080437953</v>
      </c>
      <c r="P13">
        <v>1.3461274880494492</v>
      </c>
      <c r="Q13">
        <v>9.9167978695971204</v>
      </c>
      <c r="R13">
        <v>22.414270856032196</v>
      </c>
      <c r="S13">
        <v>150.30876192605268</v>
      </c>
      <c r="T13">
        <v>24.737758383784559</v>
      </c>
      <c r="U13">
        <v>67.477200494430022</v>
      </c>
      <c r="V13">
        <v>95.972094078477284</v>
      </c>
      <c r="W13">
        <v>94.509118491622772</v>
      </c>
      <c r="X13">
        <v>100.2716863484755</v>
      </c>
      <c r="Y13">
        <v>549.84581388760569</v>
      </c>
      <c r="Z13">
        <v>550.15056646427411</v>
      </c>
      <c r="AA13">
        <v>56.124065801200892</v>
      </c>
      <c r="AB13">
        <v>544.37925694297144</v>
      </c>
      <c r="AC13">
        <v>541.02697253758811</v>
      </c>
      <c r="AD13">
        <v>56.856670406290966</v>
      </c>
      <c r="AE13">
        <v>124.99093714938631</v>
      </c>
      <c r="AF13">
        <v>15.723014047671366</v>
      </c>
      <c r="AG13">
        <v>65.160428780710006</v>
      </c>
      <c r="AH13">
        <v>66.367024164659924</v>
      </c>
      <c r="AI13">
        <v>15.596072931033941</v>
      </c>
      <c r="AJ13">
        <v>2.6435292102337073</v>
      </c>
      <c r="AK13">
        <v>2.6202404712745606</v>
      </c>
      <c r="AL13">
        <v>16.59734372189558</v>
      </c>
      <c r="AM13">
        <v>2.6286520304919061</v>
      </c>
      <c r="AN13">
        <v>17.725715693823773</v>
      </c>
      <c r="AO13">
        <v>3.9703846217270478</v>
      </c>
      <c r="AP13">
        <v>11.365974849146756</v>
      </c>
      <c r="AQ13">
        <v>1.6523339893534337</v>
      </c>
      <c r="AR13">
        <v>11.285133182423612</v>
      </c>
      <c r="AS13">
        <v>1.7641226492131556</v>
      </c>
      <c r="AT13">
        <v>14.832257321927399</v>
      </c>
      <c r="AU13">
        <v>3.9251829596172323</v>
      </c>
      <c r="AV13">
        <v>5.8534126870783716</v>
      </c>
      <c r="AW13">
        <v>8.1923576140831003</v>
      </c>
      <c r="AX13">
        <v>2.3967572859791244</v>
      </c>
      <c r="AY13">
        <v>3.3877510963889876</v>
      </c>
      <c r="AZ13">
        <v>1.2163660035567827</v>
      </c>
      <c r="BA13">
        <v>20.740366032510519</v>
      </c>
      <c r="BB13">
        <v>9613.2351993569118</v>
      </c>
      <c r="BC13">
        <v>20.013746006419808</v>
      </c>
      <c r="BD13">
        <v>726.39214574749963</v>
      </c>
      <c r="BE13">
        <v>342.98981647574391</v>
      </c>
      <c r="BF13">
        <v>0.4074289715934693</v>
      </c>
      <c r="BG13">
        <v>105.22157026947211</v>
      </c>
      <c r="BH13">
        <v>0.15767857579123662</v>
      </c>
      <c r="BI13">
        <v>1.8876134923865877</v>
      </c>
      <c r="BJ13">
        <v>43.627926186495571</v>
      </c>
      <c r="BK13">
        <v>8.0144693380401977E-2</v>
      </c>
      <c r="BL13">
        <v>1.556840864014843</v>
      </c>
      <c r="BM13">
        <v>5.3664969977541226</v>
      </c>
      <c r="BN13">
        <v>7.4792494097141473</v>
      </c>
      <c r="BO13">
        <v>1.2404538694730145</v>
      </c>
      <c r="BP13">
        <v>1.843412742015297</v>
      </c>
      <c r="BQ13">
        <v>2.5998300975467883</v>
      </c>
      <c r="BR13">
        <v>2.5435909223955506</v>
      </c>
      <c r="BS13">
        <v>8.9369516999907912</v>
      </c>
      <c r="BT13">
        <v>46.75661895166688</v>
      </c>
      <c r="BU13">
        <v>46.84155517912734</v>
      </c>
      <c r="BV13">
        <v>4.710644721037001</v>
      </c>
      <c r="BW13">
        <v>14.309241461775141</v>
      </c>
      <c r="BX13">
        <v>14.420688328128739</v>
      </c>
      <c r="BY13">
        <v>1.535256304027496</v>
      </c>
      <c r="BZ13">
        <v>3.2597571299588521</v>
      </c>
      <c r="CA13">
        <v>1.0131938662509627</v>
      </c>
      <c r="CB13">
        <v>1.7389902553187009</v>
      </c>
      <c r="CC13">
        <v>1.7564047442227892</v>
      </c>
      <c r="CD13">
        <v>0.41767981696236367</v>
      </c>
      <c r="CE13">
        <v>7.1637733191570838E-2</v>
      </c>
      <c r="CF13">
        <v>6.9671512518677425E-2</v>
      </c>
      <c r="CG13">
        <v>0.44906797091869377</v>
      </c>
      <c r="CH13">
        <v>0.21628561083254952</v>
      </c>
      <c r="CI13">
        <v>0.46404774113324504</v>
      </c>
      <c r="CJ13">
        <v>0.26915879292896605</v>
      </c>
      <c r="CK13">
        <v>0.30262927447229959</v>
      </c>
      <c r="CL13">
        <v>0.13704311508593311</v>
      </c>
      <c r="CM13">
        <v>0.29893872685321704</v>
      </c>
      <c r="CN13">
        <v>4.670726374829514E-2</v>
      </c>
      <c r="CO13">
        <v>0.93189454332089916</v>
      </c>
      <c r="CP13">
        <v>0.31727779174124343</v>
      </c>
      <c r="CQ13">
        <v>0.55554029575562747</v>
      </c>
      <c r="CR13">
        <v>0.46432389315526951</v>
      </c>
      <c r="CS13">
        <v>0.1832370123929811</v>
      </c>
    </row>
    <row r="14" spans="1:97" x14ac:dyDescent="0.2">
      <c r="A14" t="s">
        <v>167</v>
      </c>
      <c r="B14">
        <v>1.7</v>
      </c>
      <c r="C14">
        <v>1.7647058823529411</v>
      </c>
      <c r="D14">
        <v>29.436229575418</v>
      </c>
      <c r="E14">
        <v>7.4648124150267829</v>
      </c>
      <c r="F14">
        <v>586.57025150884806</v>
      </c>
      <c r="G14">
        <v>373492.32151464437</v>
      </c>
      <c r="H14">
        <v>497.56362953035335</v>
      </c>
      <c r="I14">
        <v>24688.524226470181</v>
      </c>
      <c r="J14">
        <v>12149.799885648899</v>
      </c>
      <c r="K14">
        <v>6.2367563600346969</v>
      </c>
      <c r="L14">
        <v>1398.2888747816842</v>
      </c>
      <c r="M14">
        <v>3.1753421456995601</v>
      </c>
      <c r="N14">
        <v>16.242837719436736</v>
      </c>
      <c r="O14">
        <v>850.98947560675845</v>
      </c>
      <c r="P14">
        <v>1.3417619775297687</v>
      </c>
      <c r="Q14">
        <v>10.003151808231156</v>
      </c>
      <c r="R14">
        <v>22.286680195339731</v>
      </c>
      <c r="S14">
        <v>156.05904668859219</v>
      </c>
      <c r="T14">
        <v>24.822772231384015</v>
      </c>
      <c r="U14">
        <v>68.22430109454433</v>
      </c>
      <c r="V14">
        <v>97.22653675407183</v>
      </c>
      <c r="W14">
        <v>94.493918597840036</v>
      </c>
      <c r="X14">
        <v>99.621927182221611</v>
      </c>
      <c r="Y14">
        <v>555.38122848874912</v>
      </c>
      <c r="Z14">
        <v>555.18252588833082</v>
      </c>
      <c r="AA14">
        <v>56.592996972468157</v>
      </c>
      <c r="AB14">
        <v>551.10214848017063</v>
      </c>
      <c r="AC14">
        <v>544.20604758319814</v>
      </c>
      <c r="AD14">
        <v>57.242076332880664</v>
      </c>
      <c r="AE14">
        <v>125.18679221586622</v>
      </c>
      <c r="AF14">
        <v>15.797793587334111</v>
      </c>
      <c r="AG14">
        <v>65.050068719072442</v>
      </c>
      <c r="AH14">
        <v>66.988986307156097</v>
      </c>
      <c r="AI14">
        <v>15.739303529292478</v>
      </c>
      <c r="AJ14">
        <v>2.6667042773774963</v>
      </c>
      <c r="AK14">
        <v>2.6210127976877109</v>
      </c>
      <c r="AL14">
        <v>16.966703081543368</v>
      </c>
      <c r="AM14">
        <v>2.6989612932327516</v>
      </c>
      <c r="AN14">
        <v>17.696727385486653</v>
      </c>
      <c r="AO14">
        <v>4.0274039517880889</v>
      </c>
      <c r="AP14">
        <v>11.455463254023917</v>
      </c>
      <c r="AQ14">
        <v>1.6536074389496058</v>
      </c>
      <c r="AR14">
        <v>11.184286217208316</v>
      </c>
      <c r="AS14">
        <v>1.7622492539412333</v>
      </c>
      <c r="AT14">
        <v>14.890491357038032</v>
      </c>
      <c r="AU14">
        <v>3.9420242536078525</v>
      </c>
      <c r="AV14">
        <v>6.1169978944156425</v>
      </c>
      <c r="AW14">
        <v>8.3301901287304592</v>
      </c>
      <c r="AX14">
        <v>2.4476925508468108</v>
      </c>
      <c r="AY14">
        <v>3.35431698167557</v>
      </c>
      <c r="AZ14">
        <v>1.2706484144931889</v>
      </c>
      <c r="BA14">
        <v>20.569736786307356</v>
      </c>
      <c r="BB14">
        <v>10171.81916522577</v>
      </c>
      <c r="BC14">
        <v>19.98134308536439</v>
      </c>
      <c r="BD14">
        <v>667.66396483657843</v>
      </c>
      <c r="BE14">
        <v>342.98981647574391</v>
      </c>
      <c r="BF14">
        <v>0.40828282761723028</v>
      </c>
      <c r="BG14">
        <v>104.9531115154353</v>
      </c>
      <c r="BH14">
        <v>0.15895031545995217</v>
      </c>
      <c r="BI14">
        <v>1.9998734314849533</v>
      </c>
      <c r="BJ14">
        <v>43.555665229464736</v>
      </c>
      <c r="BK14">
        <v>8.0381877333795523E-2</v>
      </c>
      <c r="BL14">
        <v>1.567761575006005</v>
      </c>
      <c r="BM14">
        <v>5.3370162834066281</v>
      </c>
      <c r="BN14">
        <v>7.8970901579619017</v>
      </c>
      <c r="BO14">
        <v>1.2453388583626763</v>
      </c>
      <c r="BP14">
        <v>1.852740041377914</v>
      </c>
      <c r="BQ14">
        <v>2.6082690965474327</v>
      </c>
      <c r="BR14">
        <v>2.5221722048262034</v>
      </c>
      <c r="BS14">
        <v>8.8738461939072941</v>
      </c>
      <c r="BT14">
        <v>47.233067692784552</v>
      </c>
      <c r="BU14">
        <v>47.26896377061572</v>
      </c>
      <c r="BV14">
        <v>4.753605446289952</v>
      </c>
      <c r="BW14">
        <v>14.449724268257503</v>
      </c>
      <c r="BX14">
        <v>14.620987668035822</v>
      </c>
      <c r="BY14">
        <v>1.5360259490801333</v>
      </c>
      <c r="BZ14">
        <v>3.2433817296311842</v>
      </c>
      <c r="CA14">
        <v>1.0164190412617999</v>
      </c>
      <c r="CB14">
        <v>1.72348926326206</v>
      </c>
      <c r="CC14">
        <v>1.7586110450757759</v>
      </c>
      <c r="CD14">
        <v>0.41656644542367538</v>
      </c>
      <c r="CE14">
        <v>7.2521439225423812E-2</v>
      </c>
      <c r="CF14">
        <v>6.9639698232414463E-2</v>
      </c>
      <c r="CG14">
        <v>0.45189606331203863</v>
      </c>
      <c r="CH14">
        <v>0.22186413724949863</v>
      </c>
      <c r="CI14">
        <v>0.45979461387971166</v>
      </c>
      <c r="CJ14">
        <v>0.27270383533460157</v>
      </c>
      <c r="CK14">
        <v>0.30441712800738985</v>
      </c>
      <c r="CL14">
        <v>0.13696823576527292</v>
      </c>
      <c r="CM14">
        <v>0.29488009039952917</v>
      </c>
      <c r="CN14">
        <v>4.6615366571303316E-2</v>
      </c>
      <c r="CO14">
        <v>0.93370971228533373</v>
      </c>
      <c r="CP14">
        <v>0.31836650714789982</v>
      </c>
      <c r="CQ14">
        <v>0.57995486962321208</v>
      </c>
      <c r="CR14">
        <v>0.4706545074947216</v>
      </c>
      <c r="CS14">
        <v>0.1868578844483732</v>
      </c>
    </row>
    <row r="16" spans="1:97" x14ac:dyDescent="0.2">
      <c r="B16" t="s">
        <v>190</v>
      </c>
      <c r="D16">
        <f>AVERAGE(D12:D14)</f>
        <v>29.563963164023125</v>
      </c>
      <c r="E16">
        <f t="shared" ref="E16:AX16" si="0">AVERAGE(E12:E14)</f>
        <v>7.3427292946512948</v>
      </c>
      <c r="F16">
        <f t="shared" si="0"/>
        <v>590.20609229986542</v>
      </c>
      <c r="G16">
        <f t="shared" si="0"/>
        <v>369366.88167780644</v>
      </c>
      <c r="H16">
        <f t="shared" si="0"/>
        <v>497.74020207370955</v>
      </c>
      <c r="I16">
        <f t="shared" si="0"/>
        <v>24342.376667235218</v>
      </c>
      <c r="J16">
        <f t="shared" si="0"/>
        <v>12149.799885648899</v>
      </c>
      <c r="K16">
        <f t="shared" si="0"/>
        <v>6.1933675790014915</v>
      </c>
      <c r="L16">
        <f t="shared" si="0"/>
        <v>1414.3801744183681</v>
      </c>
      <c r="M16">
        <f t="shared" si="0"/>
        <v>3.1506104937567945</v>
      </c>
      <c r="N16">
        <f t="shared" si="0"/>
        <v>15.474731630575947</v>
      </c>
      <c r="O16">
        <f t="shared" si="0"/>
        <v>851.31826082197006</v>
      </c>
      <c r="P16">
        <f t="shared" si="0"/>
        <v>1.3192447560077947</v>
      </c>
      <c r="Q16">
        <f t="shared" si="0"/>
        <v>9.8821726702935138</v>
      </c>
      <c r="R16">
        <f t="shared" si="0"/>
        <v>22.397801073257465</v>
      </c>
      <c r="S16">
        <f t="shared" si="0"/>
        <v>149.29797333216823</v>
      </c>
      <c r="T16">
        <f t="shared" si="0"/>
        <v>24.717703972725406</v>
      </c>
      <c r="U16">
        <f t="shared" si="0"/>
        <v>67.713212349245808</v>
      </c>
      <c r="V16">
        <f t="shared" si="0"/>
        <v>97.186335265037712</v>
      </c>
      <c r="W16">
        <f t="shared" si="0"/>
        <v>94.469532643898802</v>
      </c>
      <c r="X16">
        <f t="shared" si="0"/>
        <v>99.919343944977015</v>
      </c>
      <c r="Y16">
        <f t="shared" si="0"/>
        <v>553.54141796720421</v>
      </c>
      <c r="Z16">
        <f t="shared" si="0"/>
        <v>551.99475672740209</v>
      </c>
      <c r="AA16">
        <f t="shared" si="0"/>
        <v>56.868886368292998</v>
      </c>
      <c r="AB16">
        <f t="shared" si="0"/>
        <v>550.46440563624935</v>
      </c>
      <c r="AC16">
        <f t="shared" si="0"/>
        <v>544.76522936177673</v>
      </c>
      <c r="AD16">
        <f t="shared" si="0"/>
        <v>57.080679544637995</v>
      </c>
      <c r="AE16">
        <f t="shared" si="0"/>
        <v>125.53917810321417</v>
      </c>
      <c r="AF16">
        <f t="shared" si="0"/>
        <v>15.78217806497206</v>
      </c>
      <c r="AG16">
        <f t="shared" si="0"/>
        <v>65.149555596184783</v>
      </c>
      <c r="AH16">
        <f t="shared" si="0"/>
        <v>66.525689927187827</v>
      </c>
      <c r="AI16">
        <f t="shared" si="0"/>
        <v>15.729530287557651</v>
      </c>
      <c r="AJ16">
        <f t="shared" si="0"/>
        <v>2.6564533451829759</v>
      </c>
      <c r="AK16">
        <f t="shared" si="0"/>
        <v>2.6170618398268255</v>
      </c>
      <c r="AL16">
        <f t="shared" si="0"/>
        <v>16.798481370611196</v>
      </c>
      <c r="AM16">
        <f t="shared" si="0"/>
        <v>2.6589155952749128</v>
      </c>
      <c r="AN16">
        <f t="shared" si="0"/>
        <v>17.699895609832168</v>
      </c>
      <c r="AO16">
        <f t="shared" si="0"/>
        <v>3.9603336934904427</v>
      </c>
      <c r="AP16">
        <f t="shared" si="0"/>
        <v>11.36121295361375</v>
      </c>
      <c r="AQ16">
        <f t="shared" si="0"/>
        <v>1.6561059754324148</v>
      </c>
      <c r="AR16">
        <f t="shared" si="0"/>
        <v>11.286842515763228</v>
      </c>
      <c r="AS16">
        <f t="shared" si="0"/>
        <v>1.7517706676877836</v>
      </c>
      <c r="AT16">
        <f t="shared" si="0"/>
        <v>14.896967391015584</v>
      </c>
      <c r="AU16">
        <f t="shared" si="0"/>
        <v>3.9298504450706613</v>
      </c>
      <c r="AV16">
        <f t="shared" si="0"/>
        <v>5.8776942031065564</v>
      </c>
      <c r="AW16">
        <f t="shared" si="0"/>
        <v>8.208217237755342</v>
      </c>
      <c r="AX16">
        <f t="shared" si="0"/>
        <v>2.4206910589306556</v>
      </c>
    </row>
    <row r="17" spans="1:97" x14ac:dyDescent="0.2">
      <c r="B17" t="s">
        <v>191</v>
      </c>
      <c r="D17">
        <f>100*STDEV(D12:D14)/D16</f>
        <v>0.47718151079782944</v>
      </c>
      <c r="E17">
        <f t="shared" ref="E17:AX17" si="1">100*STDEV(E12:E14)/E16</f>
        <v>2.0175637586778397</v>
      </c>
      <c r="F17">
        <f t="shared" si="1"/>
        <v>0.6121404947177157</v>
      </c>
      <c r="G17">
        <f t="shared" si="1"/>
        <v>1.0037331808088914</v>
      </c>
      <c r="H17">
        <f t="shared" si="1"/>
        <v>0.55855079539621744</v>
      </c>
      <c r="I17">
        <f t="shared" si="1"/>
        <v>1.2343667355039993</v>
      </c>
      <c r="J17">
        <f t="shared" si="1"/>
        <v>0</v>
      </c>
      <c r="K17">
        <f t="shared" si="1"/>
        <v>0.98182960508652728</v>
      </c>
      <c r="L17">
        <f t="shared" si="1"/>
        <v>1.74948378948962</v>
      </c>
      <c r="M17">
        <f t="shared" si="1"/>
        <v>0.94162013570206382</v>
      </c>
      <c r="N17">
        <f t="shared" si="1"/>
        <v>4.5680860686172755</v>
      </c>
      <c r="O17">
        <f t="shared" si="1"/>
        <v>0.29332150457730294</v>
      </c>
      <c r="P17">
        <f t="shared" si="1"/>
        <v>3.2471049351500509</v>
      </c>
      <c r="Q17">
        <f t="shared" si="1"/>
        <v>1.4319261724972312</v>
      </c>
      <c r="R17">
        <f t="shared" si="1"/>
        <v>0.46375065907418306</v>
      </c>
      <c r="S17">
        <f t="shared" si="1"/>
        <v>4.902279667535403</v>
      </c>
      <c r="T17">
        <f t="shared" si="1"/>
        <v>0.47091127706985231</v>
      </c>
      <c r="U17">
        <f t="shared" si="1"/>
        <v>0.65429861381782251</v>
      </c>
      <c r="V17">
        <f t="shared" si="1"/>
        <v>1.2292343971325388</v>
      </c>
      <c r="W17">
        <f t="shared" si="1"/>
        <v>5.9193747659450305E-2</v>
      </c>
      <c r="X17">
        <f t="shared" si="1"/>
        <v>0.32860840407504116</v>
      </c>
      <c r="Y17">
        <f t="shared" si="1"/>
        <v>0.5781856404328134</v>
      </c>
      <c r="Z17">
        <f t="shared" si="1"/>
        <v>0.5021810718354619</v>
      </c>
      <c r="AA17">
        <f t="shared" si="1"/>
        <v>1.6081334784980472</v>
      </c>
      <c r="AB17">
        <f t="shared" si="1"/>
        <v>1.0523236201429123</v>
      </c>
      <c r="AC17">
        <f t="shared" si="1"/>
        <v>0.74287531607659996</v>
      </c>
      <c r="AD17">
        <f t="shared" si="1"/>
        <v>0.35070810159905141</v>
      </c>
      <c r="AE17">
        <f t="shared" si="1"/>
        <v>0.62617047248593738</v>
      </c>
      <c r="AF17">
        <f t="shared" si="1"/>
        <v>0.33649951663238381</v>
      </c>
      <c r="AG17">
        <f t="shared" si="1"/>
        <v>0.14508234659306934</v>
      </c>
      <c r="AH17">
        <f t="shared" si="1"/>
        <v>0.61301147160641811</v>
      </c>
      <c r="AI17">
        <f t="shared" si="1"/>
        <v>0.81915367274026796</v>
      </c>
      <c r="AJ17">
        <f t="shared" si="1"/>
        <v>0.44482364718489381</v>
      </c>
      <c r="AK17">
        <f t="shared" si="1"/>
        <v>0.23638988579429532</v>
      </c>
      <c r="AL17">
        <f t="shared" si="1"/>
        <v>1.1124025764822678</v>
      </c>
      <c r="AM17">
        <f t="shared" si="1"/>
        <v>1.3599893658898783</v>
      </c>
      <c r="AN17">
        <f t="shared" si="1"/>
        <v>0.1378018777482839</v>
      </c>
      <c r="AO17">
        <f t="shared" si="1"/>
        <v>1.8336655527270886</v>
      </c>
      <c r="AP17">
        <f t="shared" si="1"/>
        <v>0.85131056571352204</v>
      </c>
      <c r="AQ17">
        <f t="shared" si="1"/>
        <v>0.33014993453483599</v>
      </c>
      <c r="AR17">
        <f t="shared" si="1"/>
        <v>0.91630196804970709</v>
      </c>
      <c r="AS17">
        <f t="shared" si="1"/>
        <v>1.1299439920806897</v>
      </c>
      <c r="AT17">
        <f t="shared" si="1"/>
        <v>0.45767134644775104</v>
      </c>
      <c r="AU17">
        <f t="shared" si="1"/>
        <v>0.27069602832345896</v>
      </c>
      <c r="AV17">
        <f t="shared" si="1"/>
        <v>3.8813545965889067</v>
      </c>
      <c r="AW17">
        <f t="shared" si="1"/>
        <v>1.3994169416937221</v>
      </c>
      <c r="AX17">
        <f t="shared" si="1"/>
        <v>1.0577900414615637</v>
      </c>
    </row>
    <row r="18" spans="1:97" x14ac:dyDescent="0.2">
      <c r="B18" t="s">
        <v>192</v>
      </c>
      <c r="D18">
        <f>100*D16/D$2</f>
        <v>103.37050057350743</v>
      </c>
      <c r="E18">
        <f t="shared" ref="E18:AX18" si="2">100*E16/E$2</f>
        <v>128.81981218686482</v>
      </c>
      <c r="F18">
        <f t="shared" si="2"/>
        <v>95.017450704042417</v>
      </c>
      <c r="G18">
        <f t="shared" si="2"/>
        <v>104.51714725994228</v>
      </c>
      <c r="H18">
        <f t="shared" si="2"/>
        <v>456.2485788288451</v>
      </c>
      <c r="I18">
        <f t="shared" si="2"/>
        <v>111.0713141414831</v>
      </c>
      <c r="J18">
        <f t="shared" si="2"/>
        <v>99.999999999999631</v>
      </c>
      <c r="K18">
        <f t="shared" si="2"/>
        <v>88.476679700021307</v>
      </c>
      <c r="L18">
        <f t="shared" si="2"/>
        <v>92.522649762638423</v>
      </c>
      <c r="M18">
        <f t="shared" si="2"/>
        <v>80.578273497616223</v>
      </c>
      <c r="N18">
        <f t="shared" si="2"/>
        <v>253.68412509140899</v>
      </c>
      <c r="O18">
        <f t="shared" si="2"/>
        <v>103.7002017333328</v>
      </c>
      <c r="P18">
        <f t="shared" si="2"/>
        <v>61.936373521492705</v>
      </c>
      <c r="Q18">
        <f t="shared" si="2"/>
        <v>76.016712848411643</v>
      </c>
      <c r="R18">
        <f t="shared" si="2"/>
        <v>120.41828534009389</v>
      </c>
      <c r="S18">
        <f t="shared" si="2"/>
        <v>105.88508746962285</v>
      </c>
      <c r="T18">
        <f t="shared" si="2"/>
        <v>97.698434674803977</v>
      </c>
      <c r="U18">
        <f t="shared" si="2"/>
        <v>103.69557787020797</v>
      </c>
      <c r="V18">
        <f t="shared" si="2"/>
        <v>103.27984619026324</v>
      </c>
      <c r="W18">
        <f t="shared" si="2"/>
        <v>100.39270206577982</v>
      </c>
      <c r="X18">
        <f t="shared" si="2"/>
        <v>105.73475549733017</v>
      </c>
      <c r="Y18">
        <f t="shared" si="2"/>
        <v>108.11355819671957</v>
      </c>
      <c r="Z18">
        <f t="shared" si="2"/>
        <v>107.81147592332073</v>
      </c>
      <c r="AA18">
        <f t="shared" si="2"/>
        <v>91.1360358466234</v>
      </c>
      <c r="AB18">
        <f t="shared" si="2"/>
        <v>100.63334655141671</v>
      </c>
      <c r="AC18">
        <f t="shared" si="2"/>
        <v>99.591449609099953</v>
      </c>
      <c r="AD18">
        <f t="shared" si="2"/>
        <v>102.66309270618345</v>
      </c>
      <c r="AE18">
        <f t="shared" si="2"/>
        <v>103.75138686216046</v>
      </c>
      <c r="AF18">
        <f t="shared" si="2"/>
        <v>108.09711003405522</v>
      </c>
      <c r="AG18">
        <f t="shared" si="2"/>
        <v>106.97792380325909</v>
      </c>
      <c r="AH18">
        <f t="shared" si="2"/>
        <v>109.23758608733633</v>
      </c>
      <c r="AI18">
        <f t="shared" si="2"/>
        <v>110.77134005322289</v>
      </c>
      <c r="AJ18">
        <f t="shared" si="2"/>
        <v>96.248309608078856</v>
      </c>
      <c r="AK18">
        <f t="shared" si="2"/>
        <v>94.821081153145855</v>
      </c>
      <c r="AL18">
        <f t="shared" si="2"/>
        <v>109.79399588634767</v>
      </c>
      <c r="AM18">
        <f t="shared" si="2"/>
        <v>105.9328922420284</v>
      </c>
      <c r="AN18">
        <f t="shared" si="2"/>
        <v>109.25861487550722</v>
      </c>
      <c r="AO18">
        <f t="shared" si="2"/>
        <v>115.46162371692253</v>
      </c>
      <c r="AP18">
        <f t="shared" si="2"/>
        <v>110.3030383845995</v>
      </c>
      <c r="AQ18">
        <f t="shared" si="2"/>
        <v>108.95434048897465</v>
      </c>
      <c r="AR18">
        <f t="shared" si="2"/>
        <v>107.49373824536409</v>
      </c>
      <c r="AS18">
        <f t="shared" si="2"/>
        <v>113.75134205764829</v>
      </c>
      <c r="AT18">
        <f t="shared" si="2"/>
        <v>108.73698825558822</v>
      </c>
      <c r="AU18">
        <f t="shared" si="2"/>
        <v>100.76539602745285</v>
      </c>
      <c r="AV18">
        <f t="shared" si="2"/>
        <v>103.66303709182638</v>
      </c>
      <c r="AW18">
        <f t="shared" si="2"/>
        <v>110.92185456426138</v>
      </c>
      <c r="AX18">
        <f t="shared" si="2"/>
        <v>102.13886324601923</v>
      </c>
    </row>
    <row r="20" spans="1:97" x14ac:dyDescent="0.2">
      <c r="A20" t="s">
        <v>168</v>
      </c>
      <c r="B20">
        <v>11.4</v>
      </c>
      <c r="C20">
        <v>0.8771929824561403</v>
      </c>
      <c r="D20">
        <v>4.0308768112965501</v>
      </c>
      <c r="E20">
        <v>2.9552763599952123</v>
      </c>
      <c r="F20">
        <v>44346.660986003779</v>
      </c>
      <c r="G20">
        <v>285629.07814701233</v>
      </c>
      <c r="H20">
        <v>2159.1887797708841</v>
      </c>
      <c r="I20">
        <v>5509.4777235024476</v>
      </c>
      <c r="J20">
        <v>81475.128644940007</v>
      </c>
      <c r="K20">
        <v>33.456484872129664</v>
      </c>
      <c r="L20">
        <v>15931.044749114488</v>
      </c>
      <c r="M20">
        <v>328.64128832358227</v>
      </c>
      <c r="N20">
        <v>450.85351197397017</v>
      </c>
      <c r="O20">
        <v>1389.2861486240672</v>
      </c>
      <c r="P20">
        <v>46.83296186190676</v>
      </c>
      <c r="Q20">
        <v>145.28269958539744</v>
      </c>
      <c r="R20">
        <v>153.4862271932034</v>
      </c>
      <c r="S20">
        <v>178.84194195091513</v>
      </c>
      <c r="T20">
        <v>25.11709768642514</v>
      </c>
      <c r="U20">
        <v>11.072291849840527</v>
      </c>
      <c r="V20">
        <v>397.60564558479194</v>
      </c>
      <c r="W20">
        <v>405.76899013863567</v>
      </c>
      <c r="X20">
        <v>25.492078383023983</v>
      </c>
      <c r="Y20">
        <v>169.86599054024123</v>
      </c>
      <c r="Z20">
        <v>188.08706263511843</v>
      </c>
      <c r="AA20">
        <v>15.302562965616195</v>
      </c>
      <c r="AB20">
        <v>125.05061069177327</v>
      </c>
      <c r="AC20">
        <v>121.68451235157201</v>
      </c>
      <c r="AD20">
        <v>15.112537049199123</v>
      </c>
      <c r="AE20">
        <v>34.808567888893101</v>
      </c>
      <c r="AF20">
        <v>5.4255002437806494</v>
      </c>
      <c r="AG20">
        <v>24.514944776106525</v>
      </c>
      <c r="AH20">
        <v>26.182711643750096</v>
      </c>
      <c r="AI20">
        <v>6.3747989664705162</v>
      </c>
      <c r="AJ20">
        <v>2.0756896638267524</v>
      </c>
      <c r="AK20">
        <v>1.9836955685423412</v>
      </c>
      <c r="AL20">
        <v>7.0353012896330949</v>
      </c>
      <c r="AM20">
        <v>0.8996802104008953</v>
      </c>
      <c r="AN20">
        <v>5.3025249738153333</v>
      </c>
      <c r="AO20">
        <v>1.1863404231661892</v>
      </c>
      <c r="AP20">
        <v>2.5985371749719621</v>
      </c>
      <c r="AQ20">
        <v>0.30507056766808727</v>
      </c>
      <c r="AR20">
        <v>1.91173329380506</v>
      </c>
      <c r="AS20">
        <v>0.27957116622351574</v>
      </c>
      <c r="AT20">
        <v>4.5663167151489121</v>
      </c>
      <c r="AU20">
        <v>1.0408289120467527</v>
      </c>
      <c r="AV20">
        <v>2.622980199591157</v>
      </c>
      <c r="AW20">
        <v>1.3264250079422921</v>
      </c>
      <c r="AX20">
        <v>0.37550249648672201</v>
      </c>
      <c r="AY20">
        <v>0.45689575547692846</v>
      </c>
      <c r="AZ20">
        <v>0.51331251787039978</v>
      </c>
      <c r="BA20">
        <v>1388.846270816754</v>
      </c>
      <c r="BB20">
        <v>6042.1053119830549</v>
      </c>
      <c r="BC20">
        <v>77.474772746852238</v>
      </c>
      <c r="BD20">
        <v>121.98616761844032</v>
      </c>
      <c r="BE20">
        <v>1932.2930073875275</v>
      </c>
      <c r="BF20">
        <v>2.1188269028354729</v>
      </c>
      <c r="BG20">
        <v>1167.23936359758</v>
      </c>
      <c r="BH20">
        <v>15.18668344857473</v>
      </c>
      <c r="BI20">
        <v>54.85521032094416</v>
      </c>
      <c r="BJ20">
        <v>67.747060978891483</v>
      </c>
      <c r="BK20">
        <v>2.6220719139412667</v>
      </c>
      <c r="BL20">
        <v>22.687260163443387</v>
      </c>
      <c r="BM20">
        <v>36.662571860247176</v>
      </c>
      <c r="BN20">
        <v>8.4310422072557429</v>
      </c>
      <c r="BO20">
        <v>1.1987847637926956</v>
      </c>
      <c r="BP20">
        <v>0.25375257624090269</v>
      </c>
      <c r="BQ20">
        <v>8.5967390986254486</v>
      </c>
      <c r="BR20">
        <v>8.7419165473295433</v>
      </c>
      <c r="BS20">
        <v>2.2353550542072762</v>
      </c>
      <c r="BT20">
        <v>14.193682033607313</v>
      </c>
      <c r="BU20">
        <v>15.740754473820942</v>
      </c>
      <c r="BV20">
        <v>1.2609652877429935</v>
      </c>
      <c r="BW20">
        <v>2.6399335085054108</v>
      </c>
      <c r="BX20">
        <v>2.579754829094024</v>
      </c>
      <c r="BY20">
        <v>0.33059078439340828</v>
      </c>
      <c r="BZ20">
        <v>0.71887481447417712</v>
      </c>
      <c r="CA20">
        <v>0.33879984148729991</v>
      </c>
      <c r="CB20">
        <v>0.53935122784737799</v>
      </c>
      <c r="CC20">
        <v>0.55601483420712117</v>
      </c>
      <c r="CD20">
        <v>0.14320025346310511</v>
      </c>
      <c r="CE20">
        <v>4.594481050358646E-2</v>
      </c>
      <c r="CF20">
        <v>4.2844644876407156E-2</v>
      </c>
      <c r="CG20">
        <v>0.15919933067578085</v>
      </c>
      <c r="CH20">
        <v>7.2871927805563869E-2</v>
      </c>
      <c r="CI20">
        <v>0.11476815901682395</v>
      </c>
      <c r="CJ20">
        <v>7.8598679412079042E-2</v>
      </c>
      <c r="CK20">
        <v>6.0089097099482694E-2</v>
      </c>
      <c r="CL20">
        <v>2.5194335881450897E-2</v>
      </c>
      <c r="CM20">
        <v>4.6187890651591512E-2</v>
      </c>
      <c r="CN20">
        <v>7.3712108277964941E-3</v>
      </c>
      <c r="CO20">
        <v>0.27831383099253543</v>
      </c>
      <c r="CP20">
        <v>8.2795235600597344E-2</v>
      </c>
      <c r="CQ20">
        <v>0.24615049399279623</v>
      </c>
      <c r="CR20">
        <v>7.2646196865977133E-2</v>
      </c>
      <c r="CS20">
        <v>2.8486065799278874E-2</v>
      </c>
    </row>
    <row r="21" spans="1:97" x14ac:dyDescent="0.2">
      <c r="A21" t="s">
        <v>169</v>
      </c>
      <c r="B21">
        <v>11.4</v>
      </c>
      <c r="C21">
        <v>0.8771929824561403</v>
      </c>
      <c r="D21">
        <v>4.0271483454623915</v>
      </c>
      <c r="E21">
        <v>2.8626103303959933</v>
      </c>
      <c r="F21">
        <v>44168.786115313444</v>
      </c>
      <c r="G21">
        <v>287931.49418783386</v>
      </c>
      <c r="H21">
        <v>2173.0903411262821</v>
      </c>
      <c r="I21">
        <v>5505.3567322057352</v>
      </c>
      <c r="J21">
        <v>81475.128644940007</v>
      </c>
      <c r="K21">
        <v>33.578523747353422</v>
      </c>
      <c r="L21">
        <v>15739.682980807944</v>
      </c>
      <c r="M21">
        <v>328.18521249335271</v>
      </c>
      <c r="N21">
        <v>517.60103105397582</v>
      </c>
      <c r="O21">
        <v>1376.0785134746982</v>
      </c>
      <c r="P21">
        <v>46.222795528210092</v>
      </c>
      <c r="Q21">
        <v>143.28879601789393</v>
      </c>
      <c r="R21">
        <v>150.68500986194343</v>
      </c>
      <c r="S21">
        <v>180.624591240218</v>
      </c>
      <c r="T21">
        <v>25.03384893204932</v>
      </c>
      <c r="U21">
        <v>10.98822645533396</v>
      </c>
      <c r="V21">
        <v>402.63217761412739</v>
      </c>
      <c r="W21">
        <v>405.97005941325426</v>
      </c>
      <c r="X21">
        <v>25.80842896238897</v>
      </c>
      <c r="Y21">
        <v>170.82655154566143</v>
      </c>
      <c r="Z21">
        <v>191.51880970234868</v>
      </c>
      <c r="AA21">
        <v>15.195259610030686</v>
      </c>
      <c r="AB21">
        <v>123.31603120280202</v>
      </c>
      <c r="AC21">
        <v>121.44362376720402</v>
      </c>
      <c r="AD21">
        <v>15.212603794657374</v>
      </c>
      <c r="AE21">
        <v>34.69262424456511</v>
      </c>
      <c r="AF21">
        <v>5.4704585327242379</v>
      </c>
      <c r="AG21">
        <v>24.667438509130957</v>
      </c>
      <c r="AH21">
        <v>26.384728663146987</v>
      </c>
      <c r="AI21">
        <v>6.5964523738040013</v>
      </c>
      <c r="AJ21">
        <v>2.0652778305984985</v>
      </c>
      <c r="AK21">
        <v>1.9752046784610069</v>
      </c>
      <c r="AL21">
        <v>7.1188726557706685</v>
      </c>
      <c r="AM21">
        <v>0.89174353337218015</v>
      </c>
      <c r="AN21">
        <v>5.3668498498131321</v>
      </c>
      <c r="AO21">
        <v>1.1840271880464546</v>
      </c>
      <c r="AP21">
        <v>2.6458259649589269</v>
      </c>
      <c r="AQ21">
        <v>0.30918519837048858</v>
      </c>
      <c r="AR21">
        <v>1.903954265616117</v>
      </c>
      <c r="AS21">
        <v>0.27674918007319349</v>
      </c>
      <c r="AT21">
        <v>4.5884981977827808</v>
      </c>
      <c r="AU21">
        <v>1.03638263030456</v>
      </c>
      <c r="AV21">
        <v>2.5966083764827834</v>
      </c>
      <c r="AW21">
        <v>1.3496342162462234</v>
      </c>
      <c r="AX21">
        <v>0.38378689195795335</v>
      </c>
      <c r="AY21">
        <v>0.45663991159332584</v>
      </c>
      <c r="AZ21">
        <v>0.49334576491815751</v>
      </c>
      <c r="BA21">
        <v>1380.836396731888</v>
      </c>
      <c r="BB21">
        <v>6068.1696979663193</v>
      </c>
      <c r="BC21">
        <v>78.197894647343148</v>
      </c>
      <c r="BD21">
        <v>121.60093282259659</v>
      </c>
      <c r="BE21">
        <v>1932.2930073875275</v>
      </c>
      <c r="BF21">
        <v>2.1262820442365653</v>
      </c>
      <c r="BG21">
        <v>1153.157775251351</v>
      </c>
      <c r="BH21">
        <v>15.138413560854584</v>
      </c>
      <c r="BI21">
        <v>62.97136209093393</v>
      </c>
      <c r="BJ21">
        <v>67.066594889329991</v>
      </c>
      <c r="BK21">
        <v>2.5840749394333518</v>
      </c>
      <c r="BL21">
        <v>22.299901891733164</v>
      </c>
      <c r="BM21">
        <v>35.989306646688583</v>
      </c>
      <c r="BN21">
        <v>8.3771187584536193</v>
      </c>
      <c r="BO21">
        <v>1.1920791922568335</v>
      </c>
      <c r="BP21">
        <v>0.24706518018604415</v>
      </c>
      <c r="BQ21">
        <v>8.6995259952020518</v>
      </c>
      <c r="BR21">
        <v>8.743311340377927</v>
      </c>
      <c r="BS21">
        <v>2.2626406116844304</v>
      </c>
      <c r="BT21">
        <v>14.273844604157251</v>
      </c>
      <c r="BU21">
        <v>16.026782062785859</v>
      </c>
      <c r="BV21">
        <v>1.2521288428322956</v>
      </c>
      <c r="BW21">
        <v>2.6012217901722661</v>
      </c>
      <c r="BX21">
        <v>2.5700648992751125</v>
      </c>
      <c r="BY21">
        <v>0.3322421487332114</v>
      </c>
      <c r="BZ21">
        <v>0.71738394206661571</v>
      </c>
      <c r="CA21">
        <v>0.34171831570594724</v>
      </c>
      <c r="CB21">
        <v>0.54251233315404135</v>
      </c>
      <c r="CC21">
        <v>0.55846477886646173</v>
      </c>
      <c r="CD21">
        <v>0.14647598891667596</v>
      </c>
      <c r="CE21">
        <v>4.6495545578170198E-2</v>
      </c>
      <c r="CF21">
        <v>4.2992445968678593E-2</v>
      </c>
      <c r="CG21">
        <v>0.15945001571167169</v>
      </c>
      <c r="CH21">
        <v>7.2197842829860054E-2</v>
      </c>
      <c r="CI21">
        <v>0.11265745780608284</v>
      </c>
      <c r="CJ21">
        <v>7.8437356908051675E-2</v>
      </c>
      <c r="CK21">
        <v>5.9487387544820802E-2</v>
      </c>
      <c r="CL21">
        <v>2.5533855319183084E-2</v>
      </c>
      <c r="CM21">
        <v>4.4564136224764017E-2</v>
      </c>
      <c r="CN21">
        <v>7.2499837720347076E-3</v>
      </c>
      <c r="CO21">
        <v>0.27993425003056654</v>
      </c>
      <c r="CP21">
        <v>8.2348800874483014E-2</v>
      </c>
      <c r="CQ21">
        <v>0.24320271849313174</v>
      </c>
      <c r="CR21">
        <v>7.3926184364493344E-2</v>
      </c>
      <c r="CS21">
        <v>2.8972035844952768E-2</v>
      </c>
    </row>
    <row r="22" spans="1:97" x14ac:dyDescent="0.2">
      <c r="A22" t="s">
        <v>170</v>
      </c>
      <c r="B22">
        <v>11.4</v>
      </c>
      <c r="C22">
        <v>0.8771929824561403</v>
      </c>
      <c r="D22">
        <v>4.1668710169028049</v>
      </c>
      <c r="E22">
        <v>3.2142347032332492</v>
      </c>
      <c r="F22">
        <v>44243.343060845327</v>
      </c>
      <c r="G22">
        <v>288515.63862339413</v>
      </c>
      <c r="H22">
        <v>2242.8024920110447</v>
      </c>
      <c r="I22">
        <v>5536.5037905700556</v>
      </c>
      <c r="J22">
        <v>81475.128644940007</v>
      </c>
      <c r="K22">
        <v>33.326000239000841</v>
      </c>
      <c r="L22">
        <v>15697.902129624044</v>
      </c>
      <c r="M22">
        <v>331.85305619259157</v>
      </c>
      <c r="N22">
        <v>617.49753123772268</v>
      </c>
      <c r="O22">
        <v>1368.8905113501946</v>
      </c>
      <c r="P22">
        <v>46.210187428293942</v>
      </c>
      <c r="Q22">
        <v>145.99142943052789</v>
      </c>
      <c r="R22">
        <v>149.53093883406018</v>
      </c>
      <c r="S22">
        <v>184.60766117431669</v>
      </c>
      <c r="T22">
        <v>25.159954212850163</v>
      </c>
      <c r="U22">
        <v>11.284835418201931</v>
      </c>
      <c r="V22">
        <v>404.06255620944972</v>
      </c>
      <c r="W22">
        <v>409.23097280459814</v>
      </c>
      <c r="X22">
        <v>25.38604671647477</v>
      </c>
      <c r="Y22">
        <v>167.91075329280082</v>
      </c>
      <c r="Z22">
        <v>189.55875404781568</v>
      </c>
      <c r="AA22">
        <v>14.913146456343606</v>
      </c>
      <c r="AB22">
        <v>124.18862331049958</v>
      </c>
      <c r="AC22">
        <v>121.40818809602634</v>
      </c>
      <c r="AD22">
        <v>15.053610059411845</v>
      </c>
      <c r="AE22">
        <v>34.747724316330604</v>
      </c>
      <c r="AF22">
        <v>5.5003034587423532</v>
      </c>
      <c r="AG22">
        <v>24.867912794298512</v>
      </c>
      <c r="AH22">
        <v>26.383453256452288</v>
      </c>
      <c r="AI22">
        <v>6.5459644661393259</v>
      </c>
      <c r="AJ22">
        <v>2.1218371945558228</v>
      </c>
      <c r="AK22">
        <v>2.011181412494405</v>
      </c>
      <c r="AL22">
        <v>7.0823240951732238</v>
      </c>
      <c r="AM22">
        <v>0.89320389919133636</v>
      </c>
      <c r="AN22">
        <v>5.3635944851367645</v>
      </c>
      <c r="AO22">
        <v>1.2152251453752461</v>
      </c>
      <c r="AP22">
        <v>2.6792471968079887</v>
      </c>
      <c r="AQ22">
        <v>0.3073655711863022</v>
      </c>
      <c r="AR22">
        <v>1.8732660290187853</v>
      </c>
      <c r="AS22">
        <v>0.28149243550390968</v>
      </c>
      <c r="AT22">
        <v>4.6285949505846524</v>
      </c>
      <c r="AU22">
        <v>1.0487763458732131</v>
      </c>
      <c r="AV22">
        <v>2.6969003582549393</v>
      </c>
      <c r="AW22">
        <v>1.3564734625976953</v>
      </c>
      <c r="AX22">
        <v>0.40040472097112423</v>
      </c>
      <c r="AY22">
        <v>0.4735423954780893</v>
      </c>
      <c r="AZ22">
        <v>0.55081104905723011</v>
      </c>
      <c r="BA22">
        <v>1387.6906737231368</v>
      </c>
      <c r="BB22">
        <v>6091.627487832613</v>
      </c>
      <c r="BC22">
        <v>80.524888710420825</v>
      </c>
      <c r="BD22">
        <v>123.16578167810248</v>
      </c>
      <c r="BE22">
        <v>1932.2930073875275</v>
      </c>
      <c r="BF22">
        <v>2.1116841513369851</v>
      </c>
      <c r="BG22">
        <v>1150.8101052096004</v>
      </c>
      <c r="BH22">
        <v>15.357502920738151</v>
      </c>
      <c r="BI22">
        <v>75.158316781781281</v>
      </c>
      <c r="BJ22">
        <v>66.81268951646706</v>
      </c>
      <c r="BK22">
        <v>2.5904359848274723</v>
      </c>
      <c r="BL22">
        <v>22.724100714365395</v>
      </c>
      <c r="BM22">
        <v>35.720525947263553</v>
      </c>
      <c r="BN22">
        <v>8.6151545817675572</v>
      </c>
      <c r="BO22">
        <v>1.201361605788382</v>
      </c>
      <c r="BP22">
        <v>0.25509224298986227</v>
      </c>
      <c r="BQ22">
        <v>8.8454804944702499</v>
      </c>
      <c r="BR22">
        <v>8.9007609151834277</v>
      </c>
      <c r="BS22">
        <v>2.2272634631077532</v>
      </c>
      <c r="BT22">
        <v>14.03216519915463</v>
      </c>
      <c r="BU22">
        <v>15.876589481508761</v>
      </c>
      <c r="BV22">
        <v>1.2296508476899337</v>
      </c>
      <c r="BW22">
        <v>2.653389682161424</v>
      </c>
      <c r="BX22">
        <v>2.5950750406336409</v>
      </c>
      <c r="BY22">
        <v>0.33034879275366597</v>
      </c>
      <c r="BZ22">
        <v>0.72348089418988248</v>
      </c>
      <c r="CA22">
        <v>0.34359885531974627</v>
      </c>
      <c r="CB22">
        <v>0.5527816924879172</v>
      </c>
      <c r="CC22">
        <v>0.56092887836560323</v>
      </c>
      <c r="CD22">
        <v>0.14817444807141425</v>
      </c>
      <c r="CE22">
        <v>4.7220769225132096E-2</v>
      </c>
      <c r="CF22">
        <v>4.4149632224295111E-2</v>
      </c>
      <c r="CG22">
        <v>0.15876772089503127</v>
      </c>
      <c r="CH22">
        <v>7.2349171362095163E-2</v>
      </c>
      <c r="CI22">
        <v>0.11737593293290421</v>
      </c>
      <c r="CJ22">
        <v>8.0477470106002702E-2</v>
      </c>
      <c r="CK22">
        <v>5.9286415709844671E-2</v>
      </c>
      <c r="CL22">
        <v>2.5347680197863636E-2</v>
      </c>
      <c r="CM22">
        <v>4.4790111679621929E-2</v>
      </c>
      <c r="CN22">
        <v>6.8101589532552258E-3</v>
      </c>
      <c r="CO22">
        <v>0.28200568002456988</v>
      </c>
      <c r="CP22">
        <v>8.3301624628363907E-2</v>
      </c>
      <c r="CQ22">
        <v>0.25269101970991531</v>
      </c>
      <c r="CR22">
        <v>7.434934847494773E-2</v>
      </c>
      <c r="CS22">
        <v>3.0288857333579614E-2</v>
      </c>
    </row>
    <row r="24" spans="1:97" x14ac:dyDescent="0.2">
      <c r="B24" t="s">
        <v>190</v>
      </c>
      <c r="D24">
        <f>AVERAGE(D20:D22)</f>
        <v>4.0749653912205819</v>
      </c>
      <c r="E24">
        <f t="shared" ref="E24:AX24" si="3">AVERAGE(E20:E22)</f>
        <v>3.0107071312081515</v>
      </c>
      <c r="F24">
        <f t="shared" si="3"/>
        <v>44252.930054054188</v>
      </c>
      <c r="G24">
        <f t="shared" si="3"/>
        <v>287358.73698608013</v>
      </c>
      <c r="H24">
        <f t="shared" si="3"/>
        <v>2191.6938709694036</v>
      </c>
      <c r="I24">
        <f t="shared" si="3"/>
        <v>5517.1127487594131</v>
      </c>
      <c r="J24">
        <f t="shared" si="3"/>
        <v>81475.128644940007</v>
      </c>
      <c r="K24">
        <f t="shared" si="3"/>
        <v>33.45366961949464</v>
      </c>
      <c r="L24">
        <f t="shared" si="3"/>
        <v>15789.543286515493</v>
      </c>
      <c r="M24">
        <f t="shared" si="3"/>
        <v>329.55985233650887</v>
      </c>
      <c r="N24">
        <f t="shared" si="3"/>
        <v>528.65069142188952</v>
      </c>
      <c r="O24">
        <f t="shared" si="3"/>
        <v>1378.0850578163202</v>
      </c>
      <c r="P24">
        <f t="shared" si="3"/>
        <v>46.421981606136931</v>
      </c>
      <c r="Q24">
        <f t="shared" si="3"/>
        <v>144.85430834460644</v>
      </c>
      <c r="R24">
        <f t="shared" si="3"/>
        <v>151.23405862973567</v>
      </c>
      <c r="S24">
        <f t="shared" si="3"/>
        <v>181.35806478848326</v>
      </c>
      <c r="T24">
        <f t="shared" si="3"/>
        <v>25.103633610441545</v>
      </c>
      <c r="U24">
        <f t="shared" si="3"/>
        <v>11.11511790779214</v>
      </c>
      <c r="V24">
        <f t="shared" si="3"/>
        <v>401.43345980278968</v>
      </c>
      <c r="W24">
        <f t="shared" si="3"/>
        <v>406.99000745216267</v>
      </c>
      <c r="X24">
        <f t="shared" si="3"/>
        <v>25.562184687295908</v>
      </c>
      <c r="Y24">
        <f t="shared" si="3"/>
        <v>169.53443179290116</v>
      </c>
      <c r="Z24">
        <f t="shared" si="3"/>
        <v>189.72154212842759</v>
      </c>
      <c r="AA24">
        <f t="shared" si="3"/>
        <v>15.136989677330162</v>
      </c>
      <c r="AB24">
        <f t="shared" si="3"/>
        <v>124.18508840169163</v>
      </c>
      <c r="AC24">
        <f t="shared" si="3"/>
        <v>121.51210807160078</v>
      </c>
      <c r="AD24">
        <f t="shared" si="3"/>
        <v>15.126250301089447</v>
      </c>
      <c r="AE24">
        <f t="shared" si="3"/>
        <v>34.749638816596267</v>
      </c>
      <c r="AF24">
        <f t="shared" si="3"/>
        <v>5.4654207450824144</v>
      </c>
      <c r="AG24">
        <f t="shared" si="3"/>
        <v>24.683432026511998</v>
      </c>
      <c r="AH24">
        <f t="shared" si="3"/>
        <v>26.316964521116457</v>
      </c>
      <c r="AI24">
        <f t="shared" si="3"/>
        <v>6.5057386021379484</v>
      </c>
      <c r="AJ24">
        <f t="shared" si="3"/>
        <v>2.0876015629936915</v>
      </c>
      <c r="AK24">
        <f t="shared" si="3"/>
        <v>1.9900272198325843</v>
      </c>
      <c r="AL24">
        <f t="shared" si="3"/>
        <v>7.0788326801923285</v>
      </c>
      <c r="AM24">
        <f t="shared" si="3"/>
        <v>0.89487588098813731</v>
      </c>
      <c r="AN24">
        <f t="shared" si="3"/>
        <v>5.3443231029217442</v>
      </c>
      <c r="AO24">
        <f t="shared" si="3"/>
        <v>1.1951975855292967</v>
      </c>
      <c r="AP24">
        <f t="shared" si="3"/>
        <v>2.6412034455796261</v>
      </c>
      <c r="AQ24">
        <f t="shared" si="3"/>
        <v>0.30720711240829268</v>
      </c>
      <c r="AR24">
        <f t="shared" si="3"/>
        <v>1.8963178628133208</v>
      </c>
      <c r="AS24">
        <f t="shared" si="3"/>
        <v>0.27927092726687297</v>
      </c>
      <c r="AT24">
        <f t="shared" si="3"/>
        <v>4.5944699545054482</v>
      </c>
      <c r="AU24">
        <f t="shared" si="3"/>
        <v>1.0419959627415085</v>
      </c>
      <c r="AV24">
        <f t="shared" si="3"/>
        <v>2.6388296447762936</v>
      </c>
      <c r="AW24">
        <f t="shared" si="3"/>
        <v>1.3441775622620702</v>
      </c>
      <c r="AX24">
        <f t="shared" si="3"/>
        <v>0.38656470313859986</v>
      </c>
    </row>
    <row r="25" spans="1:97" x14ac:dyDescent="0.2">
      <c r="B25" t="s">
        <v>191</v>
      </c>
      <c r="D25">
        <f t="shared" ref="D25:AW25" si="4">100*STDEV(D20:D22)/D24</f>
        <v>1.9537450790525361</v>
      </c>
      <c r="E25">
        <f t="shared" si="4"/>
        <v>6.053330486759724</v>
      </c>
      <c r="F25">
        <f t="shared" si="4"/>
        <v>0.20184907549538286</v>
      </c>
      <c r="G25">
        <f t="shared" si="4"/>
        <v>0.53109141895662826</v>
      </c>
      <c r="H25">
        <f t="shared" si="4"/>
        <v>2.0442550926325018</v>
      </c>
      <c r="I25">
        <f t="shared" si="4"/>
        <v>0.30666534138880736</v>
      </c>
      <c r="J25">
        <f t="shared" si="4"/>
        <v>0</v>
      </c>
      <c r="K25">
        <f t="shared" si="4"/>
        <v>0.37749309045670676</v>
      </c>
      <c r="L25">
        <f t="shared" si="4"/>
        <v>0.78730419364271909</v>
      </c>
      <c r="M25">
        <f t="shared" si="4"/>
        <v>0.60657329934578097</v>
      </c>
      <c r="N25">
        <f t="shared" si="4"/>
        <v>15.864863704135685</v>
      </c>
      <c r="O25">
        <f t="shared" si="4"/>
        <v>0.75066583317846991</v>
      </c>
      <c r="P25">
        <f t="shared" si="4"/>
        <v>0.76682458176275448</v>
      </c>
      <c r="Q25">
        <f t="shared" si="4"/>
        <v>0.96739920370376287</v>
      </c>
      <c r="R25">
        <f t="shared" si="4"/>
        <v>1.3449369963327802</v>
      </c>
      <c r="S25">
        <f t="shared" si="4"/>
        <v>1.6277250727033479</v>
      </c>
      <c r="T25">
        <f t="shared" si="4"/>
        <v>0.25542808914164655</v>
      </c>
      <c r="U25">
        <f t="shared" si="4"/>
        <v>1.3753498032287665</v>
      </c>
      <c r="V25">
        <f t="shared" si="4"/>
        <v>0.84478657142096325</v>
      </c>
      <c r="W25">
        <f t="shared" si="4"/>
        <v>0.47748964646522318</v>
      </c>
      <c r="X25">
        <f t="shared" si="4"/>
        <v>0.85964870829894302</v>
      </c>
      <c r="Y25">
        <f t="shared" si="4"/>
        <v>0.87646298797570732</v>
      </c>
      <c r="Z25">
        <f t="shared" si="4"/>
        <v>0.90746431590756571</v>
      </c>
      <c r="AA25">
        <f t="shared" si="4"/>
        <v>1.3288068210456996</v>
      </c>
      <c r="AB25">
        <f t="shared" si="4"/>
        <v>0.69838912101957418</v>
      </c>
      <c r="AC25">
        <f t="shared" si="4"/>
        <v>0.12373588074874818</v>
      </c>
      <c r="AD25">
        <f t="shared" si="4"/>
        <v>0.53138781852142847</v>
      </c>
      <c r="AE25">
        <f t="shared" si="4"/>
        <v>0.16689533746104188</v>
      </c>
      <c r="AF25">
        <f t="shared" si="4"/>
        <v>0.68897181326441648</v>
      </c>
      <c r="AG25">
        <f t="shared" si="4"/>
        <v>0.71718832483676553</v>
      </c>
      <c r="AH25">
        <f t="shared" si="4"/>
        <v>0.44179924731214709</v>
      </c>
      <c r="AI25">
        <f t="shared" si="4"/>
        <v>1.7856992331135706</v>
      </c>
      <c r="AJ25">
        <f t="shared" si="4"/>
        <v>1.441965702971036</v>
      </c>
      <c r="AK25">
        <f t="shared" si="4"/>
        <v>0.9449895775802758</v>
      </c>
      <c r="AL25">
        <f t="shared" si="4"/>
        <v>0.59183398529469633</v>
      </c>
      <c r="AM25">
        <f t="shared" si="4"/>
        <v>0.47204956189997971</v>
      </c>
      <c r="AN25">
        <f t="shared" si="4"/>
        <v>0.67800575426230358</v>
      </c>
      <c r="AO25">
        <f t="shared" si="4"/>
        <v>1.4543953081489667</v>
      </c>
      <c r="AP25">
        <f t="shared" si="4"/>
        <v>1.5354017754251699</v>
      </c>
      <c r="AQ25">
        <f t="shared" si="4"/>
        <v>0.67117166224196689</v>
      </c>
      <c r="AR25">
        <f t="shared" si="4"/>
        <v>1.0725440617447632</v>
      </c>
      <c r="AS25">
        <f t="shared" si="4"/>
        <v>0.85430967512301781</v>
      </c>
      <c r="AT25">
        <f t="shared" si="4"/>
        <v>0.68703600201642856</v>
      </c>
      <c r="AU25">
        <f t="shared" si="4"/>
        <v>0.60256836933196667</v>
      </c>
      <c r="AV25">
        <f t="shared" si="4"/>
        <v>1.9702149197839876</v>
      </c>
      <c r="AW25">
        <f t="shared" si="4"/>
        <v>1.1717112505232581</v>
      </c>
      <c r="AX25">
        <f>100*STDEV(AX20:AX22)/AX24</f>
        <v>3.28053204427404</v>
      </c>
    </row>
    <row r="26" spans="1:97" x14ac:dyDescent="0.2">
      <c r="B26" t="s">
        <v>192</v>
      </c>
      <c r="D26">
        <f>100*D24/D$3</f>
        <v>92.612849800467771</v>
      </c>
      <c r="E26" t="e">
        <f t="shared" ref="E26:AX26" si="5">100*E24/E$3</f>
        <v>#DIV/0!</v>
      </c>
      <c r="F26">
        <f t="shared" si="5"/>
        <v>102.9175436404385</v>
      </c>
      <c r="G26">
        <f t="shared" si="5"/>
        <v>124.68921098592752</v>
      </c>
      <c r="H26">
        <f t="shared" si="5"/>
        <v>173.18916119701674</v>
      </c>
      <c r="I26">
        <f t="shared" si="5"/>
        <v>129.20638755876845</v>
      </c>
      <c r="J26">
        <f t="shared" si="5"/>
        <v>100.00000000000006</v>
      </c>
      <c r="K26">
        <f t="shared" si="5"/>
        <v>101.37475642271103</v>
      </c>
      <c r="L26">
        <f t="shared" si="5"/>
        <v>96.868363720953951</v>
      </c>
      <c r="M26">
        <f t="shared" si="5"/>
        <v>106.99995205730806</v>
      </c>
      <c r="N26">
        <f t="shared" si="5"/>
        <v>180.42685714057663</v>
      </c>
      <c r="O26">
        <f t="shared" si="5"/>
        <v>104.66961333249601</v>
      </c>
      <c r="P26">
        <f t="shared" si="5"/>
        <v>105.50450365031121</v>
      </c>
      <c r="Q26">
        <f t="shared" si="5"/>
        <v>124.87440374535038</v>
      </c>
      <c r="R26">
        <f t="shared" si="5"/>
        <v>119.08193592892572</v>
      </c>
      <c r="S26">
        <f t="shared" si="5"/>
        <v>177.80202430243455</v>
      </c>
      <c r="T26">
        <f t="shared" si="5"/>
        <v>114.10742550200702</v>
      </c>
      <c r="U26">
        <f t="shared" si="5"/>
        <v>120.81649899774065</v>
      </c>
      <c r="V26">
        <f t="shared" si="5"/>
        <v>101.37208580878527</v>
      </c>
      <c r="W26">
        <f t="shared" si="5"/>
        <v>102.77525440711179</v>
      </c>
      <c r="X26">
        <f t="shared" si="5"/>
        <v>98.316094951138112</v>
      </c>
      <c r="Y26">
        <f t="shared" si="5"/>
        <v>99.726136348765394</v>
      </c>
      <c r="Z26">
        <f t="shared" si="5"/>
        <v>111.60090713436917</v>
      </c>
      <c r="AA26">
        <f t="shared" si="5"/>
        <v>82.715790586503616</v>
      </c>
      <c r="AB26">
        <f t="shared" si="5"/>
        <v>94.797777405871472</v>
      </c>
      <c r="AC26">
        <f t="shared" si="5"/>
        <v>92.757334405802126</v>
      </c>
      <c r="AD26">
        <f t="shared" si="5"/>
        <v>99.514804612430581</v>
      </c>
      <c r="AE26">
        <f t="shared" si="5"/>
        <v>92.419252171798576</v>
      </c>
      <c r="AF26">
        <f t="shared" si="5"/>
        <v>102.1573971043442</v>
      </c>
      <c r="AG26">
        <f t="shared" si="5"/>
        <v>100.74870214902856</v>
      </c>
      <c r="AH26">
        <f t="shared" si="5"/>
        <v>107.41618171884268</v>
      </c>
      <c r="AI26">
        <f t="shared" si="5"/>
        <v>106.65145249406474</v>
      </c>
      <c r="AJ26">
        <f t="shared" si="5"/>
        <v>100.85031705283535</v>
      </c>
      <c r="AK26">
        <f t="shared" si="5"/>
        <v>96.136580668240796</v>
      </c>
      <c r="AL26">
        <f t="shared" si="5"/>
        <v>114.91611493818715</v>
      </c>
      <c r="AM26">
        <f t="shared" si="5"/>
        <v>97.269117498710571</v>
      </c>
      <c r="AN26">
        <f t="shared" si="5"/>
        <v>101.21824058563909</v>
      </c>
      <c r="AO26">
        <f t="shared" si="5"/>
        <v>121.95893729890783</v>
      </c>
      <c r="AP26">
        <f t="shared" si="5"/>
        <v>103.17200959295414</v>
      </c>
      <c r="AQ26">
        <f t="shared" si="5"/>
        <v>90.355033061262546</v>
      </c>
      <c r="AR26">
        <f t="shared" si="5"/>
        <v>94.344172279269699</v>
      </c>
      <c r="AS26">
        <f t="shared" si="5"/>
        <v>100.09710654726629</v>
      </c>
      <c r="AT26">
        <f t="shared" si="5"/>
        <v>106.35347116910759</v>
      </c>
      <c r="AU26">
        <f t="shared" si="5"/>
        <v>90.608344586218138</v>
      </c>
      <c r="AV26">
        <f t="shared" si="5"/>
        <v>155.22527322213492</v>
      </c>
      <c r="AW26">
        <f t="shared" si="5"/>
        <v>110.17848871000575</v>
      </c>
      <c r="AX26">
        <f t="shared" si="5"/>
        <v>95.921762565409381</v>
      </c>
    </row>
    <row r="28" spans="1:97" x14ac:dyDescent="0.2">
      <c r="A28" t="s">
        <v>171</v>
      </c>
      <c r="B28">
        <v>7.2</v>
      </c>
      <c r="C28">
        <v>1.3888888888888888</v>
      </c>
      <c r="D28">
        <v>44.848350732445603</v>
      </c>
      <c r="E28">
        <v>91.837688497625976</v>
      </c>
      <c r="F28">
        <v>22468.623216303782</v>
      </c>
      <c r="G28">
        <v>265087.62279452785</v>
      </c>
      <c r="H28">
        <v>1298.2740698553951</v>
      </c>
      <c r="I28">
        <v>27867.63057336169</v>
      </c>
      <c r="J28">
        <v>51457.975986277903</v>
      </c>
      <c r="K28">
        <v>51.717652349328965</v>
      </c>
      <c r="L28">
        <v>8086.7808319816049</v>
      </c>
      <c r="M28">
        <v>41.279241561491361</v>
      </c>
      <c r="N28">
        <v>31.143819381106592</v>
      </c>
      <c r="O28">
        <v>250.85771120459231</v>
      </c>
      <c r="P28">
        <v>40.64357505968826</v>
      </c>
      <c r="Q28">
        <v>67.741079699536556</v>
      </c>
      <c r="R28">
        <v>49.83093972305479</v>
      </c>
      <c r="S28">
        <v>49.777350201469176</v>
      </c>
      <c r="T28">
        <v>59.594677940488566</v>
      </c>
      <c r="U28">
        <v>40.804148970229079</v>
      </c>
      <c r="V28">
        <v>72.946304834865771</v>
      </c>
      <c r="W28">
        <v>70.201962115585758</v>
      </c>
      <c r="X28">
        <v>44.437243385038883</v>
      </c>
      <c r="Y28">
        <v>44.275728820539634</v>
      </c>
      <c r="Z28">
        <v>43.439332632202003</v>
      </c>
      <c r="AA28">
        <v>45.602186258800437</v>
      </c>
      <c r="AB28">
        <v>69.405957033242771</v>
      </c>
      <c r="AC28">
        <v>71.161996491982592</v>
      </c>
      <c r="AD28">
        <v>39.278661567741651</v>
      </c>
      <c r="AE28">
        <v>41.895174561886719</v>
      </c>
      <c r="AF28">
        <v>46.938798155226571</v>
      </c>
      <c r="AG28">
        <v>45.815839718851471</v>
      </c>
      <c r="AH28">
        <v>46.457310819926064</v>
      </c>
      <c r="AI28">
        <v>50.465177979419934</v>
      </c>
      <c r="AJ28">
        <v>43.279454775038367</v>
      </c>
      <c r="AK28">
        <v>42.638273434113692</v>
      </c>
      <c r="AL28">
        <v>53.310050095630999</v>
      </c>
      <c r="AM28">
        <v>50.8761270430061</v>
      </c>
      <c r="AN28">
        <v>54.950055069055544</v>
      </c>
      <c r="AO28">
        <v>53.499807807353733</v>
      </c>
      <c r="AP28">
        <v>42.812668351370526</v>
      </c>
      <c r="AQ28">
        <v>55.433331111018795</v>
      </c>
      <c r="AR28">
        <v>55.007430626870352</v>
      </c>
      <c r="AS28">
        <v>58.945906953658572</v>
      </c>
      <c r="AT28">
        <v>42.82323463180672</v>
      </c>
      <c r="AU28">
        <v>47.659171596713115</v>
      </c>
      <c r="AV28">
        <v>53.229002905699176</v>
      </c>
      <c r="AW28">
        <v>45.058925260193895</v>
      </c>
      <c r="AX28">
        <v>42.511569874915665</v>
      </c>
      <c r="AY28">
        <v>5.0887965627803835</v>
      </c>
      <c r="AZ28">
        <v>15.448745547339721</v>
      </c>
      <c r="BA28">
        <v>749.52955798016478</v>
      </c>
      <c r="BB28">
        <v>6399.3263122652716</v>
      </c>
      <c r="BC28">
        <v>49.056802251934627</v>
      </c>
      <c r="BD28">
        <v>691.14370298846336</v>
      </c>
      <c r="BE28">
        <v>1340.2999490909044</v>
      </c>
      <c r="BF28">
        <v>3.3286714754491316</v>
      </c>
      <c r="BG28">
        <v>600.18700254583905</v>
      </c>
      <c r="BH28">
        <v>1.9676756661893358</v>
      </c>
      <c r="BI28">
        <v>3.8095883654895246</v>
      </c>
      <c r="BJ28">
        <v>12.605404280429934</v>
      </c>
      <c r="BK28">
        <v>2.3294050922192016</v>
      </c>
      <c r="BL28">
        <v>10.583460155376626</v>
      </c>
      <c r="BM28">
        <v>12.25353017725498</v>
      </c>
      <c r="BN28">
        <v>2.7423528202509591</v>
      </c>
      <c r="BO28">
        <v>2.9213444465571685</v>
      </c>
      <c r="BP28">
        <v>1.025177830767817</v>
      </c>
      <c r="BQ28">
        <v>1.8987968280342644</v>
      </c>
      <c r="BR28">
        <v>1.7123530887849694</v>
      </c>
      <c r="BS28">
        <v>3.9291273510685358</v>
      </c>
      <c r="BT28">
        <v>3.7346679548295785</v>
      </c>
      <c r="BU28">
        <v>3.6798231519084665</v>
      </c>
      <c r="BV28">
        <v>3.8022921172319908</v>
      </c>
      <c r="BW28">
        <v>1.6793784240397731</v>
      </c>
      <c r="BX28">
        <v>1.7268900951520334</v>
      </c>
      <c r="BY28">
        <v>0.96852262005841716</v>
      </c>
      <c r="BZ28">
        <v>0.98961271069176304</v>
      </c>
      <c r="CA28">
        <v>2.9766723516392224</v>
      </c>
      <c r="CB28">
        <v>1.122074575005291</v>
      </c>
      <c r="CC28">
        <v>1.1216216293281989</v>
      </c>
      <c r="CD28">
        <v>1.2139999341573549</v>
      </c>
      <c r="CE28">
        <v>1.03927972867441</v>
      </c>
      <c r="CF28">
        <v>1.0144003848770542</v>
      </c>
      <c r="CG28">
        <v>1.2849675572040922</v>
      </c>
      <c r="CH28">
        <v>4.144928282512863</v>
      </c>
      <c r="CI28">
        <v>1.3015502574573097</v>
      </c>
      <c r="CJ28">
        <v>3.5770325916322316</v>
      </c>
      <c r="CK28">
        <v>1.0320994081323045</v>
      </c>
      <c r="CL28">
        <v>4.5459005814719209</v>
      </c>
      <c r="CM28">
        <v>1.3205263486199617</v>
      </c>
      <c r="CN28">
        <v>1.4006055611585007</v>
      </c>
      <c r="CO28">
        <v>2.6466085091878608</v>
      </c>
      <c r="CP28">
        <v>3.8169621016616846</v>
      </c>
      <c r="CQ28">
        <v>5.0111188718245252</v>
      </c>
      <c r="CR28">
        <v>2.5014007246579006</v>
      </c>
      <c r="CS28">
        <v>3.2102831771000462</v>
      </c>
    </row>
    <row r="29" spans="1:97" x14ac:dyDescent="0.2">
      <c r="A29" t="s">
        <v>172</v>
      </c>
      <c r="B29">
        <v>7.2</v>
      </c>
      <c r="C29">
        <v>1.3888888888888888</v>
      </c>
      <c r="D29">
        <v>43.782370961439852</v>
      </c>
      <c r="E29">
        <v>91.238782118252985</v>
      </c>
      <c r="F29">
        <v>22223.409786845594</v>
      </c>
      <c r="G29">
        <v>260710.59155614648</v>
      </c>
      <c r="H29">
        <v>1279.7218146236878</v>
      </c>
      <c r="I29">
        <v>27060.052400904842</v>
      </c>
      <c r="J29">
        <v>51457.975986277903</v>
      </c>
      <c r="K29">
        <v>51.547384230792481</v>
      </c>
      <c r="L29">
        <v>7948.2277116085716</v>
      </c>
      <c r="M29">
        <v>40.543533338053543</v>
      </c>
      <c r="N29">
        <v>31.678349514751922</v>
      </c>
      <c r="O29">
        <v>247.52078206369697</v>
      </c>
      <c r="P29">
        <v>40.240830691660875</v>
      </c>
      <c r="Q29">
        <v>66.54370170101943</v>
      </c>
      <c r="R29">
        <v>48.827111730066598</v>
      </c>
      <c r="S29">
        <v>49.496801148581092</v>
      </c>
      <c r="T29">
        <v>58.304177029432232</v>
      </c>
      <c r="U29">
        <v>39.609728089572457</v>
      </c>
      <c r="V29">
        <v>73.019391874374378</v>
      </c>
      <c r="W29">
        <v>69.418709420447684</v>
      </c>
      <c r="X29">
        <v>44.08822354826183</v>
      </c>
      <c r="Y29">
        <v>44.086405632776099</v>
      </c>
      <c r="Z29">
        <v>43.94715070890404</v>
      </c>
      <c r="AA29">
        <v>44.54170534427125</v>
      </c>
      <c r="AB29">
        <v>68.780024761747541</v>
      </c>
      <c r="AC29">
        <v>70.09791834225372</v>
      </c>
      <c r="AD29">
        <v>39.655900975868001</v>
      </c>
      <c r="AE29">
        <v>41.959564405952527</v>
      </c>
      <c r="AF29">
        <v>47.200241985762446</v>
      </c>
      <c r="AG29">
        <v>46.480321446216777</v>
      </c>
      <c r="AH29">
        <v>46.870113493187574</v>
      </c>
      <c r="AI29">
        <v>51.10587576965932</v>
      </c>
      <c r="AJ29">
        <v>43.559031826395405</v>
      </c>
      <c r="AK29">
        <v>43.002531498060627</v>
      </c>
      <c r="AL29">
        <v>54.712335341695578</v>
      </c>
      <c r="AM29">
        <v>51.416900564855247</v>
      </c>
      <c r="AN29">
        <v>55.178010727548532</v>
      </c>
      <c r="AO29">
        <v>54.356170009580758</v>
      </c>
      <c r="AP29">
        <v>43.197035944103334</v>
      </c>
      <c r="AQ29">
        <v>55.58891576807077</v>
      </c>
      <c r="AR29">
        <v>55.510052854057967</v>
      </c>
      <c r="AS29">
        <v>59.304563673930147</v>
      </c>
      <c r="AT29">
        <v>42.287920969243238</v>
      </c>
      <c r="AU29">
        <v>46.961392532211299</v>
      </c>
      <c r="AV29">
        <v>53.731279453447272</v>
      </c>
      <c r="AW29">
        <v>47.693984307466643</v>
      </c>
      <c r="AX29">
        <v>42.487185700350771</v>
      </c>
      <c r="AY29">
        <v>4.965672702081231</v>
      </c>
      <c r="AZ29">
        <v>15.345211826918071</v>
      </c>
      <c r="BA29">
        <v>736.14565509317538</v>
      </c>
      <c r="BB29">
        <v>6190.1127134423723</v>
      </c>
      <c r="BC29">
        <v>48.015510355053216</v>
      </c>
      <c r="BD29">
        <v>663.71572516716742</v>
      </c>
      <c r="BE29">
        <v>1340.2999490909044</v>
      </c>
      <c r="BF29">
        <v>3.3107265796024525</v>
      </c>
      <c r="BG29">
        <v>588.78552362550636</v>
      </c>
      <c r="BH29">
        <v>1.9278785803155536</v>
      </c>
      <c r="BI29">
        <v>3.8743145356491486</v>
      </c>
      <c r="BJ29">
        <v>12.379488229968329</v>
      </c>
      <c r="BK29">
        <v>2.2953636685083421</v>
      </c>
      <c r="BL29">
        <v>10.386096676511631</v>
      </c>
      <c r="BM29">
        <v>11.675097408406753</v>
      </c>
      <c r="BN29">
        <v>2.3661648233327179</v>
      </c>
      <c r="BO29">
        <v>2.8796737579070375</v>
      </c>
      <c r="BP29">
        <v>0.97479403353511296</v>
      </c>
      <c r="BQ29">
        <v>1.7932676298729038</v>
      </c>
      <c r="BR29">
        <v>1.6787643330224051</v>
      </c>
      <c r="BS29">
        <v>3.8951091224395644</v>
      </c>
      <c r="BT29">
        <v>3.7165548394204393</v>
      </c>
      <c r="BU29">
        <v>3.7142653247330664</v>
      </c>
      <c r="BV29">
        <v>3.7024103229663554</v>
      </c>
      <c r="BW29">
        <v>1.6427517210061817</v>
      </c>
      <c r="BX29">
        <v>1.6730327679207091</v>
      </c>
      <c r="BY29">
        <v>0.96587140376982206</v>
      </c>
      <c r="BZ29">
        <v>0.97920370047496619</v>
      </c>
      <c r="CA29">
        <v>2.9888750652680613</v>
      </c>
      <c r="CB29">
        <v>1.1257310167695953</v>
      </c>
      <c r="CC29">
        <v>1.1126020593956174</v>
      </c>
      <c r="CD29">
        <v>1.219431816148868</v>
      </c>
      <c r="CE29">
        <v>1.0387867468504499</v>
      </c>
      <c r="CF29">
        <v>1.013063973721235</v>
      </c>
      <c r="CG29">
        <v>1.3190740031605921</v>
      </c>
      <c r="CH29">
        <v>4.1838124068887339</v>
      </c>
      <c r="CI29">
        <v>1.2855789133898483</v>
      </c>
      <c r="CJ29">
        <v>3.6291733150526575</v>
      </c>
      <c r="CK29">
        <v>1.0301893138632614</v>
      </c>
      <c r="CL29">
        <v>4.5533452575740725</v>
      </c>
      <c r="CM29">
        <v>1.3110870332319007</v>
      </c>
      <c r="CN29">
        <v>1.3902653558080567</v>
      </c>
      <c r="CO29">
        <v>2.6079585302940105</v>
      </c>
      <c r="CP29">
        <v>3.7531394972404422</v>
      </c>
      <c r="CQ29">
        <v>5.051882340352738</v>
      </c>
      <c r="CR29">
        <v>2.6412963524249027</v>
      </c>
      <c r="CS29">
        <v>3.2036125790894854</v>
      </c>
    </row>
    <row r="30" spans="1:97" x14ac:dyDescent="0.2">
      <c r="A30" t="s">
        <v>173</v>
      </c>
      <c r="B30">
        <v>7.2</v>
      </c>
      <c r="C30">
        <v>1.3888888888888888</v>
      </c>
      <c r="D30">
        <v>44.72408414330944</v>
      </c>
      <c r="E30">
        <v>92.105719673440419</v>
      </c>
      <c r="F30">
        <v>22420.826522717962</v>
      </c>
      <c r="G30">
        <v>263800.07340420817</v>
      </c>
      <c r="H30">
        <v>1280.1182751082902</v>
      </c>
      <c r="I30">
        <v>27273.147976968718</v>
      </c>
      <c r="J30">
        <v>51457.975986277903</v>
      </c>
      <c r="K30">
        <v>50.875274940394213</v>
      </c>
      <c r="L30">
        <v>7898.1197790688975</v>
      </c>
      <c r="M30">
        <v>40.801636923069438</v>
      </c>
      <c r="N30">
        <v>33.203769932961464</v>
      </c>
      <c r="O30">
        <v>248.77011986820872</v>
      </c>
      <c r="P30">
        <v>41.094350040122407</v>
      </c>
      <c r="Q30">
        <v>67.411398002622974</v>
      </c>
      <c r="R30">
        <v>49.367335340141274</v>
      </c>
      <c r="S30">
        <v>50.950378468696961</v>
      </c>
      <c r="T30">
        <v>58.713981430508667</v>
      </c>
      <c r="U30">
        <v>39.886403441412163</v>
      </c>
      <c r="V30">
        <v>71.206151721915958</v>
      </c>
      <c r="W30">
        <v>68.865922521032559</v>
      </c>
      <c r="X30">
        <v>43.359360944501773</v>
      </c>
      <c r="Y30">
        <v>42.905161906891081</v>
      </c>
      <c r="Z30">
        <v>43.272798863158783</v>
      </c>
      <c r="AA30">
        <v>43.686218665101308</v>
      </c>
      <c r="AB30">
        <v>70.304794837902136</v>
      </c>
      <c r="AC30">
        <v>70.321517925774458</v>
      </c>
      <c r="AD30">
        <v>39.142776573475871</v>
      </c>
      <c r="AE30">
        <v>42.230219352677715</v>
      </c>
      <c r="AF30">
        <v>46.9411320970937</v>
      </c>
      <c r="AG30">
        <v>45.509334599383443</v>
      </c>
      <c r="AH30">
        <v>46.510752083006501</v>
      </c>
      <c r="AI30">
        <v>50.541758129650418</v>
      </c>
      <c r="AJ30">
        <v>43.620452976377727</v>
      </c>
      <c r="AK30">
        <v>42.823760538951746</v>
      </c>
      <c r="AL30">
        <v>53.129942751045725</v>
      </c>
      <c r="AM30">
        <v>50.188729490455088</v>
      </c>
      <c r="AN30">
        <v>54.455277020845678</v>
      </c>
      <c r="AO30">
        <v>53.683301839789422</v>
      </c>
      <c r="AP30">
        <v>42.740075436370645</v>
      </c>
      <c r="AQ30">
        <v>54.401350571278904</v>
      </c>
      <c r="AR30">
        <v>54.441641288380374</v>
      </c>
      <c r="AS30">
        <v>57.917295581991219</v>
      </c>
      <c r="AT30">
        <v>41.514205470345182</v>
      </c>
      <c r="AU30">
        <v>45.925938416863353</v>
      </c>
      <c r="AV30">
        <v>55.638711961255332</v>
      </c>
      <c r="AW30">
        <v>47.781542956983401</v>
      </c>
      <c r="AX30">
        <v>43.364033510305163</v>
      </c>
      <c r="AY30">
        <v>5.073142048817167</v>
      </c>
      <c r="AZ30">
        <v>15.492681136512244</v>
      </c>
      <c r="BA30">
        <v>745.57924746206277</v>
      </c>
      <c r="BB30">
        <v>6300.0917589880419</v>
      </c>
      <c r="BC30">
        <v>47.959089478793786</v>
      </c>
      <c r="BD30">
        <v>673.28584092585061</v>
      </c>
      <c r="BE30">
        <v>1340.2999490909044</v>
      </c>
      <c r="BF30">
        <v>3.271918808548596</v>
      </c>
      <c r="BG30">
        <v>586.03967541403676</v>
      </c>
      <c r="BH30">
        <v>1.9492293285432936</v>
      </c>
      <c r="BI30">
        <v>4.0595331604936691</v>
      </c>
      <c r="BJ30">
        <v>12.455767332896714</v>
      </c>
      <c r="BK30">
        <v>2.3438714615155152</v>
      </c>
      <c r="BL30">
        <v>10.518703632825822</v>
      </c>
      <c r="BM30">
        <v>11.80490855247333</v>
      </c>
      <c r="BN30">
        <v>2.4431176388978488</v>
      </c>
      <c r="BO30">
        <v>2.8694463371701575</v>
      </c>
      <c r="BP30">
        <v>0.98750062627332269</v>
      </c>
      <c r="BQ30">
        <v>1.7589314807519663</v>
      </c>
      <c r="BR30">
        <v>1.6771815239776977</v>
      </c>
      <c r="BS30">
        <v>3.8335971039076213</v>
      </c>
      <c r="BT30">
        <v>3.6190034161785891</v>
      </c>
      <c r="BU30">
        <v>3.6596966198813523</v>
      </c>
      <c r="BV30">
        <v>3.6334332540527932</v>
      </c>
      <c r="BW30">
        <v>1.6984893233364751</v>
      </c>
      <c r="BX30">
        <v>1.6912655649822677</v>
      </c>
      <c r="BY30">
        <v>0.960955481008819</v>
      </c>
      <c r="BZ30">
        <v>0.99674925295482764</v>
      </c>
      <c r="CA30">
        <v>2.9758762525193281</v>
      </c>
      <c r="CB30">
        <v>1.1047910611254645</v>
      </c>
      <c r="CC30">
        <v>1.1140370765995886</v>
      </c>
      <c r="CD30">
        <v>1.2132110038487396</v>
      </c>
      <c r="CE30">
        <v>1.0492996137906241</v>
      </c>
      <c r="CF30">
        <v>1.0149518219057108</v>
      </c>
      <c r="CG30">
        <v>1.2843218756791497</v>
      </c>
      <c r="CH30">
        <v>4.087393735749008</v>
      </c>
      <c r="CI30">
        <v>1.2785789880095442</v>
      </c>
      <c r="CJ30">
        <v>3.5874902454011925</v>
      </c>
      <c r="CK30">
        <v>1.0268702196442281</v>
      </c>
      <c r="CL30">
        <v>4.4594351498020819</v>
      </c>
      <c r="CM30">
        <v>1.2990102134329757</v>
      </c>
      <c r="CN30">
        <v>1.3772368596030875</v>
      </c>
      <c r="CO30">
        <v>2.5639579858185879</v>
      </c>
      <c r="CP30">
        <v>3.6729517162435763</v>
      </c>
      <c r="CQ30">
        <v>5.2358742364151949</v>
      </c>
      <c r="CR30">
        <v>2.6505020855202539</v>
      </c>
      <c r="CS30">
        <v>3.2751676888338568</v>
      </c>
    </row>
    <row r="32" spans="1:97" x14ac:dyDescent="0.2">
      <c r="B32" t="s">
        <v>190</v>
      </c>
      <c r="D32">
        <f>AVERAGE(D28:D30)</f>
        <v>44.451601945731625</v>
      </c>
      <c r="E32">
        <f t="shared" ref="E32:AX32" si="6">AVERAGE(E28:E30)</f>
        <v>91.727396763106469</v>
      </c>
      <c r="F32">
        <f t="shared" si="6"/>
        <v>22370.953175289116</v>
      </c>
      <c r="G32">
        <f t="shared" si="6"/>
        <v>263199.42925162747</v>
      </c>
      <c r="H32">
        <f t="shared" si="6"/>
        <v>1286.038053195791</v>
      </c>
      <c r="I32">
        <f t="shared" si="6"/>
        <v>27400.27698374508</v>
      </c>
      <c r="J32">
        <f t="shared" si="6"/>
        <v>51457.975986277896</v>
      </c>
      <c r="K32">
        <f t="shared" si="6"/>
        <v>51.380103840171891</v>
      </c>
      <c r="L32">
        <f t="shared" si="6"/>
        <v>7977.7094408863586</v>
      </c>
      <c r="M32">
        <f t="shared" si="6"/>
        <v>40.874803940871445</v>
      </c>
      <c r="N32">
        <f t="shared" si="6"/>
        <v>32.008646276273325</v>
      </c>
      <c r="O32">
        <f t="shared" si="6"/>
        <v>249.04953771216597</v>
      </c>
      <c r="P32">
        <f t="shared" si="6"/>
        <v>40.65958526382385</v>
      </c>
      <c r="Q32">
        <f t="shared" si="6"/>
        <v>67.232059801059648</v>
      </c>
      <c r="R32">
        <f t="shared" si="6"/>
        <v>49.341795597754221</v>
      </c>
      <c r="S32">
        <f t="shared" si="6"/>
        <v>50.074843272915736</v>
      </c>
      <c r="T32">
        <f t="shared" si="6"/>
        <v>58.870945466809815</v>
      </c>
      <c r="U32">
        <f t="shared" si="6"/>
        <v>40.100093500404569</v>
      </c>
      <c r="V32">
        <f t="shared" si="6"/>
        <v>72.390616143718702</v>
      </c>
      <c r="W32">
        <f t="shared" si="6"/>
        <v>69.495531352355343</v>
      </c>
      <c r="X32">
        <f t="shared" si="6"/>
        <v>43.961609292600826</v>
      </c>
      <c r="Y32">
        <f t="shared" si="6"/>
        <v>43.755765453402269</v>
      </c>
      <c r="Z32">
        <f t="shared" si="6"/>
        <v>43.553094068088278</v>
      </c>
      <c r="AA32">
        <f t="shared" si="6"/>
        <v>44.610036756057667</v>
      </c>
      <c r="AB32">
        <f t="shared" si="6"/>
        <v>69.496925544297483</v>
      </c>
      <c r="AC32">
        <f t="shared" si="6"/>
        <v>70.527144253336928</v>
      </c>
      <c r="AD32">
        <f t="shared" si="6"/>
        <v>39.359113039028507</v>
      </c>
      <c r="AE32">
        <f t="shared" si="6"/>
        <v>42.028319440172318</v>
      </c>
      <c r="AF32">
        <f t="shared" si="6"/>
        <v>47.026724079360896</v>
      </c>
      <c r="AG32">
        <f t="shared" si="6"/>
        <v>45.935165254817228</v>
      </c>
      <c r="AH32">
        <f t="shared" si="6"/>
        <v>46.61272546537338</v>
      </c>
      <c r="AI32">
        <f t="shared" si="6"/>
        <v>50.704270626243222</v>
      </c>
      <c r="AJ32">
        <f t="shared" si="6"/>
        <v>43.486313192603831</v>
      </c>
      <c r="AK32">
        <f t="shared" si="6"/>
        <v>42.821521823708686</v>
      </c>
      <c r="AL32">
        <f t="shared" si="6"/>
        <v>53.717442729457439</v>
      </c>
      <c r="AM32">
        <f t="shared" si="6"/>
        <v>50.827252366105483</v>
      </c>
      <c r="AN32">
        <f t="shared" si="6"/>
        <v>54.861114272483256</v>
      </c>
      <c r="AO32">
        <f t="shared" si="6"/>
        <v>53.846426552241304</v>
      </c>
      <c r="AP32">
        <f t="shared" si="6"/>
        <v>42.916593243948171</v>
      </c>
      <c r="AQ32">
        <f t="shared" si="6"/>
        <v>55.141199150122823</v>
      </c>
      <c r="AR32">
        <f t="shared" si="6"/>
        <v>54.986374923102893</v>
      </c>
      <c r="AS32">
        <f t="shared" si="6"/>
        <v>58.722588736526653</v>
      </c>
      <c r="AT32">
        <f t="shared" si="6"/>
        <v>42.208453690465042</v>
      </c>
      <c r="AU32">
        <f t="shared" si="6"/>
        <v>46.848834181929256</v>
      </c>
      <c r="AV32">
        <f t="shared" si="6"/>
        <v>54.199664773467255</v>
      </c>
      <c r="AW32">
        <f t="shared" si="6"/>
        <v>46.844817508214646</v>
      </c>
      <c r="AX32">
        <f t="shared" si="6"/>
        <v>42.787596361857197</v>
      </c>
    </row>
    <row r="33" spans="1:97" x14ac:dyDescent="0.2">
      <c r="B33" t="s">
        <v>191</v>
      </c>
      <c r="D33">
        <f>100*STDEV(D28:D30)/D32</f>
        <v>1.3112959115397458</v>
      </c>
      <c r="E33">
        <f t="shared" ref="E33:AX33" si="7">100*STDEV(E28:E30)/E32</f>
        <v>0.4838985322489589</v>
      </c>
      <c r="F33">
        <f t="shared" si="7"/>
        <v>0.58107491950396406</v>
      </c>
      <c r="G33">
        <f t="shared" si="7"/>
        <v>0.85466922908692544</v>
      </c>
      <c r="H33">
        <f t="shared" si="7"/>
        <v>0.82412454323335871</v>
      </c>
      <c r="I33">
        <f t="shared" si="7"/>
        <v>1.5274645822096506</v>
      </c>
      <c r="J33">
        <f t="shared" si="7"/>
        <v>1.7317416011096213E-14</v>
      </c>
      <c r="K33">
        <f t="shared" si="7"/>
        <v>0.86688521561743925</v>
      </c>
      <c r="L33">
        <f t="shared" si="7"/>
        <v>1.2249725871627182</v>
      </c>
      <c r="M33">
        <f t="shared" si="7"/>
        <v>0.91320713532245779</v>
      </c>
      <c r="N33">
        <f t="shared" si="7"/>
        <v>3.3395911514289516</v>
      </c>
      <c r="O33">
        <f t="shared" si="7"/>
        <v>0.67694204973601135</v>
      </c>
      <c r="P33">
        <f t="shared" si="7"/>
        <v>1.0501456176613582</v>
      </c>
      <c r="Q33">
        <f t="shared" si="7"/>
        <v>0.91995752754964932</v>
      </c>
      <c r="R33">
        <f t="shared" si="7"/>
        <v>1.0182059597216089</v>
      </c>
      <c r="S33">
        <f t="shared" si="7"/>
        <v>1.5398990530662855</v>
      </c>
      <c r="T33">
        <f t="shared" si="7"/>
        <v>1.1201004126964</v>
      </c>
      <c r="U33">
        <f t="shared" si="7"/>
        <v>1.5591641247707897</v>
      </c>
      <c r="V33">
        <f t="shared" si="7"/>
        <v>1.4179006384411696</v>
      </c>
      <c r="W33">
        <f t="shared" si="7"/>
        <v>0.96599672049129226</v>
      </c>
      <c r="X33">
        <f t="shared" si="7"/>
        <v>1.2510523399518987</v>
      </c>
      <c r="Y33">
        <f t="shared" si="7"/>
        <v>1.6973798898489767</v>
      </c>
      <c r="Z33">
        <f t="shared" si="7"/>
        <v>0.80654340841593108</v>
      </c>
      <c r="AA33">
        <f t="shared" si="7"/>
        <v>2.1515557129820997</v>
      </c>
      <c r="AB33">
        <f t="shared" si="7"/>
        <v>1.1028468413794226</v>
      </c>
      <c r="AC33">
        <f t="shared" si="7"/>
        <v>0.79550945680553586</v>
      </c>
      <c r="AD33">
        <f t="shared" si="7"/>
        <v>0.67545797853618428</v>
      </c>
      <c r="AE33">
        <f t="shared" si="7"/>
        <v>0.42302368735841217</v>
      </c>
      <c r="AF33">
        <f t="shared" si="7"/>
        <v>0.31955329453384929</v>
      </c>
      <c r="AG33">
        <f t="shared" si="7"/>
        <v>1.0805874310768024</v>
      </c>
      <c r="AH33">
        <f t="shared" si="7"/>
        <v>0.48162904114168936</v>
      </c>
      <c r="AI33">
        <f t="shared" si="7"/>
        <v>0.69008314730431519</v>
      </c>
      <c r="AJ33">
        <f t="shared" si="7"/>
        <v>0.41796581755847417</v>
      </c>
      <c r="AK33">
        <f t="shared" si="7"/>
        <v>0.42534534788511047</v>
      </c>
      <c r="AL33">
        <f t="shared" si="7"/>
        <v>1.612689662797163</v>
      </c>
      <c r="AM33">
        <f t="shared" si="7"/>
        <v>1.2110481961372448</v>
      </c>
      <c r="AN33">
        <f t="shared" si="7"/>
        <v>0.67349083333259308</v>
      </c>
      <c r="AO33">
        <f t="shared" si="7"/>
        <v>0.8373516104114711</v>
      </c>
      <c r="AP33">
        <f t="shared" si="7"/>
        <v>0.57219764967928599</v>
      </c>
      <c r="AQ33">
        <f t="shared" si="7"/>
        <v>1.1705093055101723</v>
      </c>
      <c r="AR33">
        <f t="shared" si="7"/>
        <v>0.97208973894557282</v>
      </c>
      <c r="AS33">
        <f t="shared" si="7"/>
        <v>1.2262594359186292</v>
      </c>
      <c r="AT33">
        <f t="shared" si="7"/>
        <v>1.5592203565632641</v>
      </c>
      <c r="AU33">
        <f t="shared" si="7"/>
        <v>1.8614798734205498</v>
      </c>
      <c r="AV33">
        <f t="shared" si="7"/>
        <v>2.3455932472983192</v>
      </c>
      <c r="AW33">
        <f t="shared" si="7"/>
        <v>3.3029214946128049</v>
      </c>
      <c r="AX33">
        <f t="shared" si="7"/>
        <v>1.1670626933188259</v>
      </c>
    </row>
    <row r="34" spans="1:97" x14ac:dyDescent="0.2">
      <c r="B34" t="s">
        <v>192</v>
      </c>
      <c r="D34">
        <f>100*D32/D$4</f>
        <v>103.37581847844564</v>
      </c>
      <c r="E34">
        <f t="shared" ref="E34:AX34" si="8">100*E32/E$4</f>
        <v>183.45479352621294</v>
      </c>
      <c r="F34">
        <f t="shared" si="8"/>
        <v>103.04309598684557</v>
      </c>
      <c r="G34">
        <f t="shared" si="8"/>
        <v>105.83387576223338</v>
      </c>
      <c r="H34">
        <f t="shared" si="8"/>
        <v>149.5393085111385</v>
      </c>
      <c r="I34">
        <f t="shared" si="8"/>
        <v>108.30149005432838</v>
      </c>
      <c r="J34">
        <f t="shared" si="8"/>
        <v>100.00000000000004</v>
      </c>
      <c r="K34">
        <f t="shared" si="8"/>
        <v>98.807892000330554</v>
      </c>
      <c r="L34">
        <f t="shared" si="8"/>
        <v>107.31949288985915</v>
      </c>
      <c r="M34">
        <f t="shared" si="8"/>
        <v>92.897281683798738</v>
      </c>
      <c r="N34">
        <f t="shared" si="8"/>
        <v>76.21106256255554</v>
      </c>
      <c r="O34">
        <f t="shared" si="8"/>
        <v>113.20433532371182</v>
      </c>
      <c r="P34">
        <f t="shared" si="8"/>
        <v>101.64896315955963</v>
      </c>
      <c r="Q34">
        <f t="shared" si="8"/>
        <v>115.9173444845856</v>
      </c>
      <c r="R34">
        <f t="shared" si="8"/>
        <v>117.48046570893861</v>
      </c>
      <c r="S34">
        <f t="shared" si="8"/>
        <v>92.731191246140241</v>
      </c>
      <c r="T34">
        <f t="shared" si="8"/>
        <v>109.02026938298114</v>
      </c>
      <c r="U34">
        <f t="shared" si="8"/>
        <v>107.50695308419456</v>
      </c>
      <c r="V34">
        <f t="shared" si="8"/>
        <v>104.30924516385979</v>
      </c>
      <c r="W34">
        <f t="shared" si="8"/>
        <v>100.1376532454688</v>
      </c>
      <c r="X34">
        <f t="shared" si="8"/>
        <v>104.67049831571624</v>
      </c>
      <c r="Y34">
        <f t="shared" si="8"/>
        <v>104.18039393667208</v>
      </c>
      <c r="Z34">
        <f t="shared" si="8"/>
        <v>103.6978430192578</v>
      </c>
      <c r="AA34">
        <f t="shared" si="8"/>
        <v>106.21437322870874</v>
      </c>
      <c r="AB34">
        <f t="shared" si="8"/>
        <v>103.72675454372758</v>
      </c>
      <c r="AC34">
        <f t="shared" si="8"/>
        <v>105.26439440796557</v>
      </c>
      <c r="AD34">
        <f t="shared" si="8"/>
        <v>100.66269319444631</v>
      </c>
      <c r="AE34">
        <f t="shared" si="8"/>
        <v>101.51767980717952</v>
      </c>
      <c r="AF34">
        <f t="shared" si="8"/>
        <v>104.50383128746866</v>
      </c>
      <c r="AG34">
        <f t="shared" si="8"/>
        <v>102.7632332322533</v>
      </c>
      <c r="AH34">
        <f t="shared" si="8"/>
        <v>104.27902788674133</v>
      </c>
      <c r="AI34">
        <f t="shared" si="8"/>
        <v>106.07587997122015</v>
      </c>
      <c r="AJ34">
        <f t="shared" si="8"/>
        <v>106.06417851854593</v>
      </c>
      <c r="AK34">
        <f t="shared" si="8"/>
        <v>104.44273615538705</v>
      </c>
      <c r="AL34">
        <f t="shared" si="8"/>
        <v>105.95156356894957</v>
      </c>
      <c r="AM34">
        <f t="shared" si="8"/>
        <v>108.14309014064997</v>
      </c>
      <c r="AN34">
        <f t="shared" si="8"/>
        <v>107.15061381344385</v>
      </c>
      <c r="AO34">
        <f t="shared" si="8"/>
        <v>109.89066643314551</v>
      </c>
      <c r="AP34">
        <f t="shared" si="8"/>
        <v>107.02392330161639</v>
      </c>
      <c r="AQ34">
        <f t="shared" si="8"/>
        <v>112.53305949004657</v>
      </c>
      <c r="AR34">
        <f t="shared" si="8"/>
        <v>108.02824149921983</v>
      </c>
      <c r="AS34">
        <f t="shared" si="8"/>
        <v>114.02444414859544</v>
      </c>
      <c r="AT34">
        <f t="shared" si="8"/>
        <v>108.22680433452574</v>
      </c>
      <c r="AU34">
        <f t="shared" si="8"/>
        <v>117.12208545482315</v>
      </c>
      <c r="AV34">
        <f t="shared" si="8"/>
        <v>108.39932954693451</v>
      </c>
      <c r="AW34">
        <f t="shared" si="8"/>
        <v>114.25565245906012</v>
      </c>
      <c r="AX34">
        <f t="shared" si="8"/>
        <v>104.35999112648096</v>
      </c>
    </row>
    <row r="36" spans="1:97" x14ac:dyDescent="0.2">
      <c r="A36" t="s">
        <v>174</v>
      </c>
      <c r="B36">
        <v>10.9</v>
      </c>
      <c r="C36">
        <v>1.834862385321101</v>
      </c>
      <c r="D36">
        <v>5.7344356366554514</v>
      </c>
      <c r="E36">
        <v>3.8198127824215637</v>
      </c>
      <c r="F36">
        <v>45332.000797902452</v>
      </c>
      <c r="G36">
        <v>262158.07386501227</v>
      </c>
      <c r="H36">
        <v>1589.5451010082108</v>
      </c>
      <c r="I36">
        <v>4630.8909997090286</v>
      </c>
      <c r="J36">
        <v>77901.658090337296</v>
      </c>
      <c r="K36">
        <v>31.670877954815388</v>
      </c>
      <c r="L36">
        <v>15402.88005471036</v>
      </c>
      <c r="M36">
        <v>320.96624681369485</v>
      </c>
      <c r="N36">
        <v>219.68564741719274</v>
      </c>
      <c r="O36">
        <v>1348.8757605301128</v>
      </c>
      <c r="P36">
        <v>44.908517242853677</v>
      </c>
      <c r="Q36">
        <v>131.74625990539946</v>
      </c>
      <c r="R36">
        <v>112.16143291389653</v>
      </c>
      <c r="S36">
        <v>129.16902380217002</v>
      </c>
      <c r="T36">
        <v>22.841254067958477</v>
      </c>
      <c r="U36">
        <v>9.4690410342002984</v>
      </c>
      <c r="V36">
        <v>368.04578917045802</v>
      </c>
      <c r="W36">
        <v>370.7495895011877</v>
      </c>
      <c r="X36">
        <v>25.554155436741972</v>
      </c>
      <c r="Y36">
        <v>151.62790094804228</v>
      </c>
      <c r="Z36">
        <v>160.33035770056298</v>
      </c>
      <c r="AA36">
        <v>13.643398215736084</v>
      </c>
      <c r="AB36">
        <v>120.24700385752594</v>
      </c>
      <c r="AC36">
        <v>120.7814385453449</v>
      </c>
      <c r="AD36">
        <v>13.081895443552922</v>
      </c>
      <c r="AE36">
        <v>32.076054205638904</v>
      </c>
      <c r="AF36">
        <v>4.7467901177587741</v>
      </c>
      <c r="AG36">
        <v>21.871122880068764</v>
      </c>
      <c r="AH36">
        <v>23.014597898901417</v>
      </c>
      <c r="AI36">
        <v>5.8591335774351805</v>
      </c>
      <c r="AJ36">
        <v>1.9977238085492084</v>
      </c>
      <c r="AK36">
        <v>1.9255212016035186</v>
      </c>
      <c r="AL36">
        <v>6.2932645089094397</v>
      </c>
      <c r="AM36">
        <v>0.883714352786103</v>
      </c>
      <c r="AN36">
        <v>5.300281425478353</v>
      </c>
      <c r="AO36">
        <v>1.0852222865857324</v>
      </c>
      <c r="AP36">
        <v>2.6530871217991527</v>
      </c>
      <c r="AQ36">
        <v>0.31955480734497604</v>
      </c>
      <c r="AR36">
        <v>2.0584575118187778</v>
      </c>
      <c r="AS36">
        <v>0.28563289409558018</v>
      </c>
      <c r="AT36">
        <v>4.1175746285515658</v>
      </c>
      <c r="AU36">
        <v>0.90453100591285318</v>
      </c>
      <c r="AV36">
        <v>2.4732509876983899</v>
      </c>
      <c r="AW36">
        <v>1.0566391867169651</v>
      </c>
      <c r="AX36">
        <v>0.51509551244923069</v>
      </c>
      <c r="AY36">
        <v>0.65715476189583499</v>
      </c>
      <c r="AZ36">
        <v>0.67092696962839948</v>
      </c>
      <c r="BA36">
        <v>1603.6026120462554</v>
      </c>
      <c r="BB36">
        <v>6922.660027738516</v>
      </c>
      <c r="BC36">
        <v>62.262661015727055</v>
      </c>
      <c r="BD36">
        <v>127.80786179380422</v>
      </c>
      <c r="BE36">
        <v>2233.7418525417243</v>
      </c>
      <c r="BF36">
        <v>2.0731366882781312</v>
      </c>
      <c r="BG36">
        <v>1158.0024166404312</v>
      </c>
      <c r="BH36">
        <v>15.760536863570232</v>
      </c>
      <c r="BI36">
        <v>26.976040460956796</v>
      </c>
      <c r="BJ36">
        <v>69.493019595549427</v>
      </c>
      <c r="BK36">
        <v>2.6189703512279472</v>
      </c>
      <c r="BL36">
        <v>20.616113499345396</v>
      </c>
      <c r="BM36">
        <v>26.851026591913744</v>
      </c>
      <c r="BN36">
        <v>6.3798931285163958</v>
      </c>
      <c r="BO36">
        <v>1.158198914987056</v>
      </c>
      <c r="BP36">
        <v>0.26233977703534883</v>
      </c>
      <c r="BQ36">
        <v>10.116367093092734</v>
      </c>
      <c r="BR36">
        <v>10.072557793652207</v>
      </c>
      <c r="BS36">
        <v>2.2799990432237167</v>
      </c>
      <c r="BT36">
        <v>12.915275463670108</v>
      </c>
      <c r="BU36">
        <v>13.677903321708516</v>
      </c>
      <c r="BV36">
        <v>1.1473263785745615</v>
      </c>
      <c r="BW36">
        <v>3.2220427169059218</v>
      </c>
      <c r="BX36">
        <v>3.2518979650562518</v>
      </c>
      <c r="BY36">
        <v>0.35748602449102174</v>
      </c>
      <c r="BZ36">
        <v>0.84607192115914298</v>
      </c>
      <c r="CA36">
        <v>0.30653105390264823</v>
      </c>
      <c r="CB36">
        <v>0.60709153219973466</v>
      </c>
      <c r="CC36">
        <v>0.6168713349624706</v>
      </c>
      <c r="CD36">
        <v>0.16425628314649454</v>
      </c>
      <c r="CE36">
        <v>5.5158409811706124E-2</v>
      </c>
      <c r="CF36">
        <v>5.2860681174108762E-2</v>
      </c>
      <c r="CG36">
        <v>0.17305579180077035</v>
      </c>
      <c r="CH36">
        <v>7.3017312357126149E-2</v>
      </c>
      <c r="CI36">
        <v>0.14407915418190928</v>
      </c>
      <c r="CJ36">
        <v>7.4121956013554313E-2</v>
      </c>
      <c r="CK36">
        <v>7.3334147462685725E-2</v>
      </c>
      <c r="CL36">
        <v>2.6810859608938385E-2</v>
      </c>
      <c r="CM36">
        <v>5.8834389894633521E-2</v>
      </c>
      <c r="CN36">
        <v>8.3776268968138046E-3</v>
      </c>
      <c r="CO36">
        <v>0.26016222621729623</v>
      </c>
      <c r="CP36">
        <v>7.3398142156815865E-2</v>
      </c>
      <c r="CQ36">
        <v>0.23570773531427475</v>
      </c>
      <c r="CR36">
        <v>6.0613514297179108E-2</v>
      </c>
      <c r="CS36">
        <v>3.9908938122325099E-2</v>
      </c>
    </row>
    <row r="37" spans="1:97" x14ac:dyDescent="0.2">
      <c r="A37" t="s">
        <v>175</v>
      </c>
      <c r="B37">
        <v>10.9</v>
      </c>
      <c r="C37">
        <v>1.834862385321101</v>
      </c>
      <c r="D37">
        <v>5.8299595071308037</v>
      </c>
      <c r="E37">
        <v>3.4558156994047762</v>
      </c>
      <c r="F37">
        <v>45279.559251326253</v>
      </c>
      <c r="G37">
        <v>264164.75241566438</v>
      </c>
      <c r="H37">
        <v>1595.2800906276789</v>
      </c>
      <c r="I37">
        <v>4636.7913242313225</v>
      </c>
      <c r="J37">
        <v>77901.658090337296</v>
      </c>
      <c r="K37">
        <v>31.383875377200543</v>
      </c>
      <c r="L37">
        <v>15279.948552866726</v>
      </c>
      <c r="M37">
        <v>326.67641935223219</v>
      </c>
      <c r="N37">
        <v>240.50146655532185</v>
      </c>
      <c r="O37">
        <v>1334.5903731541071</v>
      </c>
      <c r="P37">
        <v>44.602406842536752</v>
      </c>
      <c r="Q37">
        <v>134.31157040604182</v>
      </c>
      <c r="R37">
        <v>112.05994320867849</v>
      </c>
      <c r="S37">
        <v>137.17838280367275</v>
      </c>
      <c r="T37">
        <v>23.263914648786958</v>
      </c>
      <c r="U37">
        <v>9.4632677129055942</v>
      </c>
      <c r="V37">
        <v>363.47747104077143</v>
      </c>
      <c r="W37">
        <v>368.99446975383967</v>
      </c>
      <c r="X37">
        <v>24.709299806752355</v>
      </c>
      <c r="Y37">
        <v>148.43319506272903</v>
      </c>
      <c r="Z37">
        <v>157.56177897843716</v>
      </c>
      <c r="AA37">
        <v>13.603559948015285</v>
      </c>
      <c r="AB37">
        <v>119.79532672574167</v>
      </c>
      <c r="AC37">
        <v>119.00444506741344</v>
      </c>
      <c r="AD37">
        <v>12.856664354950061</v>
      </c>
      <c r="AE37">
        <v>32.09038617097049</v>
      </c>
      <c r="AF37">
        <v>4.787068694126563</v>
      </c>
      <c r="AG37">
        <v>21.687974435624447</v>
      </c>
      <c r="AH37">
        <v>22.734834633421194</v>
      </c>
      <c r="AI37">
        <v>5.8845192040358762</v>
      </c>
      <c r="AJ37">
        <v>1.9484446796274077</v>
      </c>
      <c r="AK37">
        <v>1.9428648165727496</v>
      </c>
      <c r="AL37">
        <v>6.3320056497514523</v>
      </c>
      <c r="AM37">
        <v>0.86439840272143831</v>
      </c>
      <c r="AN37">
        <v>5.1683327240136459</v>
      </c>
      <c r="AO37">
        <v>1.0682987897045373</v>
      </c>
      <c r="AP37">
        <v>2.6166067524558132</v>
      </c>
      <c r="AQ37">
        <v>0.31563018799105497</v>
      </c>
      <c r="AR37">
        <v>1.9815699930072672</v>
      </c>
      <c r="AS37">
        <v>0.28498895188782275</v>
      </c>
      <c r="AT37">
        <v>3.9678166897309133</v>
      </c>
      <c r="AU37">
        <v>0.87485437424205281</v>
      </c>
      <c r="AV37">
        <v>2.5938285829310885</v>
      </c>
      <c r="AW37">
        <v>1.0234343861003445</v>
      </c>
      <c r="AX37">
        <v>0.5164786077691782</v>
      </c>
      <c r="AY37">
        <v>0.66729822692778173</v>
      </c>
      <c r="AZ37">
        <v>0.60069470490343901</v>
      </c>
      <c r="BA37">
        <v>1658.7215908485477</v>
      </c>
      <c r="BB37">
        <v>7176.5300538869815</v>
      </c>
      <c r="BC37">
        <v>64.531450683244458</v>
      </c>
      <c r="BD37">
        <v>130.35711972451023</v>
      </c>
      <c r="BE37">
        <v>2233.7418525417243</v>
      </c>
      <c r="BF37">
        <v>2.0653276391848214</v>
      </c>
      <c r="BG37">
        <v>1150.9426450897254</v>
      </c>
      <c r="BH37">
        <v>16.251707254157065</v>
      </c>
      <c r="BI37">
        <v>29.566664879519386</v>
      </c>
      <c r="BJ37">
        <v>69.291293126265302</v>
      </c>
      <c r="BK37">
        <v>2.6301558746528677</v>
      </c>
      <c r="BL37">
        <v>21.048171414578562</v>
      </c>
      <c r="BM37">
        <v>26.832045702357988</v>
      </c>
      <c r="BN37">
        <v>6.9088794726447764</v>
      </c>
      <c r="BO37">
        <v>1.1859114660381347</v>
      </c>
      <c r="BP37">
        <v>0.27288709542600736</v>
      </c>
      <c r="BQ37">
        <v>10.194908167178017</v>
      </c>
      <c r="BR37">
        <v>10.990120856446447</v>
      </c>
      <c r="BS37">
        <v>2.2088797110496694</v>
      </c>
      <c r="BT37">
        <v>12.668717852913771</v>
      </c>
      <c r="BU37">
        <v>13.454595960569772</v>
      </c>
      <c r="BV37">
        <v>1.1457183931924988</v>
      </c>
      <c r="BW37">
        <v>3.3190014452637815</v>
      </c>
      <c r="BX37">
        <v>3.3448804629549902</v>
      </c>
      <c r="BY37">
        <v>0.35928332523737183</v>
      </c>
      <c r="BZ37">
        <v>0.87435305428592347</v>
      </c>
      <c r="CA37">
        <v>0.31089689199313625</v>
      </c>
      <c r="CB37">
        <v>0.60971334057161763</v>
      </c>
      <c r="CC37">
        <v>0.61493604758467002</v>
      </c>
      <c r="CD37">
        <v>0.16771415827094513</v>
      </c>
      <c r="CE37">
        <v>5.7178959988110609E-2</v>
      </c>
      <c r="CF37">
        <v>5.4858951943482455E-2</v>
      </c>
      <c r="CG37">
        <v>0.17875395928325061</v>
      </c>
      <c r="CH37">
        <v>7.16582568143216E-2</v>
      </c>
      <c r="CI37">
        <v>0.14240843738821929</v>
      </c>
      <c r="CJ37">
        <v>7.30805590790434E-2</v>
      </c>
      <c r="CK37">
        <v>7.3907180868084399E-2</v>
      </c>
      <c r="CL37">
        <v>2.6498637523752609E-2</v>
      </c>
      <c r="CM37">
        <v>5.7491130745080998E-2</v>
      </c>
      <c r="CN37">
        <v>8.5540117910950855E-3</v>
      </c>
      <c r="CO37">
        <v>0.25118690904513941</v>
      </c>
      <c r="CP37">
        <v>7.1275923123178722E-2</v>
      </c>
      <c r="CQ37">
        <v>0.24724505019380161</v>
      </c>
      <c r="CR37">
        <v>5.894547111105617E-2</v>
      </c>
      <c r="CS37">
        <v>4.0406671728841326E-2</v>
      </c>
    </row>
    <row r="38" spans="1:97" x14ac:dyDescent="0.2">
      <c r="A38" t="s">
        <v>176</v>
      </c>
      <c r="B38">
        <v>10.9</v>
      </c>
      <c r="C38">
        <v>1.834862385321101</v>
      </c>
      <c r="D38">
        <v>5.5231143310913131</v>
      </c>
      <c r="E38">
        <v>3.0006003556811542</v>
      </c>
      <c r="F38">
        <v>44837.544487780528</v>
      </c>
      <c r="G38">
        <v>266519.33137728879</v>
      </c>
      <c r="H38">
        <v>1662.798225367809</v>
      </c>
      <c r="I38">
        <v>4694.047030926321</v>
      </c>
      <c r="J38">
        <v>77901.658090337296</v>
      </c>
      <c r="K38">
        <v>31.234128364115751</v>
      </c>
      <c r="L38">
        <v>14835.889711075002</v>
      </c>
      <c r="M38">
        <v>318.27908683940115</v>
      </c>
      <c r="N38">
        <v>255.01253152956716</v>
      </c>
      <c r="O38">
        <v>1340.576925138934</v>
      </c>
      <c r="P38">
        <v>43.77731717061527</v>
      </c>
      <c r="Q38">
        <v>132.77311910371279</v>
      </c>
      <c r="R38">
        <v>111.243086122211</v>
      </c>
      <c r="S38">
        <v>136.49669024668304</v>
      </c>
      <c r="T38">
        <v>22.770588290402074</v>
      </c>
      <c r="U38">
        <v>9.5688347350462877</v>
      </c>
      <c r="V38">
        <v>359.79760583026166</v>
      </c>
      <c r="W38">
        <v>359.91188591118356</v>
      </c>
      <c r="X38">
        <v>25.061856411155652</v>
      </c>
      <c r="Y38">
        <v>151.24595392748796</v>
      </c>
      <c r="Z38">
        <v>160.06428668948442</v>
      </c>
      <c r="AA38">
        <v>13.202728985453136</v>
      </c>
      <c r="AB38">
        <v>118.67918417875904</v>
      </c>
      <c r="AC38">
        <v>117.49540353630687</v>
      </c>
      <c r="AD38">
        <v>13.12042528929692</v>
      </c>
      <c r="AE38">
        <v>31.769059665247781</v>
      </c>
      <c r="AF38">
        <v>4.7508377996497195</v>
      </c>
      <c r="AG38">
        <v>21.724052960329779</v>
      </c>
      <c r="AH38">
        <v>22.709117910598231</v>
      </c>
      <c r="AI38">
        <v>5.7953340969010023</v>
      </c>
      <c r="AJ38">
        <v>1.9739615403085802</v>
      </c>
      <c r="AK38">
        <v>1.8842793409755914</v>
      </c>
      <c r="AL38">
        <v>6.3108470624121171</v>
      </c>
      <c r="AM38">
        <v>0.85426580987464174</v>
      </c>
      <c r="AN38">
        <v>5.1880034607487513</v>
      </c>
      <c r="AO38">
        <v>1.0926349586283719</v>
      </c>
      <c r="AP38">
        <v>2.6156803064482297</v>
      </c>
      <c r="AQ38">
        <v>0.31346052115067485</v>
      </c>
      <c r="AR38">
        <v>2.0095746760394713</v>
      </c>
      <c r="AS38">
        <v>0.2647387872075625</v>
      </c>
      <c r="AT38">
        <v>3.9791148480183502</v>
      </c>
      <c r="AU38">
        <v>0.85526855324005857</v>
      </c>
      <c r="AV38">
        <v>2.5525843488441944</v>
      </c>
      <c r="AW38">
        <v>1.0342541969409593</v>
      </c>
      <c r="AX38">
        <v>0.51070980965229218</v>
      </c>
      <c r="AY38">
        <v>0.63415805592085495</v>
      </c>
      <c r="AZ38">
        <v>0.52467344295832052</v>
      </c>
      <c r="BA38">
        <v>1661.1760709480709</v>
      </c>
      <c r="BB38">
        <v>7453.6515832265104</v>
      </c>
      <c r="BC38">
        <v>66.663088524104921</v>
      </c>
      <c r="BD38">
        <v>132.73710038663597</v>
      </c>
      <c r="BE38">
        <v>2233.7418525417243</v>
      </c>
      <c r="BF38">
        <v>2.0547658996371396</v>
      </c>
      <c r="BG38">
        <v>1121.6449940714569</v>
      </c>
      <c r="BH38">
        <v>16.418049932861617</v>
      </c>
      <c r="BI38">
        <v>31.399237499108949</v>
      </c>
      <c r="BJ38">
        <v>71.439487823225903</v>
      </c>
      <c r="BK38">
        <v>2.5827387380041475</v>
      </c>
      <c r="BL38">
        <v>20.801571967072103</v>
      </c>
      <c r="BM38">
        <v>26.656201198299936</v>
      </c>
      <c r="BN38">
        <v>6.9267856923731257</v>
      </c>
      <c r="BO38">
        <v>1.1631991262207366</v>
      </c>
      <c r="BP38">
        <v>0.27994559680834469</v>
      </c>
      <c r="BQ38">
        <v>10.28113013185828</v>
      </c>
      <c r="BR38">
        <v>10.782723429032147</v>
      </c>
      <c r="BS38">
        <v>2.2416545706065683</v>
      </c>
      <c r="BT38">
        <v>12.925953804178404</v>
      </c>
      <c r="BU38">
        <v>13.699215729019278</v>
      </c>
      <c r="BV38">
        <v>1.114670989856829</v>
      </c>
      <c r="BW38">
        <v>3.292661424340356</v>
      </c>
      <c r="BX38">
        <v>3.3028520037232707</v>
      </c>
      <c r="BY38">
        <v>0.371827595988592</v>
      </c>
      <c r="BZ38">
        <v>0.88347243881014526</v>
      </c>
      <c r="CA38">
        <v>0.30887335808636313</v>
      </c>
      <c r="CB38">
        <v>0.61754712789439903</v>
      </c>
      <c r="CC38">
        <v>0.63292045925320572</v>
      </c>
      <c r="CD38">
        <v>0.16327920390438661</v>
      </c>
      <c r="CE38">
        <v>5.6293111589289589E-2</v>
      </c>
      <c r="CF38">
        <v>5.4081597798509885E-2</v>
      </c>
      <c r="CG38">
        <v>0.1812441235404019</v>
      </c>
      <c r="CH38">
        <v>7.0772342081119544E-2</v>
      </c>
      <c r="CI38">
        <v>0.14335464716373503</v>
      </c>
      <c r="CJ38">
        <v>7.5006368276133273E-2</v>
      </c>
      <c r="CK38">
        <v>7.4667628442455433E-2</v>
      </c>
      <c r="CL38">
        <v>2.6292076682126173E-2</v>
      </c>
      <c r="CM38">
        <v>5.7920565805237696E-2</v>
      </c>
      <c r="CN38">
        <v>8.3905585781780187E-3</v>
      </c>
      <c r="CO38">
        <v>0.25334928466210255</v>
      </c>
      <c r="CP38">
        <v>6.9836919909102277E-2</v>
      </c>
      <c r="CQ38">
        <v>0.24473119881499</v>
      </c>
      <c r="CR38">
        <v>5.9488944678407769E-2</v>
      </c>
      <c r="CS38">
        <v>3.9702238285030257E-2</v>
      </c>
    </row>
    <row r="40" spans="1:97" x14ac:dyDescent="0.2">
      <c r="B40" t="s">
        <v>190</v>
      </c>
      <c r="D40">
        <f>AVERAGE(D36:D38)</f>
        <v>5.6958364916258555</v>
      </c>
      <c r="E40">
        <f t="shared" ref="E40:AX40" si="9">AVERAGE(E36:E38)</f>
        <v>3.4254096125024982</v>
      </c>
      <c r="F40">
        <f t="shared" si="9"/>
        <v>45149.701512336411</v>
      </c>
      <c r="G40">
        <f t="shared" si="9"/>
        <v>264280.71921932179</v>
      </c>
      <c r="H40">
        <f t="shared" si="9"/>
        <v>1615.8744723345662</v>
      </c>
      <c r="I40">
        <f t="shared" si="9"/>
        <v>4653.9097849555574</v>
      </c>
      <c r="J40">
        <f t="shared" si="9"/>
        <v>77901.658090337296</v>
      </c>
      <c r="K40">
        <f t="shared" si="9"/>
        <v>31.429627232043895</v>
      </c>
      <c r="L40">
        <f t="shared" si="9"/>
        <v>15172.906106217364</v>
      </c>
      <c r="M40">
        <f t="shared" si="9"/>
        <v>321.97391766844271</v>
      </c>
      <c r="N40">
        <f t="shared" si="9"/>
        <v>238.39988183402724</v>
      </c>
      <c r="O40">
        <f t="shared" si="9"/>
        <v>1341.3476862743846</v>
      </c>
      <c r="P40">
        <f t="shared" si="9"/>
        <v>44.429413752001899</v>
      </c>
      <c r="Q40">
        <f t="shared" si="9"/>
        <v>132.94364980505136</v>
      </c>
      <c r="R40">
        <f t="shared" si="9"/>
        <v>111.82148741492865</v>
      </c>
      <c r="S40">
        <f t="shared" si="9"/>
        <v>134.28136561750861</v>
      </c>
      <c r="T40">
        <f t="shared" si="9"/>
        <v>22.958585669049171</v>
      </c>
      <c r="U40">
        <f t="shared" si="9"/>
        <v>9.500381160717394</v>
      </c>
      <c r="V40">
        <f t="shared" si="9"/>
        <v>363.77362201383039</v>
      </c>
      <c r="W40">
        <f t="shared" si="9"/>
        <v>366.55198172207037</v>
      </c>
      <c r="X40">
        <f t="shared" si="9"/>
        <v>25.108437218216661</v>
      </c>
      <c r="Y40">
        <f t="shared" si="9"/>
        <v>150.43568331275307</v>
      </c>
      <c r="Z40">
        <f t="shared" si="9"/>
        <v>159.31880778949485</v>
      </c>
      <c r="AA40">
        <f t="shared" si="9"/>
        <v>13.483229049734836</v>
      </c>
      <c r="AB40">
        <f t="shared" si="9"/>
        <v>119.57383825400889</v>
      </c>
      <c r="AC40">
        <f t="shared" si="9"/>
        <v>119.09376238302173</v>
      </c>
      <c r="AD40">
        <f t="shared" si="9"/>
        <v>13.019661695933301</v>
      </c>
      <c r="AE40">
        <f t="shared" si="9"/>
        <v>31.978500013952388</v>
      </c>
      <c r="AF40">
        <f t="shared" si="9"/>
        <v>4.7615655371783525</v>
      </c>
      <c r="AG40">
        <f t="shared" si="9"/>
        <v>21.761050092007661</v>
      </c>
      <c r="AH40">
        <f t="shared" si="9"/>
        <v>22.819516814306951</v>
      </c>
      <c r="AI40">
        <f t="shared" si="9"/>
        <v>5.8463289594573524</v>
      </c>
      <c r="AJ40">
        <f t="shared" si="9"/>
        <v>1.9733766761617322</v>
      </c>
      <c r="AK40">
        <f t="shared" si="9"/>
        <v>1.9175551197172866</v>
      </c>
      <c r="AL40">
        <f t="shared" si="9"/>
        <v>6.3120390736910039</v>
      </c>
      <c r="AM40">
        <f t="shared" si="9"/>
        <v>0.86745952179406105</v>
      </c>
      <c r="AN40">
        <f t="shared" si="9"/>
        <v>5.2188725367469164</v>
      </c>
      <c r="AO40">
        <f t="shared" si="9"/>
        <v>1.0820520116395471</v>
      </c>
      <c r="AP40">
        <f t="shared" si="9"/>
        <v>2.6284580602343985</v>
      </c>
      <c r="AQ40">
        <f t="shared" si="9"/>
        <v>0.31621517216223527</v>
      </c>
      <c r="AR40">
        <f t="shared" si="9"/>
        <v>2.0165340602885053</v>
      </c>
      <c r="AS40">
        <f t="shared" si="9"/>
        <v>0.27845354439698849</v>
      </c>
      <c r="AT40">
        <f t="shared" si="9"/>
        <v>4.0215020554336096</v>
      </c>
      <c r="AU40">
        <f t="shared" si="9"/>
        <v>0.87821797779832156</v>
      </c>
      <c r="AV40">
        <f t="shared" si="9"/>
        <v>2.5398879731578909</v>
      </c>
      <c r="AW40">
        <f t="shared" si="9"/>
        <v>1.0381092565860897</v>
      </c>
      <c r="AX40">
        <f t="shared" si="9"/>
        <v>0.51409464329023369</v>
      </c>
    </row>
    <row r="41" spans="1:97" x14ac:dyDescent="0.2">
      <c r="B41" t="s">
        <v>191</v>
      </c>
      <c r="D41">
        <f t="shared" ref="D41:AW41" si="10">100*STDEV(D36:D38)/D40</f>
        <v>2.7567857378293787</v>
      </c>
      <c r="E41">
        <f t="shared" si="10"/>
        <v>11.982559951658338</v>
      </c>
      <c r="F41">
        <f t="shared" si="10"/>
        <v>0.6015644557551254</v>
      </c>
      <c r="G41">
        <f t="shared" si="10"/>
        <v>0.82599299137999305</v>
      </c>
      <c r="H41">
        <f t="shared" si="10"/>
        <v>2.5211244610642232</v>
      </c>
      <c r="I41">
        <f t="shared" si="10"/>
        <v>0.74958144101044411</v>
      </c>
      <c r="J41">
        <f t="shared" si="10"/>
        <v>0</v>
      </c>
      <c r="K41">
        <f t="shared" si="10"/>
        <v>0.70614980653227255</v>
      </c>
      <c r="L41">
        <f t="shared" si="10"/>
        <v>1.9657854951431479</v>
      </c>
      <c r="M41">
        <f t="shared" si="10"/>
        <v>1.3319081934809527</v>
      </c>
      <c r="N41">
        <f t="shared" si="10"/>
        <v>7.4483935511213843</v>
      </c>
      <c r="O41">
        <f t="shared" si="10"/>
        <v>0.5348214704103893</v>
      </c>
      <c r="P41">
        <f t="shared" si="10"/>
        <v>1.3169325795261027</v>
      </c>
      <c r="Q41">
        <f t="shared" si="10"/>
        <v>0.97118543428201531</v>
      </c>
      <c r="R41">
        <f t="shared" si="10"/>
        <v>0.45024800197464138</v>
      </c>
      <c r="S41">
        <f t="shared" si="10"/>
        <v>3.3068762487236913</v>
      </c>
      <c r="T41">
        <f t="shared" si="10"/>
        <v>1.1619742254417731</v>
      </c>
      <c r="U41">
        <f t="shared" si="10"/>
        <v>0.62474096788826528</v>
      </c>
      <c r="V41">
        <f t="shared" si="10"/>
        <v>1.1358874581007343</v>
      </c>
      <c r="W41">
        <f t="shared" si="10"/>
        <v>1.5869691185998673</v>
      </c>
      <c r="X41">
        <f t="shared" si="10"/>
        <v>1.6900677715394157</v>
      </c>
      <c r="Y41">
        <f t="shared" si="10"/>
        <v>1.1597575286054567</v>
      </c>
      <c r="Z41">
        <f t="shared" si="10"/>
        <v>0.95872932399045785</v>
      </c>
      <c r="AA41">
        <f t="shared" si="10"/>
        <v>1.8076937184293274</v>
      </c>
      <c r="AB41">
        <f t="shared" si="10"/>
        <v>0.67492710141919232</v>
      </c>
      <c r="AC41">
        <f t="shared" si="10"/>
        <v>1.3811279920073007</v>
      </c>
      <c r="AD41">
        <f t="shared" si="10"/>
        <v>1.0942555629212156</v>
      </c>
      <c r="AE41">
        <f t="shared" si="10"/>
        <v>0.56763814441875948</v>
      </c>
      <c r="AF41">
        <f t="shared" si="10"/>
        <v>0.46579035983114536</v>
      </c>
      <c r="AG41">
        <f t="shared" si="10"/>
        <v>0.44583176448433259</v>
      </c>
      <c r="AH41">
        <f t="shared" si="10"/>
        <v>0.74249508732046021</v>
      </c>
      <c r="AI41">
        <f t="shared" si="10"/>
        <v>0.78597484201559464</v>
      </c>
      <c r="AJ41">
        <f t="shared" si="10"/>
        <v>1.2488629392244539</v>
      </c>
      <c r="AK41">
        <f t="shared" si="10"/>
        <v>1.5694024897846415</v>
      </c>
      <c r="AL41">
        <f t="shared" si="10"/>
        <v>0.30731841317743602</v>
      </c>
      <c r="AM41">
        <f t="shared" si="10"/>
        <v>1.7246933002860079</v>
      </c>
      <c r="AN41">
        <f t="shared" si="10"/>
        <v>1.3639899899700352</v>
      </c>
      <c r="AO41">
        <f t="shared" si="10"/>
        <v>1.1528081152484955</v>
      </c>
      <c r="AP41">
        <f t="shared" si="10"/>
        <v>0.81167064294439861</v>
      </c>
      <c r="AQ41">
        <f t="shared" si="10"/>
        <v>0.97685699898391642</v>
      </c>
      <c r="AR41">
        <f t="shared" si="10"/>
        <v>1.9297136006179867</v>
      </c>
      <c r="AS41">
        <f t="shared" si="10"/>
        <v>4.2670282255188985</v>
      </c>
      <c r="AT41">
        <f t="shared" si="10"/>
        <v>2.0736740579322346</v>
      </c>
      <c r="AU41">
        <f t="shared" si="10"/>
        <v>2.8242278253765765</v>
      </c>
      <c r="AV41">
        <f t="shared" si="10"/>
        <v>2.4128330704515539</v>
      </c>
      <c r="AW41">
        <f t="shared" si="10"/>
        <v>1.6313072473239263</v>
      </c>
      <c r="AX41">
        <f>100*STDEV(AX36:AX38)/AX40</f>
        <v>0.58584940688065856</v>
      </c>
    </row>
    <row r="42" spans="1:97" x14ac:dyDescent="0.2">
      <c r="B42" t="s">
        <v>192</v>
      </c>
      <c r="D42">
        <f>100*D40/D$5</f>
        <v>111.68306846325207</v>
      </c>
      <c r="E42">
        <f t="shared" ref="E42:AX42" si="11">100*E40/E$5</f>
        <v>125.47287957884609</v>
      </c>
      <c r="F42">
        <f t="shared" si="11"/>
        <v>101.99895783073056</v>
      </c>
      <c r="G42">
        <f t="shared" si="11"/>
        <v>112.39548997096884</v>
      </c>
      <c r="H42">
        <f t="shared" si="11"/>
        <v>159.60939400008155</v>
      </c>
      <c r="I42">
        <f t="shared" si="11"/>
        <v>116.79374431161384</v>
      </c>
      <c r="J42">
        <f t="shared" si="11"/>
        <v>99.999999999999943</v>
      </c>
      <c r="K42">
        <f t="shared" si="11"/>
        <v>98.835305761144326</v>
      </c>
      <c r="L42">
        <f t="shared" si="11"/>
        <v>98.866893264770255</v>
      </c>
      <c r="M42">
        <f t="shared" si="11"/>
        <v>104.1986788571012</v>
      </c>
      <c r="N42">
        <f t="shared" si="11"/>
        <v>81.088395181641928</v>
      </c>
      <c r="O42">
        <f t="shared" si="11"/>
        <v>104.96655348590821</v>
      </c>
      <c r="P42">
        <f t="shared" si="11"/>
        <v>107.83838289320849</v>
      </c>
      <c r="Q42">
        <f t="shared" si="11"/>
        <v>118.69968732593873</v>
      </c>
      <c r="R42">
        <f t="shared" si="11"/>
        <v>127.21443391914522</v>
      </c>
      <c r="S42">
        <f t="shared" si="11"/>
        <v>122.07396874318965</v>
      </c>
      <c r="T42">
        <f t="shared" si="11"/>
        <v>114.79292834524585</v>
      </c>
      <c r="U42">
        <f t="shared" si="11"/>
        <v>109.19978345652179</v>
      </c>
      <c r="V42">
        <f t="shared" si="11"/>
        <v>102.18360168927821</v>
      </c>
      <c r="W42">
        <f t="shared" si="11"/>
        <v>102.96403980957032</v>
      </c>
      <c r="X42">
        <f t="shared" si="11"/>
        <v>98.852115032349062</v>
      </c>
      <c r="Y42">
        <f t="shared" si="11"/>
        <v>98.970844284705962</v>
      </c>
      <c r="Z42">
        <f t="shared" si="11"/>
        <v>104.81500512466766</v>
      </c>
      <c r="AA42">
        <f t="shared" si="11"/>
        <v>89.888193664898907</v>
      </c>
      <c r="AB42">
        <f t="shared" si="11"/>
        <v>97.214502645535688</v>
      </c>
      <c r="AC42">
        <f t="shared" si="11"/>
        <v>96.824197059367265</v>
      </c>
      <c r="AD42">
        <f t="shared" si="11"/>
        <v>99.386730503307646</v>
      </c>
      <c r="AE42">
        <f t="shared" si="11"/>
        <v>98.699074117137002</v>
      </c>
      <c r="AF42">
        <f t="shared" si="11"/>
        <v>103.51229428648594</v>
      </c>
      <c r="AG42">
        <f t="shared" si="11"/>
        <v>100.74560227781325</v>
      </c>
      <c r="AH42">
        <f t="shared" si="11"/>
        <v>105.645911177347</v>
      </c>
      <c r="AI42">
        <f t="shared" si="11"/>
        <v>105.52940360031323</v>
      </c>
      <c r="AJ42">
        <f t="shared" si="11"/>
        <v>102.78003521675689</v>
      </c>
      <c r="AK42">
        <f t="shared" si="11"/>
        <v>99.872662485275342</v>
      </c>
      <c r="AL42">
        <f t="shared" si="11"/>
        <v>106.62228165018588</v>
      </c>
      <c r="AM42">
        <f t="shared" si="11"/>
        <v>97.467361999332695</v>
      </c>
      <c r="AN42">
        <f t="shared" si="11"/>
        <v>99.978401087105695</v>
      </c>
      <c r="AO42">
        <f t="shared" si="11"/>
        <v>112.59646322992167</v>
      </c>
      <c r="AP42">
        <f t="shared" si="11"/>
        <v>103.48260079662987</v>
      </c>
      <c r="AQ42">
        <f t="shared" si="11"/>
        <v>95.533284641158687</v>
      </c>
      <c r="AR42">
        <f t="shared" si="11"/>
        <v>96.025431442309767</v>
      </c>
      <c r="AS42">
        <f t="shared" si="11"/>
        <v>97.702998034031054</v>
      </c>
      <c r="AT42">
        <f t="shared" si="11"/>
        <v>102.32829657591883</v>
      </c>
      <c r="AU42">
        <f t="shared" si="11"/>
        <v>91.385845764653652</v>
      </c>
      <c r="AV42">
        <f t="shared" si="11"/>
        <v>122.69990208492229</v>
      </c>
      <c r="AW42">
        <f t="shared" si="11"/>
        <v>101.77541731236172</v>
      </c>
      <c r="AX42">
        <f t="shared" si="11"/>
        <v>93.812891111356507</v>
      </c>
    </row>
    <row r="44" spans="1:97" x14ac:dyDescent="0.2">
      <c r="A44" t="s">
        <v>177</v>
      </c>
      <c r="B44">
        <v>11.5</v>
      </c>
      <c r="C44">
        <v>1.7391304347826086</v>
      </c>
      <c r="D44">
        <v>465.09848975703864</v>
      </c>
      <c r="E44">
        <v>551.72395404161193</v>
      </c>
      <c r="F44">
        <v>468.52536711424409</v>
      </c>
      <c r="G44">
        <v>382502.35480155674</v>
      </c>
      <c r="H44">
        <v>1116.0187023712035</v>
      </c>
      <c r="I44">
        <v>589.77669840826843</v>
      </c>
      <c r="J44">
        <v>82189.822755860499</v>
      </c>
      <c r="K44">
        <v>531.25251728621481</v>
      </c>
      <c r="L44">
        <v>402.73264099091477</v>
      </c>
      <c r="M44">
        <v>448.02573726701621</v>
      </c>
      <c r="N44">
        <v>29601.398096635938</v>
      </c>
      <c r="O44">
        <v>459.38936286273611</v>
      </c>
      <c r="P44">
        <v>420.10249967393486</v>
      </c>
      <c r="Q44">
        <v>504.09280238280456</v>
      </c>
      <c r="R44">
        <v>491.63774083993047</v>
      </c>
      <c r="S44">
        <v>918.722621846474</v>
      </c>
      <c r="T44">
        <v>517.21705794605737</v>
      </c>
      <c r="U44">
        <v>522.9512433528912</v>
      </c>
      <c r="V44">
        <v>514.40919122292701</v>
      </c>
      <c r="W44">
        <v>521.30060504788867</v>
      </c>
      <c r="X44">
        <v>500.93193875519944</v>
      </c>
      <c r="Y44">
        <v>495.56601311314961</v>
      </c>
      <c r="Z44">
        <v>550.4461645016803</v>
      </c>
      <c r="AA44">
        <v>410.52288708928074</v>
      </c>
      <c r="AB44">
        <v>409.73711999837951</v>
      </c>
      <c r="AC44">
        <v>396.88895814429355</v>
      </c>
      <c r="AD44">
        <v>437.44979982661812</v>
      </c>
      <c r="AE44">
        <v>407.04384254228751</v>
      </c>
      <c r="AF44">
        <v>475.27650807445269</v>
      </c>
      <c r="AG44">
        <v>443.71377165140825</v>
      </c>
      <c r="AH44">
        <v>486.10384207501363</v>
      </c>
      <c r="AI44">
        <v>525.18687245056492</v>
      </c>
      <c r="AJ44">
        <v>482.39590563154047</v>
      </c>
      <c r="AK44">
        <v>451.24577291166145</v>
      </c>
      <c r="AL44">
        <v>567.59284512294187</v>
      </c>
      <c r="AM44">
        <v>475.13811816500822</v>
      </c>
      <c r="AN44">
        <v>466.53246013457976</v>
      </c>
      <c r="AO44">
        <v>651.66919244598705</v>
      </c>
      <c r="AP44">
        <v>517.92983283293927</v>
      </c>
      <c r="AQ44">
        <v>493.86148767918178</v>
      </c>
      <c r="AR44">
        <v>492.25471672127219</v>
      </c>
      <c r="AS44">
        <v>567.79673543300032</v>
      </c>
      <c r="AT44">
        <v>490.82678178849966</v>
      </c>
      <c r="AU44">
        <v>449.23973245897594</v>
      </c>
      <c r="AV44">
        <v>723.15521283606336</v>
      </c>
      <c r="AW44">
        <v>550.40447510629178</v>
      </c>
      <c r="AX44">
        <v>446.97597546775239</v>
      </c>
      <c r="AY44">
        <v>52.929907848912194</v>
      </c>
      <c r="AZ44">
        <v>92.911697086309061</v>
      </c>
      <c r="BA44">
        <v>16.25679906927741</v>
      </c>
      <c r="BB44">
        <v>9783.8306082459203</v>
      </c>
      <c r="BC44">
        <v>43.695569747854506</v>
      </c>
      <c r="BD44">
        <v>15.662609227254682</v>
      </c>
      <c r="BE44">
        <v>2307.1433827550964</v>
      </c>
      <c r="BF44">
        <v>34.541019744825725</v>
      </c>
      <c r="BG44">
        <v>30.142829477024339</v>
      </c>
      <c r="BH44">
        <v>21.748328464079602</v>
      </c>
      <c r="BI44">
        <v>3628.4501658613644</v>
      </c>
      <c r="BJ44">
        <v>23.402137611739661</v>
      </c>
      <c r="BK44">
        <v>24.281315222095117</v>
      </c>
      <c r="BL44">
        <v>78.776953412874022</v>
      </c>
      <c r="BM44">
        <v>117.64144266444953</v>
      </c>
      <c r="BN44">
        <v>44.558618091916614</v>
      </c>
      <c r="BO44">
        <v>25.714240932934231</v>
      </c>
      <c r="BP44">
        <v>13.899051269322571</v>
      </c>
      <c r="BQ44">
        <v>13.497270729727509</v>
      </c>
      <c r="BR44">
        <v>13.688213864330002</v>
      </c>
      <c r="BS44">
        <v>44.548981869409609</v>
      </c>
      <c r="BT44">
        <v>42.06473203843202</v>
      </c>
      <c r="BU44">
        <v>46.779943124415986</v>
      </c>
      <c r="BV44">
        <v>34.368153610614655</v>
      </c>
      <c r="BW44">
        <v>10.566742729813388</v>
      </c>
      <c r="BX44">
        <v>10.307445485452899</v>
      </c>
      <c r="BY44">
        <v>11.565176245559842</v>
      </c>
      <c r="BZ44">
        <v>10.389937771194315</v>
      </c>
      <c r="CA44">
        <v>30.491557478794846</v>
      </c>
      <c r="CB44">
        <v>11.557438191365698</v>
      </c>
      <c r="CC44">
        <v>12.520823468849144</v>
      </c>
      <c r="CD44">
        <v>13.579034656904399</v>
      </c>
      <c r="CE44">
        <v>12.534882342071487</v>
      </c>
      <c r="CF44">
        <v>11.568213791414971</v>
      </c>
      <c r="CG44">
        <v>14.739335383674828</v>
      </c>
      <c r="CH44">
        <v>38.973699157614334</v>
      </c>
      <c r="CI44">
        <v>11.890378348381905</v>
      </c>
      <c r="CJ44">
        <v>44.012054835313926</v>
      </c>
      <c r="CK44">
        <v>13.42122814812036</v>
      </c>
      <c r="CL44">
        <v>40.771615993672135</v>
      </c>
      <c r="CM44">
        <v>12.67729960326179</v>
      </c>
      <c r="CN44">
        <v>14.556959362894039</v>
      </c>
      <c r="CO44">
        <v>30.667529356693173</v>
      </c>
      <c r="CP44">
        <v>36.197024050572807</v>
      </c>
      <c r="CQ44">
        <v>68.408781176378767</v>
      </c>
      <c r="CR44">
        <v>31.006104354116363</v>
      </c>
      <c r="CS44">
        <v>34.005923343555338</v>
      </c>
    </row>
    <row r="45" spans="1:97" x14ac:dyDescent="0.2">
      <c r="A45" t="s">
        <v>178</v>
      </c>
      <c r="B45">
        <v>11.5</v>
      </c>
      <c r="C45">
        <v>1.7391304347826086</v>
      </c>
      <c r="D45">
        <v>466.32277926197298</v>
      </c>
      <c r="E45">
        <v>548.32665928803272</v>
      </c>
      <c r="F45">
        <v>465.28305776556749</v>
      </c>
      <c r="G45">
        <v>385613.65025319636</v>
      </c>
      <c r="H45">
        <v>1187.1119243148762</v>
      </c>
      <c r="I45">
        <v>600.75839544395387</v>
      </c>
      <c r="J45">
        <v>82189.822755860499</v>
      </c>
      <c r="K45">
        <v>532.87853250230876</v>
      </c>
      <c r="L45">
        <v>402.53993239960391</v>
      </c>
      <c r="M45">
        <v>445.235444150521</v>
      </c>
      <c r="N45" t="s">
        <v>47</v>
      </c>
      <c r="O45">
        <v>457.66310786924129</v>
      </c>
      <c r="P45">
        <v>417.47654426500429</v>
      </c>
      <c r="Q45">
        <v>502.01532336068533</v>
      </c>
      <c r="R45">
        <v>487.69243515103375</v>
      </c>
      <c r="S45">
        <v>961.97417150769058</v>
      </c>
      <c r="T45">
        <v>520.78326334640656</v>
      </c>
      <c r="U45">
        <v>529.38725718602268</v>
      </c>
      <c r="V45">
        <v>511.77751370897317</v>
      </c>
      <c r="W45">
        <v>523.28399078482869</v>
      </c>
      <c r="X45">
        <v>499.41107081518282</v>
      </c>
      <c r="Y45">
        <v>496.6018048248153</v>
      </c>
      <c r="Z45">
        <v>550.62240503282294</v>
      </c>
      <c r="AA45">
        <v>405.37667414095228</v>
      </c>
      <c r="AB45">
        <v>407.56107536060154</v>
      </c>
      <c r="AC45">
        <v>395.72090589225348</v>
      </c>
      <c r="AD45">
        <v>438.60032773625039</v>
      </c>
      <c r="AE45">
        <v>405.95412746349524</v>
      </c>
      <c r="AF45">
        <v>478.41196732449072</v>
      </c>
      <c r="AG45">
        <v>444.91051204269183</v>
      </c>
      <c r="AH45">
        <v>490.01890024850366</v>
      </c>
      <c r="AI45">
        <v>529.55135385871927</v>
      </c>
      <c r="AJ45">
        <v>484.51320419849253</v>
      </c>
      <c r="AK45">
        <v>451.54293942000851</v>
      </c>
      <c r="AL45">
        <v>570.84748842770421</v>
      </c>
      <c r="AM45">
        <v>476.43949472927807</v>
      </c>
      <c r="AN45">
        <v>467.29269955918403</v>
      </c>
      <c r="AO45">
        <v>665.51339689566441</v>
      </c>
      <c r="AP45">
        <v>520.93598487448776</v>
      </c>
      <c r="AQ45">
        <v>496.12998839694234</v>
      </c>
      <c r="AR45">
        <v>495.92985540069247</v>
      </c>
      <c r="AS45">
        <v>573.21532918105265</v>
      </c>
      <c r="AT45">
        <v>495.63194852358561</v>
      </c>
      <c r="AU45">
        <v>448.79499059964019</v>
      </c>
      <c r="AV45">
        <v>751.28885317110871</v>
      </c>
      <c r="AW45">
        <v>559.03408321597237</v>
      </c>
      <c r="AX45">
        <v>451.28914967676104</v>
      </c>
      <c r="AY45">
        <v>53.066888034950715</v>
      </c>
      <c r="AZ45">
        <v>92.351627557145505</v>
      </c>
      <c r="BA45">
        <v>16.153783313892593</v>
      </c>
      <c r="BB45">
        <v>9883.2711145201956</v>
      </c>
      <c r="BC45">
        <v>46.714972454595397</v>
      </c>
      <c r="BD45">
        <v>15.953860977796397</v>
      </c>
      <c r="BE45">
        <v>2307.1433827550964</v>
      </c>
      <c r="BF45">
        <v>34.64528506681831</v>
      </c>
      <c r="BG45">
        <v>30.117770706639575</v>
      </c>
      <c r="BH45">
        <v>21.606077181229363</v>
      </c>
      <c r="BI45" t="s">
        <v>47</v>
      </c>
      <c r="BJ45">
        <v>23.31245560352696</v>
      </c>
      <c r="BK45">
        <v>24.126693043853571</v>
      </c>
      <c r="BL45">
        <v>78.451734762235048</v>
      </c>
      <c r="BM45">
        <v>116.69465516345609</v>
      </c>
      <c r="BN45">
        <v>46.723924027010341</v>
      </c>
      <c r="BO45">
        <v>25.893954798703895</v>
      </c>
      <c r="BP45">
        <v>14.062449410780225</v>
      </c>
      <c r="BQ45">
        <v>13.451306900185278</v>
      </c>
      <c r="BR45">
        <v>13.737596129620714</v>
      </c>
      <c r="BS45">
        <v>44.410294450640222</v>
      </c>
      <c r="BT45">
        <v>42.155751185440515</v>
      </c>
      <c r="BU45">
        <v>46.792804148623233</v>
      </c>
      <c r="BV45">
        <v>33.938067754920674</v>
      </c>
      <c r="BW45">
        <v>10.510757224766007</v>
      </c>
      <c r="BX45">
        <v>10.273780175785134</v>
      </c>
      <c r="BY45">
        <v>11.604975451046361</v>
      </c>
      <c r="BZ45">
        <v>10.366685302788429</v>
      </c>
      <c r="CA45">
        <v>30.695980116467137</v>
      </c>
      <c r="CB45">
        <v>11.622623484179169</v>
      </c>
      <c r="CC45">
        <v>12.635910596087049</v>
      </c>
      <c r="CD45">
        <v>13.692414109921847</v>
      </c>
      <c r="CE45">
        <v>12.567700211665212</v>
      </c>
      <c r="CF45">
        <v>11.567860430366332</v>
      </c>
      <c r="CG45">
        <v>14.837443908758461</v>
      </c>
      <c r="CH45">
        <v>39.083067011942752</v>
      </c>
      <c r="CI45">
        <v>11.900847396236637</v>
      </c>
      <c r="CJ45">
        <v>44.949677840642224</v>
      </c>
      <c r="CK45">
        <v>13.494109164092167</v>
      </c>
      <c r="CL45">
        <v>40.95849698168967</v>
      </c>
      <c r="CM45">
        <v>12.756839320985478</v>
      </c>
      <c r="CN45">
        <v>14.694978986069001</v>
      </c>
      <c r="CO45">
        <v>30.968811762432772</v>
      </c>
      <c r="CP45">
        <v>36.161477606845764</v>
      </c>
      <c r="CQ45">
        <v>71.289477824220157</v>
      </c>
      <c r="CR45">
        <v>31.483059745666601</v>
      </c>
      <c r="CS45">
        <v>34.33892163167031</v>
      </c>
    </row>
    <row r="46" spans="1:97" x14ac:dyDescent="0.2">
      <c r="A46" t="s">
        <v>179</v>
      </c>
      <c r="B46">
        <v>11.5</v>
      </c>
      <c r="C46">
        <v>1.7391304347826086</v>
      </c>
      <c r="D46">
        <v>466.29377134382378</v>
      </c>
      <c r="E46">
        <v>557.11758901544715</v>
      </c>
      <c r="F46">
        <v>466.13420681678525</v>
      </c>
      <c r="G46">
        <v>394084.71986521565</v>
      </c>
      <c r="H46">
        <v>1213.7752311883223</v>
      </c>
      <c r="I46">
        <v>607.13661472203398</v>
      </c>
      <c r="J46">
        <v>82189.822755860499</v>
      </c>
      <c r="K46">
        <v>535.75595668933795</v>
      </c>
      <c r="L46">
        <v>399.89810393168455</v>
      </c>
      <c r="M46">
        <v>446.79611434976005</v>
      </c>
      <c r="N46" t="s">
        <v>47</v>
      </c>
      <c r="O46">
        <v>456.46062562540021</v>
      </c>
      <c r="P46">
        <v>417.48158410558045</v>
      </c>
      <c r="Q46">
        <v>497.85813658696787</v>
      </c>
      <c r="R46">
        <v>484.77141740940073</v>
      </c>
      <c r="S46">
        <v>1013.7354190448976</v>
      </c>
      <c r="T46">
        <v>523.03901208382831</v>
      </c>
      <c r="U46">
        <v>535.17667162579778</v>
      </c>
      <c r="V46">
        <v>516.30086881249804</v>
      </c>
      <c r="W46">
        <v>521.04250026282352</v>
      </c>
      <c r="X46">
        <v>499.64564110796243</v>
      </c>
      <c r="Y46">
        <v>495.8727969976145</v>
      </c>
      <c r="Z46">
        <v>558.42453673773753</v>
      </c>
      <c r="AA46">
        <v>399.2936364449547</v>
      </c>
      <c r="AB46">
        <v>405.64341219295966</v>
      </c>
      <c r="AC46">
        <v>391.2466566473401</v>
      </c>
      <c r="AD46">
        <v>436.98410249976814</v>
      </c>
      <c r="AE46">
        <v>403.65250182172451</v>
      </c>
      <c r="AF46">
        <v>478.46763407471178</v>
      </c>
      <c r="AG46">
        <v>442.92877468663772</v>
      </c>
      <c r="AH46">
        <v>490.71947738754886</v>
      </c>
      <c r="AI46">
        <v>528.96061202881504</v>
      </c>
      <c r="AJ46">
        <v>481.25379335899595</v>
      </c>
      <c r="AK46">
        <v>448.45720984442715</v>
      </c>
      <c r="AL46">
        <v>573.59826200610314</v>
      </c>
      <c r="AM46">
        <v>475.07566821802766</v>
      </c>
      <c r="AN46">
        <v>466.08816043994813</v>
      </c>
      <c r="AO46">
        <v>672.30329542977529</v>
      </c>
      <c r="AP46">
        <v>522.72404620352631</v>
      </c>
      <c r="AQ46">
        <v>496.56600130869407</v>
      </c>
      <c r="AR46">
        <v>494.00290490051236</v>
      </c>
      <c r="AS46">
        <v>574.73767094586208</v>
      </c>
      <c r="AT46">
        <v>495.97175167314481</v>
      </c>
      <c r="AU46">
        <v>445.5329276558254</v>
      </c>
      <c r="AV46">
        <v>775.63188463340646</v>
      </c>
      <c r="AW46">
        <v>563.37616124901103</v>
      </c>
      <c r="AX46">
        <v>448.48409882519263</v>
      </c>
      <c r="AY46">
        <v>53.069346457426043</v>
      </c>
      <c r="AZ46">
        <v>93.82637284559523</v>
      </c>
      <c r="BA46">
        <v>16.178252356547915</v>
      </c>
      <c r="BB46">
        <v>10106.545410934794</v>
      </c>
      <c r="BC46">
        <v>47.857193354030876</v>
      </c>
      <c r="BD46">
        <v>16.142797912055801</v>
      </c>
      <c r="BE46">
        <v>2307.1433827550964</v>
      </c>
      <c r="BF46">
        <v>34.841022178666236</v>
      </c>
      <c r="BG46">
        <v>29.926945756784207</v>
      </c>
      <c r="BH46">
        <v>21.682557347918603</v>
      </c>
      <c r="BI46" t="s">
        <v>47</v>
      </c>
      <c r="BJ46">
        <v>23.264718550195624</v>
      </c>
      <c r="BK46">
        <v>24.135494834490476</v>
      </c>
      <c r="BL46">
        <v>77.802863474925687</v>
      </c>
      <c r="BM46">
        <v>115.99708819962332</v>
      </c>
      <c r="BN46">
        <v>49.199620329395778</v>
      </c>
      <c r="BO46">
        <v>26.016827455520108</v>
      </c>
      <c r="BP46">
        <v>14.24972152794118</v>
      </c>
      <c r="BQ46">
        <v>13.568013694407203</v>
      </c>
      <c r="BR46">
        <v>13.688052329574464</v>
      </c>
      <c r="BS46">
        <v>44.432869418635939</v>
      </c>
      <c r="BT46">
        <v>42.093371602770553</v>
      </c>
      <c r="BU46">
        <v>47.454099973523228</v>
      </c>
      <c r="BV46">
        <v>33.428906081023342</v>
      </c>
      <c r="BW46">
        <v>10.463513890795186</v>
      </c>
      <c r="BX46">
        <v>10.165259965029929</v>
      </c>
      <c r="BY46">
        <v>11.564055712532303</v>
      </c>
      <c r="BZ46">
        <v>10.308429998997598</v>
      </c>
      <c r="CA46">
        <v>30.69871518263648</v>
      </c>
      <c r="CB46">
        <v>11.563140320029852</v>
      </c>
      <c r="CC46">
        <v>12.658823759739336</v>
      </c>
      <c r="CD46">
        <v>13.687531048849968</v>
      </c>
      <c r="CE46">
        <v>12.484566880877752</v>
      </c>
      <c r="CF46">
        <v>11.497982591967279</v>
      </c>
      <c r="CG46">
        <v>14.913687800896328</v>
      </c>
      <c r="CH46">
        <v>38.9711242006899</v>
      </c>
      <c r="CI46">
        <v>11.868403624075844</v>
      </c>
      <c r="CJ46">
        <v>45.407647749513536</v>
      </c>
      <c r="CK46">
        <v>13.552032733720216</v>
      </c>
      <c r="CL46">
        <v>40.996721130228366</v>
      </c>
      <c r="CM46">
        <v>12.717255735887949</v>
      </c>
      <c r="CN46">
        <v>14.721036502487751</v>
      </c>
      <c r="CO46">
        <v>30.993902872560518</v>
      </c>
      <c r="CP46">
        <v>35.898629325253744</v>
      </c>
      <c r="CQ46">
        <v>73.37873412758681</v>
      </c>
      <c r="CR46">
        <v>31.730986676767657</v>
      </c>
      <c r="CS46">
        <v>34.129805635289195</v>
      </c>
    </row>
    <row r="48" spans="1:97" x14ac:dyDescent="0.2">
      <c r="B48" t="s">
        <v>190</v>
      </c>
      <c r="D48">
        <f>AVERAGE(D44:D46)</f>
        <v>465.90501345427839</v>
      </c>
      <c r="E48">
        <f t="shared" ref="E48:AX48" si="12">AVERAGE(E44:E46)</f>
        <v>552.38940078169719</v>
      </c>
      <c r="F48">
        <f t="shared" si="12"/>
        <v>466.64754389886565</v>
      </c>
      <c r="G48">
        <f t="shared" si="12"/>
        <v>387400.2416399896</v>
      </c>
      <c r="H48">
        <f t="shared" si="12"/>
        <v>1172.3019526248006</v>
      </c>
      <c r="I48">
        <f t="shared" si="12"/>
        <v>599.22390285808547</v>
      </c>
      <c r="J48">
        <f t="shared" si="12"/>
        <v>82189.822755860499</v>
      </c>
      <c r="K48">
        <f t="shared" si="12"/>
        <v>533.29566882595384</v>
      </c>
      <c r="L48">
        <f t="shared" si="12"/>
        <v>401.72355910740106</v>
      </c>
      <c r="M48">
        <f t="shared" si="12"/>
        <v>446.68576525576577</v>
      </c>
      <c r="N48">
        <f t="shared" si="12"/>
        <v>29601.398096635938</v>
      </c>
      <c r="O48">
        <f t="shared" si="12"/>
        <v>457.8376987857925</v>
      </c>
      <c r="P48">
        <f t="shared" si="12"/>
        <v>418.3535426815065</v>
      </c>
      <c r="Q48">
        <f t="shared" si="12"/>
        <v>501.32208744348594</v>
      </c>
      <c r="R48">
        <f t="shared" si="12"/>
        <v>488.03386446678832</v>
      </c>
      <c r="S48">
        <f t="shared" si="12"/>
        <v>964.81073746635411</v>
      </c>
      <c r="T48">
        <f t="shared" si="12"/>
        <v>520.34644445876404</v>
      </c>
      <c r="U48">
        <f t="shared" si="12"/>
        <v>529.17172405490385</v>
      </c>
      <c r="V48">
        <f t="shared" si="12"/>
        <v>514.16252458146607</v>
      </c>
      <c r="W48">
        <f t="shared" si="12"/>
        <v>521.87569869851359</v>
      </c>
      <c r="X48">
        <f t="shared" si="12"/>
        <v>499.99621689278155</v>
      </c>
      <c r="Y48">
        <f t="shared" si="12"/>
        <v>496.0135383118598</v>
      </c>
      <c r="Z48">
        <f t="shared" si="12"/>
        <v>553.16436875741363</v>
      </c>
      <c r="AA48">
        <f t="shared" si="12"/>
        <v>405.06439922506257</v>
      </c>
      <c r="AB48">
        <f t="shared" si="12"/>
        <v>407.64720251731359</v>
      </c>
      <c r="AC48">
        <f t="shared" si="12"/>
        <v>394.61884022796238</v>
      </c>
      <c r="AD48">
        <f t="shared" si="12"/>
        <v>437.67807668754557</v>
      </c>
      <c r="AE48">
        <f t="shared" si="12"/>
        <v>405.55015727583577</v>
      </c>
      <c r="AF48">
        <f t="shared" si="12"/>
        <v>477.38536982455179</v>
      </c>
      <c r="AG48">
        <f t="shared" si="12"/>
        <v>443.85101946024594</v>
      </c>
      <c r="AH48">
        <f t="shared" si="12"/>
        <v>488.94740657035544</v>
      </c>
      <c r="AI48">
        <f t="shared" si="12"/>
        <v>527.89961277936629</v>
      </c>
      <c r="AJ48">
        <f t="shared" si="12"/>
        <v>482.72096772967626</v>
      </c>
      <c r="AK48">
        <f t="shared" si="12"/>
        <v>450.41530739203239</v>
      </c>
      <c r="AL48">
        <f t="shared" si="12"/>
        <v>570.67953185224974</v>
      </c>
      <c r="AM48">
        <f t="shared" si="12"/>
        <v>475.55109370410463</v>
      </c>
      <c r="AN48">
        <f t="shared" si="12"/>
        <v>466.63777337790401</v>
      </c>
      <c r="AO48">
        <f t="shared" si="12"/>
        <v>663.16196159047558</v>
      </c>
      <c r="AP48">
        <f t="shared" si="12"/>
        <v>520.52995463698448</v>
      </c>
      <c r="AQ48">
        <f t="shared" si="12"/>
        <v>495.51915912827275</v>
      </c>
      <c r="AR48">
        <f t="shared" si="12"/>
        <v>494.06249234082571</v>
      </c>
      <c r="AS48">
        <f t="shared" si="12"/>
        <v>571.91657851997172</v>
      </c>
      <c r="AT48">
        <f t="shared" si="12"/>
        <v>494.14349399507665</v>
      </c>
      <c r="AU48">
        <f t="shared" si="12"/>
        <v>447.85588357148049</v>
      </c>
      <c r="AV48">
        <f t="shared" si="12"/>
        <v>750.0253168801928</v>
      </c>
      <c r="AW48">
        <f t="shared" si="12"/>
        <v>557.60490652375847</v>
      </c>
      <c r="AX48">
        <f t="shared" si="12"/>
        <v>448.91640798990198</v>
      </c>
    </row>
    <row r="49" spans="1:97" x14ac:dyDescent="0.2">
      <c r="B49" t="s">
        <v>191</v>
      </c>
      <c r="D49">
        <f>100*STDEV(D44:D46)/D48</f>
        <v>0.14994914497486109</v>
      </c>
      <c r="E49">
        <f t="shared" ref="E49:AX49" si="13">100*STDEV(E44:E46)/E48</f>
        <v>0.80252863418532194</v>
      </c>
      <c r="F49">
        <f t="shared" si="13"/>
        <v>0.3602301750219753</v>
      </c>
      <c r="G49">
        <f t="shared" si="13"/>
        <v>1.5473164996728477</v>
      </c>
      <c r="H49">
        <f t="shared" si="13"/>
        <v>4.3105806105186977</v>
      </c>
      <c r="I49">
        <f t="shared" si="13"/>
        <v>1.4654117618909384</v>
      </c>
      <c r="J49">
        <f t="shared" si="13"/>
        <v>0</v>
      </c>
      <c r="K49">
        <f t="shared" si="13"/>
        <v>0.42762655567235514</v>
      </c>
      <c r="L49">
        <f t="shared" si="13"/>
        <v>0.39425723608816293</v>
      </c>
      <c r="M49">
        <f t="shared" si="13"/>
        <v>0.31306476703485331</v>
      </c>
      <c r="N49" t="e">
        <f t="shared" si="13"/>
        <v>#DIV/0!</v>
      </c>
      <c r="O49">
        <f t="shared" si="13"/>
        <v>0.32154491615649283</v>
      </c>
      <c r="P49">
        <f t="shared" si="13"/>
        <v>0.36204863285368932</v>
      </c>
      <c r="Q49">
        <f t="shared" si="13"/>
        <v>0.6332490834897071</v>
      </c>
      <c r="R49">
        <f t="shared" si="13"/>
        <v>0.70607219526324294</v>
      </c>
      <c r="S49">
        <f t="shared" si="13"/>
        <v>4.9304871607428726</v>
      </c>
      <c r="T49">
        <f t="shared" si="13"/>
        <v>0.56413471160855977</v>
      </c>
      <c r="U49">
        <f t="shared" si="13"/>
        <v>1.1556859646490099</v>
      </c>
      <c r="V49">
        <f t="shared" si="13"/>
        <v>0.44183374375295481</v>
      </c>
      <c r="W49">
        <f t="shared" si="13"/>
        <v>0.23500337112391392</v>
      </c>
      <c r="X49">
        <f t="shared" si="13"/>
        <v>0.16376171761184519</v>
      </c>
      <c r="Y49">
        <f t="shared" si="13"/>
        <v>0.10726427063560141</v>
      </c>
      <c r="Z49">
        <f t="shared" si="13"/>
        <v>0.82367765794954428</v>
      </c>
      <c r="AA49">
        <f t="shared" si="13"/>
        <v>1.3877138089160383</v>
      </c>
      <c r="AB49">
        <f t="shared" si="13"/>
        <v>0.50244732588072916</v>
      </c>
      <c r="AC49">
        <f t="shared" si="13"/>
        <v>0.75470838210229263</v>
      </c>
      <c r="AD49">
        <f t="shared" si="13"/>
        <v>0.19008097489146697</v>
      </c>
      <c r="AE49">
        <f t="shared" si="13"/>
        <v>0.42692238153625056</v>
      </c>
      <c r="AF49">
        <f t="shared" si="13"/>
        <v>0.38261330220235551</v>
      </c>
      <c r="AG49">
        <f t="shared" si="13"/>
        <v>0.22484395194276854</v>
      </c>
      <c r="AH49">
        <f t="shared" si="13"/>
        <v>0.50872290630645622</v>
      </c>
      <c r="AI49">
        <f t="shared" si="13"/>
        <v>0.44853173615231173</v>
      </c>
      <c r="AJ49">
        <f t="shared" si="13"/>
        <v>0.34260799217005472</v>
      </c>
      <c r="AK49">
        <f t="shared" si="13"/>
        <v>0.37793103444273463</v>
      </c>
      <c r="AL49">
        <f t="shared" si="13"/>
        <v>0.52678065451596168</v>
      </c>
      <c r="AM49">
        <f t="shared" si="13"/>
        <v>0.16191976723721657</v>
      </c>
      <c r="AN49">
        <f t="shared" si="13"/>
        <v>0.13053724525618396</v>
      </c>
      <c r="AO49">
        <f t="shared" si="13"/>
        <v>1.5857523060623928</v>
      </c>
      <c r="AP49">
        <f t="shared" si="13"/>
        <v>0.46544102778246621</v>
      </c>
      <c r="AQ49">
        <f t="shared" si="13"/>
        <v>0.29303495568787447</v>
      </c>
      <c r="AR49">
        <f t="shared" si="13"/>
        <v>0.37207718116003913</v>
      </c>
      <c r="AS49">
        <f t="shared" si="13"/>
        <v>0.63788659532106895</v>
      </c>
      <c r="AT49">
        <f t="shared" si="13"/>
        <v>0.58229594508199622</v>
      </c>
      <c r="AU49">
        <f t="shared" si="13"/>
        <v>0.45192921821221799</v>
      </c>
      <c r="AV49">
        <f t="shared" si="13"/>
        <v>3.5013676230486168</v>
      </c>
      <c r="AW49">
        <f t="shared" si="13"/>
        <v>1.1841508876880893</v>
      </c>
      <c r="AX49">
        <f t="shared" si="13"/>
        <v>0.48758378424164617</v>
      </c>
    </row>
    <row r="50" spans="1:97" x14ac:dyDescent="0.2">
      <c r="B50" t="s">
        <v>192</v>
      </c>
      <c r="D50">
        <f>100*D48/D$6</f>
        <v>96.062889372016159</v>
      </c>
      <c r="E50">
        <f t="shared" ref="E50:AX50" si="14">100*E48/E$6</f>
        <v>155.16556201733067</v>
      </c>
      <c r="F50">
        <f t="shared" si="14"/>
        <v>100.35431051588508</v>
      </c>
      <c r="G50">
        <f t="shared" si="14"/>
        <v>118.38951384518084</v>
      </c>
      <c r="H50">
        <f t="shared" si="14"/>
        <v>341.77899493434421</v>
      </c>
      <c r="I50">
        <f t="shared" si="14"/>
        <v>123.29709935351553</v>
      </c>
      <c r="J50">
        <f t="shared" si="14"/>
        <v>100.00000000000001</v>
      </c>
      <c r="K50">
        <f t="shared" si="14"/>
        <v>120.92872308978545</v>
      </c>
      <c r="L50">
        <f t="shared" si="14"/>
        <v>92.563032052396565</v>
      </c>
      <c r="M50">
        <f t="shared" si="14"/>
        <v>101.06012788591987</v>
      </c>
      <c r="N50">
        <f t="shared" si="14"/>
        <v>7308.9871843545525</v>
      </c>
      <c r="O50">
        <f t="shared" si="14"/>
        <v>94.399525522843817</v>
      </c>
      <c r="P50">
        <f t="shared" si="14"/>
        <v>103.29717103247074</v>
      </c>
      <c r="Q50">
        <f t="shared" si="14"/>
        <v>109.29193098833355</v>
      </c>
      <c r="R50">
        <f t="shared" si="14"/>
        <v>113.49624755041589</v>
      </c>
      <c r="S50">
        <f t="shared" si="14"/>
        <v>211.58130207595482</v>
      </c>
      <c r="T50">
        <f t="shared" si="14"/>
        <v>118.80055809560822</v>
      </c>
      <c r="U50">
        <f t="shared" si="14"/>
        <v>124.30625418250031</v>
      </c>
      <c r="V50">
        <f t="shared" si="14"/>
        <v>99.740547930449281</v>
      </c>
      <c r="W50">
        <f t="shared" si="14"/>
        <v>101.23679897158362</v>
      </c>
      <c r="X50">
        <f t="shared" si="14"/>
        <v>111.11027042061812</v>
      </c>
      <c r="Y50">
        <f t="shared" si="14"/>
        <v>112.73034961633178</v>
      </c>
      <c r="Z50">
        <f t="shared" si="14"/>
        <v>125.719174717594</v>
      </c>
      <c r="AA50">
        <f t="shared" si="14"/>
        <v>96.674080960635465</v>
      </c>
      <c r="AB50">
        <f t="shared" si="14"/>
        <v>93.712000578692766</v>
      </c>
      <c r="AC50">
        <f t="shared" si="14"/>
        <v>90.716974765048818</v>
      </c>
      <c r="AD50">
        <f t="shared" si="14"/>
        <v>95.772008027909308</v>
      </c>
      <c r="AE50">
        <f t="shared" si="14"/>
        <v>90.524588677641916</v>
      </c>
      <c r="AF50">
        <f t="shared" si="14"/>
        <v>111.01985344757018</v>
      </c>
      <c r="AG50">
        <f t="shared" si="14"/>
        <v>102.98167504878096</v>
      </c>
      <c r="AH50">
        <f t="shared" si="14"/>
        <v>113.4448739142356</v>
      </c>
      <c r="AI50">
        <f t="shared" si="14"/>
        <v>117.05091192447146</v>
      </c>
      <c r="AJ50">
        <f t="shared" si="14"/>
        <v>104.71170666587338</v>
      </c>
      <c r="AK50">
        <f t="shared" si="14"/>
        <v>97.703971234714189</v>
      </c>
      <c r="AL50">
        <f t="shared" si="14"/>
        <v>128.53142609284905</v>
      </c>
      <c r="AM50">
        <f t="shared" si="14"/>
        <v>107.34787668264214</v>
      </c>
      <c r="AN50">
        <f t="shared" si="14"/>
        <v>109.28285090817424</v>
      </c>
      <c r="AO50">
        <f t="shared" si="14"/>
        <v>147.69754155689878</v>
      </c>
      <c r="AP50">
        <f t="shared" si="14"/>
        <v>122.19013019647522</v>
      </c>
      <c r="AQ50">
        <f t="shared" si="14"/>
        <v>117.98075217339827</v>
      </c>
      <c r="AR50">
        <f t="shared" si="14"/>
        <v>111.02527917771364</v>
      </c>
      <c r="AS50">
        <f t="shared" si="14"/>
        <v>131.47507552183259</v>
      </c>
      <c r="AT50">
        <f t="shared" si="14"/>
        <v>114.3850680544159</v>
      </c>
      <c r="AU50">
        <f t="shared" si="14"/>
        <v>99.083160082185955</v>
      </c>
      <c r="AV50">
        <f t="shared" si="14"/>
        <v>176.06228095779176</v>
      </c>
      <c r="AW50">
        <f t="shared" si="14"/>
        <v>121.96082819854735</v>
      </c>
      <c r="AX50">
        <f t="shared" si="14"/>
        <v>97.273327841798917</v>
      </c>
    </row>
    <row r="52" spans="1:97" x14ac:dyDescent="0.2">
      <c r="A52" t="s">
        <v>180</v>
      </c>
      <c r="B52">
        <v>11.9</v>
      </c>
      <c r="C52">
        <v>1.680672268907563</v>
      </c>
      <c r="D52">
        <v>38.429718544914927</v>
      </c>
      <c r="E52">
        <v>46.841871502846331</v>
      </c>
      <c r="F52">
        <v>61.030130892704349</v>
      </c>
      <c r="G52">
        <v>295537.21207097225</v>
      </c>
      <c r="H52">
        <v>281.42599941404995</v>
      </c>
      <c r="I52">
        <v>71.506301138724837</v>
      </c>
      <c r="J52">
        <v>85048.599199542601</v>
      </c>
      <c r="K52">
        <v>39.466974190749305</v>
      </c>
      <c r="L52">
        <v>39.44296996071126</v>
      </c>
      <c r="M52">
        <v>35.994641617975617</v>
      </c>
      <c r="N52">
        <v>19.047913246631929</v>
      </c>
      <c r="O52">
        <v>51.841325138637778</v>
      </c>
      <c r="P52">
        <v>34.433367423611607</v>
      </c>
      <c r="Q52">
        <v>42.997842899621823</v>
      </c>
      <c r="R52">
        <v>47.492266353046233</v>
      </c>
      <c r="S52">
        <v>26.89291325031445</v>
      </c>
      <c r="T52">
        <v>34.850135842844068</v>
      </c>
      <c r="U52">
        <v>28.489172898488576</v>
      </c>
      <c r="V52">
        <v>79.158503171238067</v>
      </c>
      <c r="W52">
        <v>78.420146265890907</v>
      </c>
      <c r="X52">
        <v>41.766878445112845</v>
      </c>
      <c r="Y52">
        <v>40.809201298082655</v>
      </c>
      <c r="Z52">
        <v>39.341519320370665</v>
      </c>
      <c r="AA52">
        <v>42.903674718081838</v>
      </c>
      <c r="AB52">
        <v>39.502771863747803</v>
      </c>
      <c r="AC52">
        <v>40.457780159309237</v>
      </c>
      <c r="AD52">
        <v>35.614601135048503</v>
      </c>
      <c r="AE52">
        <v>39.377992885800239</v>
      </c>
      <c r="AF52">
        <v>37.896071212585355</v>
      </c>
      <c r="AG52">
        <v>36.432331413534506</v>
      </c>
      <c r="AH52">
        <v>35.778492958381257</v>
      </c>
      <c r="AI52">
        <v>39.13648313373119</v>
      </c>
      <c r="AJ52">
        <v>37.77971677784651</v>
      </c>
      <c r="AK52">
        <v>37.990286419466258</v>
      </c>
      <c r="AL52">
        <v>39.826993047187088</v>
      </c>
      <c r="AM52">
        <v>39.56042302371857</v>
      </c>
      <c r="AN52">
        <v>38.293114855634691</v>
      </c>
      <c r="AO52">
        <v>39.301375741419776</v>
      </c>
      <c r="AP52">
        <v>41.665692067034755</v>
      </c>
      <c r="AQ52">
        <v>41.666284196592642</v>
      </c>
      <c r="AR52">
        <v>42.608010629962422</v>
      </c>
      <c r="AS52">
        <v>41.445683180453841</v>
      </c>
      <c r="AT52">
        <v>38.657094293171461</v>
      </c>
      <c r="AU52">
        <v>45.325617190760028</v>
      </c>
      <c r="AV52">
        <v>35.788138729399854</v>
      </c>
      <c r="AW52">
        <v>38.316351100258622</v>
      </c>
      <c r="AX52">
        <v>37.263670954852422</v>
      </c>
      <c r="AY52">
        <v>4.3709216639492769</v>
      </c>
      <c r="AZ52">
        <v>7.8873723343801299</v>
      </c>
      <c r="BA52">
        <v>4.1182296682006525</v>
      </c>
      <c r="BB52">
        <v>7405.7956039369938</v>
      </c>
      <c r="BC52">
        <v>11.236335426243672</v>
      </c>
      <c r="BD52">
        <v>1.8857022411380713</v>
      </c>
      <c r="BE52">
        <v>2356.9123340720162</v>
      </c>
      <c r="BF52">
        <v>2.5602933905705498</v>
      </c>
      <c r="BG52">
        <v>2.9709735081366606</v>
      </c>
      <c r="BH52">
        <v>1.740976314626133</v>
      </c>
      <c r="BI52">
        <v>2.3344901698024634</v>
      </c>
      <c r="BJ52">
        <v>2.6373219561826224</v>
      </c>
      <c r="BK52">
        <v>1.9837904708064578</v>
      </c>
      <c r="BL52">
        <v>6.7226553981439174</v>
      </c>
      <c r="BM52">
        <v>11.361608022463029</v>
      </c>
      <c r="BN52">
        <v>1.3104880819627867</v>
      </c>
      <c r="BO52">
        <v>1.7254391688567601</v>
      </c>
      <c r="BP52">
        <v>0.7485466374944455</v>
      </c>
      <c r="BQ52">
        <v>2.0677710070009874</v>
      </c>
      <c r="BR52">
        <v>2.0468456350509729</v>
      </c>
      <c r="BS52">
        <v>3.7095806296427107</v>
      </c>
      <c r="BT52">
        <v>3.4594838377761077</v>
      </c>
      <c r="BU52">
        <v>3.3434056630524753</v>
      </c>
      <c r="BV52">
        <v>3.5866504428523256</v>
      </c>
      <c r="BW52">
        <v>1.0120728456180805</v>
      </c>
      <c r="BX52">
        <v>1.0355867565662396</v>
      </c>
      <c r="BY52">
        <v>0.92733507138578863</v>
      </c>
      <c r="BZ52">
        <v>0.98744900161869253</v>
      </c>
      <c r="CA52">
        <v>2.4247670429825794</v>
      </c>
      <c r="CB52">
        <v>0.94112918009621949</v>
      </c>
      <c r="CC52">
        <v>0.9087550565934428</v>
      </c>
      <c r="CD52">
        <v>0.99904597301476428</v>
      </c>
      <c r="CE52">
        <v>0.96456649851504384</v>
      </c>
      <c r="CF52">
        <v>0.95729609093466306</v>
      </c>
      <c r="CG52">
        <v>1.0186582818173606</v>
      </c>
      <c r="CH52">
        <v>3.2396912638571544</v>
      </c>
      <c r="CI52">
        <v>0.95860275768347836</v>
      </c>
      <c r="CJ52">
        <v>2.6480216957692306</v>
      </c>
      <c r="CK52">
        <v>1.0639429950757697</v>
      </c>
      <c r="CL52">
        <v>3.4345223627471668</v>
      </c>
      <c r="CM52">
        <v>1.0804484179422083</v>
      </c>
      <c r="CN52">
        <v>1.0446415181869735</v>
      </c>
      <c r="CO52">
        <v>2.4097436159732943</v>
      </c>
      <c r="CP52">
        <v>3.6458947888690152</v>
      </c>
      <c r="CQ52">
        <v>3.3808924394559914</v>
      </c>
      <c r="CR52">
        <v>2.15121073396074</v>
      </c>
      <c r="CS52">
        <v>2.8300934027130098</v>
      </c>
    </row>
    <row r="53" spans="1:97" x14ac:dyDescent="0.2">
      <c r="A53" t="s">
        <v>181</v>
      </c>
      <c r="B53">
        <v>11.9</v>
      </c>
      <c r="C53">
        <v>1.680672268907563</v>
      </c>
      <c r="D53">
        <v>38.798960889596458</v>
      </c>
      <c r="E53">
        <v>47.078370639626925</v>
      </c>
      <c r="F53">
        <v>58.694127350873423</v>
      </c>
      <c r="G53">
        <v>300648.81278424483</v>
      </c>
      <c r="H53">
        <v>285.12013688059056</v>
      </c>
      <c r="I53">
        <v>72.326393305957296</v>
      </c>
      <c r="J53">
        <v>85048.599199542601</v>
      </c>
      <c r="K53">
        <v>39.749468547097614</v>
      </c>
      <c r="L53">
        <v>40.02316283492496</v>
      </c>
      <c r="M53">
        <v>36.259281913937471</v>
      </c>
      <c r="N53">
        <v>20.081189189701622</v>
      </c>
      <c r="O53">
        <v>52.178790994515452</v>
      </c>
      <c r="P53">
        <v>34.730375668154714</v>
      </c>
      <c r="Q53">
        <v>43.035407837597198</v>
      </c>
      <c r="R53">
        <v>46.884720104157807</v>
      </c>
      <c r="S53">
        <v>27.784595238618039</v>
      </c>
      <c r="T53">
        <v>35.526129411066989</v>
      </c>
      <c r="U53">
        <v>28.856907210000934</v>
      </c>
      <c r="V53">
        <v>80.065958845597706</v>
      </c>
      <c r="W53">
        <v>78.604473902246852</v>
      </c>
      <c r="X53">
        <v>41.566424662793708</v>
      </c>
      <c r="Y53">
        <v>40.820808290810739</v>
      </c>
      <c r="Z53">
        <v>39.624155667144066</v>
      </c>
      <c r="AA53">
        <v>42.93427688758166</v>
      </c>
      <c r="AB53">
        <v>39.308546919995166</v>
      </c>
      <c r="AC53">
        <v>40.477102106537963</v>
      </c>
      <c r="AD53">
        <v>36.001523081806589</v>
      </c>
      <c r="AE53">
        <v>39.556479025858643</v>
      </c>
      <c r="AF53">
        <v>38.361673046702336</v>
      </c>
      <c r="AG53">
        <v>36.542812908826491</v>
      </c>
      <c r="AH53">
        <v>36.448847679093028</v>
      </c>
      <c r="AI53">
        <v>39.849592119177146</v>
      </c>
      <c r="AJ53">
        <v>38.339160299812647</v>
      </c>
      <c r="AK53">
        <v>38.232551491863759</v>
      </c>
      <c r="AL53">
        <v>40.542855665276498</v>
      </c>
      <c r="AM53">
        <v>40.135292038882383</v>
      </c>
      <c r="AN53">
        <v>38.627110085708125</v>
      </c>
      <c r="AO53">
        <v>40.166184050946576</v>
      </c>
      <c r="AP53">
        <v>42.115469892391253</v>
      </c>
      <c r="AQ53">
        <v>42.319348554217868</v>
      </c>
      <c r="AR53">
        <v>43.156116932530828</v>
      </c>
      <c r="AS53">
        <v>42.013151201377994</v>
      </c>
      <c r="AT53">
        <v>38.919923400548107</v>
      </c>
      <c r="AU53">
        <v>45.349549976051392</v>
      </c>
      <c r="AV53">
        <v>36.89009545389527</v>
      </c>
      <c r="AW53">
        <v>39.061707288115961</v>
      </c>
      <c r="AX53">
        <v>37.85970686266861</v>
      </c>
      <c r="AY53">
        <v>4.4125989039001299</v>
      </c>
      <c r="AZ53">
        <v>7.9312656626094595</v>
      </c>
      <c r="BA53">
        <v>13.184566466610821</v>
      </c>
      <c r="BB53">
        <v>7546.805743826555</v>
      </c>
      <c r="BC53">
        <v>11.404789259102555</v>
      </c>
      <c r="BD53">
        <v>2.3305494813901251</v>
      </c>
      <c r="BE53">
        <v>2356.9123340720162</v>
      </c>
      <c r="BF53">
        <v>2.5794801328190977</v>
      </c>
      <c r="BG53">
        <v>2.997817550711134</v>
      </c>
      <c r="BH53">
        <v>1.7547305704249891</v>
      </c>
      <c r="BI53">
        <v>2.4612137605681434</v>
      </c>
      <c r="BJ53">
        <v>2.6578721291602379</v>
      </c>
      <c r="BK53">
        <v>2.0017255373580451</v>
      </c>
      <c r="BL53">
        <v>6.7242697449143654</v>
      </c>
      <c r="BM53">
        <v>11.217376446058093</v>
      </c>
      <c r="BN53">
        <v>1.3523507554450651</v>
      </c>
      <c r="BO53">
        <v>1.7571843915989038</v>
      </c>
      <c r="BP53">
        <v>0.75690409403455228</v>
      </c>
      <c r="BQ53">
        <v>2.0842083580004416</v>
      </c>
      <c r="BR53">
        <v>2.036719082389197</v>
      </c>
      <c r="BS53">
        <v>3.6912834370696914</v>
      </c>
      <c r="BT53">
        <v>3.4607068720102103</v>
      </c>
      <c r="BU53">
        <v>3.3665666233353138</v>
      </c>
      <c r="BV53">
        <v>3.589443258143894</v>
      </c>
      <c r="BW53">
        <v>1.0139792861996453</v>
      </c>
      <c r="BX53">
        <v>1.0360061277873649</v>
      </c>
      <c r="BY53">
        <v>0.93722364838607408</v>
      </c>
      <c r="BZ53">
        <v>0.99171330522069467</v>
      </c>
      <c r="CA53">
        <v>2.4546141271891653</v>
      </c>
      <c r="CB53">
        <v>0.9419288135434013</v>
      </c>
      <c r="CC53">
        <v>0.92493256115163502</v>
      </c>
      <c r="CD53">
        <v>1.0161126695467344</v>
      </c>
      <c r="CE53">
        <v>0.97936763714007902</v>
      </c>
      <c r="CF53">
        <v>0.96435354139422869</v>
      </c>
      <c r="CG53">
        <v>1.0400476451494702</v>
      </c>
      <c r="CH53">
        <v>3.2868206676551903</v>
      </c>
      <c r="CI53">
        <v>0.96803393096887558</v>
      </c>
      <c r="CJ53">
        <v>2.7062009285415201</v>
      </c>
      <c r="CK53">
        <v>1.0730535186427308</v>
      </c>
      <c r="CL53">
        <v>3.4882850294988144</v>
      </c>
      <c r="CM53">
        <v>1.0942455769101203</v>
      </c>
      <c r="CN53">
        <v>1.0596544933090741</v>
      </c>
      <c r="CO53">
        <v>2.424736370312262</v>
      </c>
      <c r="CP53">
        <v>3.6477740909665197</v>
      </c>
      <c r="CQ53">
        <v>3.4849452307483366</v>
      </c>
      <c r="CR53">
        <v>2.1928957164505727</v>
      </c>
      <c r="CS53">
        <v>2.8751255880775131</v>
      </c>
    </row>
    <row r="54" spans="1:97" x14ac:dyDescent="0.2">
      <c r="A54" t="s">
        <v>182</v>
      </c>
      <c r="B54">
        <v>11.9</v>
      </c>
      <c r="C54">
        <v>1.680672268907563</v>
      </c>
      <c r="D54">
        <v>38.829489388397278</v>
      </c>
      <c r="E54">
        <v>48.718570293802934</v>
      </c>
      <c r="F54">
        <v>59.208265756715605</v>
      </c>
      <c r="G54">
        <v>320950.44387438148</v>
      </c>
      <c r="H54">
        <v>323.40162069926407</v>
      </c>
      <c r="I54">
        <v>76.748604672527321</v>
      </c>
      <c r="J54">
        <v>85048.599199542601</v>
      </c>
      <c r="K54">
        <v>40.739468909441172</v>
      </c>
      <c r="L54">
        <v>38.283472894753849</v>
      </c>
      <c r="M54">
        <v>35.872274346223961</v>
      </c>
      <c r="N54">
        <v>27.4358061089</v>
      </c>
      <c r="O54">
        <v>51.800350013473107</v>
      </c>
      <c r="P54">
        <v>34.041071674181339</v>
      </c>
      <c r="Q54">
        <v>42.443835108942004</v>
      </c>
      <c r="R54">
        <v>45.731447366666281</v>
      </c>
      <c r="S54">
        <v>33.796799522577807</v>
      </c>
      <c r="T54">
        <v>36.779860930290738</v>
      </c>
      <c r="U54">
        <v>30.494558311365154</v>
      </c>
      <c r="V54">
        <v>79.161975510176276</v>
      </c>
      <c r="W54">
        <v>77.334775861201535</v>
      </c>
      <c r="X54">
        <v>41.455890875839216</v>
      </c>
      <c r="Y54">
        <v>40.456670995441144</v>
      </c>
      <c r="Z54">
        <v>41.384440246726406</v>
      </c>
      <c r="AA54">
        <v>38.883953307796254</v>
      </c>
      <c r="AB54">
        <v>38.086793541732348</v>
      </c>
      <c r="AC54">
        <v>38.553875683233507</v>
      </c>
      <c r="AD54">
        <v>35.695149554474227</v>
      </c>
      <c r="AE54">
        <v>37.729886880346172</v>
      </c>
      <c r="AF54">
        <v>38.565493841655247</v>
      </c>
      <c r="AG54">
        <v>36.505757258672453</v>
      </c>
      <c r="AH54">
        <v>37.18733935829443</v>
      </c>
      <c r="AI54">
        <v>40.553296109772631</v>
      </c>
      <c r="AJ54">
        <v>38.237067825278871</v>
      </c>
      <c r="AK54">
        <v>37.418646359462052</v>
      </c>
      <c r="AL54">
        <v>42.375504046843261</v>
      </c>
      <c r="AM54">
        <v>39.945181114150351</v>
      </c>
      <c r="AN54">
        <v>38.630166330192424</v>
      </c>
      <c r="AO54">
        <v>43.476853763212375</v>
      </c>
      <c r="AP54">
        <v>42.555985717152943</v>
      </c>
      <c r="AQ54">
        <v>42.038825218401122</v>
      </c>
      <c r="AR54">
        <v>43.016960084378439</v>
      </c>
      <c r="AS54">
        <v>43.269971951893787</v>
      </c>
      <c r="AT54">
        <v>39.920092760925762</v>
      </c>
      <c r="AU54">
        <v>42.823628639464928</v>
      </c>
      <c r="AV54">
        <v>42.138327351189652</v>
      </c>
      <c r="AW54">
        <v>41.230205711679126</v>
      </c>
      <c r="AX54">
        <v>37.844978248736091</v>
      </c>
      <c r="AY54">
        <v>4.4164397730166556</v>
      </c>
      <c r="AZ54">
        <v>8.2051191512996891</v>
      </c>
      <c r="BA54">
        <v>2.0731921863525509</v>
      </c>
      <c r="BB54">
        <v>8045.6466259836679</v>
      </c>
      <c r="BC54">
        <v>12.803606500312505</v>
      </c>
      <c r="BD54">
        <v>2.026315833797895</v>
      </c>
      <c r="BE54">
        <v>2356.9123340720162</v>
      </c>
      <c r="BF54">
        <v>2.6438050684615666</v>
      </c>
      <c r="BG54">
        <v>2.87571487945644</v>
      </c>
      <c r="BH54">
        <v>1.73530571879641</v>
      </c>
      <c r="BI54">
        <v>3.3626652701394857</v>
      </c>
      <c r="BJ54">
        <v>2.6355818769791033</v>
      </c>
      <c r="BK54">
        <v>1.9629590237668584</v>
      </c>
      <c r="BL54">
        <v>6.631744822937768</v>
      </c>
      <c r="BM54">
        <v>10.940905783054456</v>
      </c>
      <c r="BN54">
        <v>1.6432297235475886</v>
      </c>
      <c r="BO54">
        <v>1.8207445206924955</v>
      </c>
      <c r="BP54">
        <v>0.79842778648164825</v>
      </c>
      <c r="BQ54">
        <v>2.0736620757633579</v>
      </c>
      <c r="BR54">
        <v>2.0056140451283784</v>
      </c>
      <c r="BS54">
        <v>3.6824794788023945</v>
      </c>
      <c r="BT54">
        <v>3.4302306659545496</v>
      </c>
      <c r="BU54">
        <v>3.5178844784573058</v>
      </c>
      <c r="BV54">
        <v>3.2510043295211144</v>
      </c>
      <c r="BW54">
        <v>0.97770850843824031</v>
      </c>
      <c r="BX54">
        <v>0.98813351226405244</v>
      </c>
      <c r="BY54">
        <v>0.93055277093406208</v>
      </c>
      <c r="BZ54">
        <v>0.94884662835418621</v>
      </c>
      <c r="CA54">
        <v>2.4684878153415362</v>
      </c>
      <c r="CB54">
        <v>0.9470560509164121</v>
      </c>
      <c r="CC54">
        <v>0.94698662406093248</v>
      </c>
      <c r="CD54">
        <v>1.0366976926987468</v>
      </c>
      <c r="CE54">
        <v>0.9765401450678487</v>
      </c>
      <c r="CF54">
        <v>0.94403389781673708</v>
      </c>
      <c r="CG54">
        <v>1.0877267972170288</v>
      </c>
      <c r="CH54">
        <v>3.2716941549975025</v>
      </c>
      <c r="CI54">
        <v>0.96728963629133013</v>
      </c>
      <c r="CJ54">
        <v>2.9298969547330045</v>
      </c>
      <c r="CK54">
        <v>1.086927518700761</v>
      </c>
      <c r="CL54">
        <v>3.465424625533347</v>
      </c>
      <c r="CM54">
        <v>1.0910880437570032</v>
      </c>
      <c r="CN54">
        <v>1.0920391037707162</v>
      </c>
      <c r="CO54">
        <v>2.4882193022620078</v>
      </c>
      <c r="CP54">
        <v>3.4447673817003808</v>
      </c>
      <c r="CQ54">
        <v>3.9806183063652121</v>
      </c>
      <c r="CR54">
        <v>2.3150831329474184</v>
      </c>
      <c r="CS54">
        <v>2.8745442115883137</v>
      </c>
    </row>
    <row r="55" spans="1:97" x14ac:dyDescent="0.2">
      <c r="A55" t="s">
        <v>183</v>
      </c>
      <c r="B55">
        <v>11.9</v>
      </c>
      <c r="C55">
        <v>1.680672268907563</v>
      </c>
      <c r="D55">
        <v>38.329791823341573</v>
      </c>
      <c r="E55">
        <v>50.002429592186743</v>
      </c>
      <c r="F55">
        <v>59.405685933751371</v>
      </c>
      <c r="G55">
        <v>341420.08756885183</v>
      </c>
      <c r="H55">
        <v>357.35751473603847</v>
      </c>
      <c r="I55">
        <v>81.594512764878431</v>
      </c>
      <c r="J55">
        <v>85048.599199542601</v>
      </c>
      <c r="K55">
        <v>41.150164134451344</v>
      </c>
      <c r="L55">
        <v>36.322926903576366</v>
      </c>
      <c r="M55">
        <v>35.649694469829328</v>
      </c>
      <c r="N55">
        <v>43.448658821162255</v>
      </c>
      <c r="O55">
        <v>51.146967161777688</v>
      </c>
      <c r="P55">
        <v>33.96759347693957</v>
      </c>
      <c r="Q55">
        <v>42.558293698683016</v>
      </c>
      <c r="R55">
        <v>44.524803669427961</v>
      </c>
      <c r="S55">
        <v>44.246468683427508</v>
      </c>
      <c r="T55">
        <v>38.155843779787531</v>
      </c>
      <c r="U55">
        <v>32.982919239958591</v>
      </c>
      <c r="V55">
        <v>78.698237043244191</v>
      </c>
      <c r="W55">
        <v>78.279651341286865</v>
      </c>
      <c r="X55">
        <v>41.273355251415573</v>
      </c>
      <c r="Y55">
        <v>40.318851919436604</v>
      </c>
      <c r="Z55">
        <v>43.18024338908333</v>
      </c>
      <c r="AA55">
        <v>35.921334616245971</v>
      </c>
      <c r="AB55">
        <v>37.066658436997763</v>
      </c>
      <c r="AC55">
        <v>36.798949298729262</v>
      </c>
      <c r="AD55">
        <v>35.562176301681689</v>
      </c>
      <c r="AE55">
        <v>36.095547542102494</v>
      </c>
      <c r="AF55">
        <v>39.117101147816719</v>
      </c>
      <c r="AG55">
        <v>36.422861011888777</v>
      </c>
      <c r="AH55">
        <v>38.007904203378381</v>
      </c>
      <c r="AI55">
        <v>41.433227884751176</v>
      </c>
      <c r="AJ55">
        <v>37.969328182203157</v>
      </c>
      <c r="AK55">
        <v>36.619354120262265</v>
      </c>
      <c r="AL55">
        <v>43.9321592686833</v>
      </c>
      <c r="AM55">
        <v>39.649004614514929</v>
      </c>
      <c r="AN55">
        <v>38.265993208506508</v>
      </c>
      <c r="AO55">
        <v>46.935820158272492</v>
      </c>
      <c r="AP55">
        <v>43.186729467976903</v>
      </c>
      <c r="AQ55">
        <v>41.677478598332158</v>
      </c>
      <c r="AR55">
        <v>42.729752076694659</v>
      </c>
      <c r="AS55">
        <v>44.309044960679458</v>
      </c>
      <c r="AT55">
        <v>40.555429645949552</v>
      </c>
      <c r="AU55">
        <v>40.38048704152537</v>
      </c>
      <c r="AV55">
        <v>49.618663797231306</v>
      </c>
      <c r="AW55">
        <v>43.463470495144307</v>
      </c>
      <c r="AX55">
        <v>37.622979872773598</v>
      </c>
      <c r="AY55">
        <v>4.360264113649734</v>
      </c>
      <c r="AZ55">
        <v>8.4192883852423765</v>
      </c>
      <c r="BA55">
        <v>2.0781936170748039</v>
      </c>
      <c r="BB55">
        <v>8558.8243110581479</v>
      </c>
      <c r="BC55">
        <v>14.354798863681479</v>
      </c>
      <c r="BD55">
        <v>2.1446230943846736</v>
      </c>
      <c r="BE55">
        <v>2356.9123340720162</v>
      </c>
      <c r="BF55">
        <v>2.6699517818724452</v>
      </c>
      <c r="BG55">
        <v>2.7251750591733033</v>
      </c>
      <c r="BH55">
        <v>1.7242155089428908</v>
      </c>
      <c r="BI55">
        <v>5.3263439747119623</v>
      </c>
      <c r="BJ55">
        <v>2.6025590330816666</v>
      </c>
      <c r="BK55">
        <v>1.9573345571308565</v>
      </c>
      <c r="BL55">
        <v>6.6504927703501249</v>
      </c>
      <c r="BM55">
        <v>10.652005440692667</v>
      </c>
      <c r="BN55">
        <v>2.1461969885816981</v>
      </c>
      <c r="BO55">
        <v>1.8899644146229675</v>
      </c>
      <c r="BP55">
        <v>0.86281956290292194</v>
      </c>
      <c r="BQ55">
        <v>2.0531683941066827</v>
      </c>
      <c r="BR55">
        <v>2.0343566191020943</v>
      </c>
      <c r="BS55">
        <v>3.6656880006735091</v>
      </c>
      <c r="BT55">
        <v>3.4180765392646415</v>
      </c>
      <c r="BU55">
        <v>3.667368912083556</v>
      </c>
      <c r="BV55">
        <v>3.0032759469468524</v>
      </c>
      <c r="BW55">
        <v>0.9512238830268186</v>
      </c>
      <c r="BX55">
        <v>0.94086951663718643</v>
      </c>
      <c r="BY55">
        <v>0.92755640787832117</v>
      </c>
      <c r="BZ55">
        <v>0.90663263933158678</v>
      </c>
      <c r="CA55">
        <v>2.5031652606851718</v>
      </c>
      <c r="CB55">
        <v>0.9406816554824714</v>
      </c>
      <c r="CC55">
        <v>0.96483363709993952</v>
      </c>
      <c r="CD55">
        <v>1.0587769075440892</v>
      </c>
      <c r="CE55">
        <v>0.9705275025969482</v>
      </c>
      <c r="CF55">
        <v>0.92386820160003491</v>
      </c>
      <c r="CG55">
        <v>1.125163858496073</v>
      </c>
      <c r="CH55">
        <v>3.247280844757134</v>
      </c>
      <c r="CI55">
        <v>0.95864660599984486</v>
      </c>
      <c r="CJ55">
        <v>3.1627031978428106</v>
      </c>
      <c r="CK55">
        <v>1.1020521619631758</v>
      </c>
      <c r="CL55">
        <v>3.4358853767757562</v>
      </c>
      <c r="CM55">
        <v>1.0835433650211088</v>
      </c>
      <c r="CN55">
        <v>1.1176091599250886</v>
      </c>
      <c r="CO55">
        <v>2.5279229777511403</v>
      </c>
      <c r="CP55">
        <v>3.2487084399541732</v>
      </c>
      <c r="CQ55">
        <v>4.6872733999299339</v>
      </c>
      <c r="CR55">
        <v>2.4399122944567564</v>
      </c>
      <c r="CS55">
        <v>2.8573699474743743</v>
      </c>
    </row>
    <row r="56" spans="1:97" x14ac:dyDescent="0.2">
      <c r="A56" t="s">
        <v>184</v>
      </c>
      <c r="B56">
        <v>11.9</v>
      </c>
      <c r="C56">
        <v>1.680672268907563</v>
      </c>
      <c r="D56">
        <v>37.898513329804381</v>
      </c>
      <c r="E56">
        <v>51.523962774293857</v>
      </c>
      <c r="F56">
        <v>57.637209786319993</v>
      </c>
      <c r="G56">
        <v>372712.10024721042</v>
      </c>
      <c r="H56">
        <v>447.57018224420221</v>
      </c>
      <c r="I56">
        <v>89.810029687109576</v>
      </c>
      <c r="J56">
        <v>85048.599199542601</v>
      </c>
      <c r="K56">
        <v>42.473816236089988</v>
      </c>
      <c r="L56">
        <v>35.289620325414369</v>
      </c>
      <c r="M56">
        <v>36.123163230391306</v>
      </c>
      <c r="N56">
        <v>117.04731809063362</v>
      </c>
      <c r="O56">
        <v>51.053724188831076</v>
      </c>
      <c r="P56">
        <v>33.883229669280574</v>
      </c>
      <c r="Q56">
        <v>42.452889209121594</v>
      </c>
      <c r="R56">
        <v>44.054777323051439</v>
      </c>
      <c r="S56">
        <v>58.709242576631787</v>
      </c>
      <c r="T56">
        <v>40.577718530075941</v>
      </c>
      <c r="U56">
        <v>36.00196229132829</v>
      </c>
      <c r="V56">
        <v>79.822000005254978</v>
      </c>
      <c r="W56">
        <v>77.839260747379043</v>
      </c>
      <c r="X56">
        <v>41.733243796093063</v>
      </c>
      <c r="Y56">
        <v>40.638348518783381</v>
      </c>
      <c r="Z56">
        <v>46.066954464173243</v>
      </c>
      <c r="AA56">
        <v>33.479148807044645</v>
      </c>
      <c r="AB56">
        <v>36.147331494652676</v>
      </c>
      <c r="AC56">
        <v>35.557858596707362</v>
      </c>
      <c r="AD56">
        <v>35.861861462635673</v>
      </c>
      <c r="AE56">
        <v>34.947439116247558</v>
      </c>
      <c r="AF56">
        <v>39.779127601379088</v>
      </c>
      <c r="AG56">
        <v>36.501005807387415</v>
      </c>
      <c r="AH56">
        <v>39.021193033544499</v>
      </c>
      <c r="AI56">
        <v>42.642520747576341</v>
      </c>
      <c r="AJ56">
        <v>38.236581794207105</v>
      </c>
      <c r="AK56">
        <v>36.126125161056613</v>
      </c>
      <c r="AL56">
        <v>46.258938907323248</v>
      </c>
      <c r="AM56">
        <v>39.959957497109833</v>
      </c>
      <c r="AN56">
        <v>38.422321686191474</v>
      </c>
      <c r="AO56">
        <v>51.818343356672457</v>
      </c>
      <c r="AP56">
        <v>44.191052791668696</v>
      </c>
      <c r="AQ56">
        <v>42.013769571196015</v>
      </c>
      <c r="AR56">
        <v>43.016399436702535</v>
      </c>
      <c r="AS56">
        <v>46.155502448790692</v>
      </c>
      <c r="AT56">
        <v>41.773060718674024</v>
      </c>
      <c r="AU56">
        <v>38.646418308214585</v>
      </c>
      <c r="AV56">
        <v>59.768845740331706</v>
      </c>
      <c r="AW56">
        <v>46.273385292436657</v>
      </c>
      <c r="AX56">
        <v>38.189106477182392</v>
      </c>
      <c r="AY56">
        <v>4.3104958008463248</v>
      </c>
      <c r="AZ56">
        <v>8.678093528966933</v>
      </c>
      <c r="BA56">
        <v>2.0047702588369982</v>
      </c>
      <c r="BB56">
        <v>9349.0462548535997</v>
      </c>
      <c r="BC56">
        <v>17.847826823185962</v>
      </c>
      <c r="BD56">
        <v>2.3662304083355803</v>
      </c>
      <c r="BE56">
        <v>2356.9123340720162</v>
      </c>
      <c r="BF56">
        <v>2.7566710949499651</v>
      </c>
      <c r="BG56">
        <v>2.6493022567390332</v>
      </c>
      <c r="BH56">
        <v>1.7475186878362889</v>
      </c>
      <c r="BI56">
        <v>14.348546131027295</v>
      </c>
      <c r="BJ56">
        <v>2.599468465386646</v>
      </c>
      <c r="BK56">
        <v>1.9534762813279323</v>
      </c>
      <c r="BL56">
        <v>6.6329058208501177</v>
      </c>
      <c r="BM56">
        <v>10.539838230157365</v>
      </c>
      <c r="BN56">
        <v>2.8527702230360457</v>
      </c>
      <c r="BO56">
        <v>2.0102730582939685</v>
      </c>
      <c r="BP56">
        <v>0.94335055495163356</v>
      </c>
      <c r="BQ56">
        <v>2.0834504532426972</v>
      </c>
      <c r="BR56">
        <v>2.020820727311941</v>
      </c>
      <c r="BS56">
        <v>3.7070977968889438</v>
      </c>
      <c r="BT56">
        <v>3.4453835398194497</v>
      </c>
      <c r="BU56">
        <v>3.9148325705375022</v>
      </c>
      <c r="BV56">
        <v>2.7990275684253705</v>
      </c>
      <c r="BW56">
        <v>0.9367765007426061</v>
      </c>
      <c r="BX56">
        <v>0.91132683433992201</v>
      </c>
      <c r="BY56">
        <v>0.93584702617218107</v>
      </c>
      <c r="BZ56">
        <v>0.87900946230337618</v>
      </c>
      <c r="CA56">
        <v>2.5464370700995409</v>
      </c>
      <c r="CB56">
        <v>0.94450346193864854</v>
      </c>
      <c r="CC56">
        <v>0.99350800704575259</v>
      </c>
      <c r="CD56">
        <v>1.0888693731799692</v>
      </c>
      <c r="CE56">
        <v>0.97838436424868225</v>
      </c>
      <c r="CF56">
        <v>0.91193430978645829</v>
      </c>
      <c r="CG56">
        <v>1.1921959399886388</v>
      </c>
      <c r="CH56">
        <v>3.2729635755413442</v>
      </c>
      <c r="CI56">
        <v>0.96276634784510817</v>
      </c>
      <c r="CJ56">
        <v>3.4926065686674255</v>
      </c>
      <c r="CK56">
        <v>1.1284993020941689</v>
      </c>
      <c r="CL56">
        <v>3.4638761987398965</v>
      </c>
      <c r="CM56">
        <v>1.0908424000868284</v>
      </c>
      <c r="CN56">
        <v>1.1670781429278327</v>
      </c>
      <c r="CO56">
        <v>2.6043993507564136</v>
      </c>
      <c r="CP56">
        <v>3.1091579009671326</v>
      </c>
      <c r="CQ56">
        <v>5.64697462562168</v>
      </c>
      <c r="CR56">
        <v>2.5984090753493794</v>
      </c>
      <c r="CS56">
        <v>2.9007420319321429</v>
      </c>
    </row>
    <row r="57" spans="1:97" x14ac:dyDescent="0.2">
      <c r="A57" t="s">
        <v>185</v>
      </c>
      <c r="B57">
        <v>11.9</v>
      </c>
      <c r="C57">
        <v>1.680672268907563</v>
      </c>
      <c r="D57">
        <v>38.736402443667011</v>
      </c>
      <c r="E57">
        <v>54.652458139164921</v>
      </c>
      <c r="F57">
        <v>59.196226836239241</v>
      </c>
      <c r="G57">
        <v>416712.42693693982</v>
      </c>
      <c r="H57">
        <v>609.43064313271759</v>
      </c>
      <c r="I57">
        <v>99.64515128869634</v>
      </c>
      <c r="J57">
        <v>85048.599199542601</v>
      </c>
      <c r="K57">
        <v>43.510371890241949</v>
      </c>
      <c r="L57">
        <v>34.332563287163481</v>
      </c>
      <c r="M57">
        <v>35.965391805912901</v>
      </c>
      <c r="N57" t="s">
        <v>47</v>
      </c>
      <c r="O57">
        <v>51.224819645301203</v>
      </c>
      <c r="P57">
        <v>34.107677132168533</v>
      </c>
      <c r="Q57">
        <v>42.546907594793993</v>
      </c>
      <c r="R57">
        <v>43.104986523482218</v>
      </c>
      <c r="S57">
        <v>88.815550971994995</v>
      </c>
      <c r="T57">
        <v>42.421370548157022</v>
      </c>
      <c r="U57">
        <v>39.301085029273565</v>
      </c>
      <c r="V57">
        <v>79.047876462192974</v>
      </c>
      <c r="W57">
        <v>77.195751050117252</v>
      </c>
      <c r="X57">
        <v>41.32887213929623</v>
      </c>
      <c r="Y57">
        <v>40.217961163480894</v>
      </c>
      <c r="Z57">
        <v>48.271623043313511</v>
      </c>
      <c r="AA57">
        <v>31.156069446127862</v>
      </c>
      <c r="AB57">
        <v>35.732640845441949</v>
      </c>
      <c r="AC57">
        <v>34.364962086925232</v>
      </c>
      <c r="AD57">
        <v>36.226691661399634</v>
      </c>
      <c r="AE57">
        <v>34.137708006922679</v>
      </c>
      <c r="AF57">
        <v>40.730881539190264</v>
      </c>
      <c r="AG57">
        <v>36.9393889802218</v>
      </c>
      <c r="AH57">
        <v>40.225179097827301</v>
      </c>
      <c r="AI57">
        <v>44.177221890913202</v>
      </c>
      <c r="AJ57">
        <v>38.677088625485773</v>
      </c>
      <c r="AK57">
        <v>36.076986386186569</v>
      </c>
      <c r="AL57">
        <v>49.372899810049113</v>
      </c>
      <c r="AM57">
        <v>40.168387012256161</v>
      </c>
      <c r="AN57">
        <v>39.026322792363871</v>
      </c>
      <c r="AO57">
        <v>58.145648120445081</v>
      </c>
      <c r="AP57">
        <v>45.307461887649843</v>
      </c>
      <c r="AQ57">
        <v>42.528147970278198</v>
      </c>
      <c r="AR57">
        <v>43.443835671159604</v>
      </c>
      <c r="AS57">
        <v>48.366123511249427</v>
      </c>
      <c r="AT57">
        <v>43.417339792935707</v>
      </c>
      <c r="AU57">
        <v>37.54714513904964</v>
      </c>
      <c r="AV57">
        <v>79.346094615057595</v>
      </c>
      <c r="AW57">
        <v>50.383181232346367</v>
      </c>
      <c r="AX57">
        <v>39.073062203618235</v>
      </c>
      <c r="AY57">
        <v>4.4065800634979739</v>
      </c>
      <c r="AZ57">
        <v>9.2077577853673862</v>
      </c>
      <c r="BA57">
        <v>2.0679676865983083</v>
      </c>
      <c r="BB57">
        <v>10516.259622892518</v>
      </c>
      <c r="BC57">
        <v>24.605163147905461</v>
      </c>
      <c r="BD57">
        <v>2.6369633158950707</v>
      </c>
      <c r="BE57">
        <v>2356.9123340720162</v>
      </c>
      <c r="BF57">
        <v>2.8252988413941384</v>
      </c>
      <c r="BG57">
        <v>2.5821368193253811</v>
      </c>
      <c r="BH57">
        <v>1.7408526420113559</v>
      </c>
      <c r="BI57" t="s">
        <v>47</v>
      </c>
      <c r="BJ57">
        <v>2.6143244040713296</v>
      </c>
      <c r="BK57">
        <v>1.9668747017453034</v>
      </c>
      <c r="BL57">
        <v>6.6487282375546792</v>
      </c>
      <c r="BM57">
        <v>10.31384542612995</v>
      </c>
      <c r="BN57">
        <v>4.3294853498988246</v>
      </c>
      <c r="BO57">
        <v>2.1013788371817492</v>
      </c>
      <c r="BP57">
        <v>1.0373802610838687</v>
      </c>
      <c r="BQ57">
        <v>2.0643485429680917</v>
      </c>
      <c r="BR57">
        <v>2.0141797298298916</v>
      </c>
      <c r="BS57">
        <v>3.6722375054043388</v>
      </c>
      <c r="BT57">
        <v>3.4113065485224263</v>
      </c>
      <c r="BU57">
        <v>4.1047557711346458</v>
      </c>
      <c r="BV57">
        <v>2.6055679155698912</v>
      </c>
      <c r="BW57">
        <v>0.91693899885315533</v>
      </c>
      <c r="BX57">
        <v>0.88097832259508235</v>
      </c>
      <c r="BY57">
        <v>0.94873623003012753</v>
      </c>
      <c r="BZ57">
        <v>0.86005105859241593</v>
      </c>
      <c r="CA57">
        <v>2.6077611378228109</v>
      </c>
      <c r="CB57">
        <v>0.95804455332891236</v>
      </c>
      <c r="CC57">
        <v>1.0262162181789951</v>
      </c>
      <c r="CD57">
        <v>1.1295000202080383</v>
      </c>
      <c r="CE57">
        <v>0.99310988817221013</v>
      </c>
      <c r="CF57">
        <v>0.91059350128047589</v>
      </c>
      <c r="CG57">
        <v>1.2707926290850029</v>
      </c>
      <c r="CH57">
        <v>3.2906261203127536</v>
      </c>
      <c r="CI57">
        <v>0.98028868799092606</v>
      </c>
      <c r="CJ57">
        <v>3.9194582818096526</v>
      </c>
      <c r="CK57">
        <v>1.1613238622927526</v>
      </c>
      <c r="CL57">
        <v>3.5065800480148304</v>
      </c>
      <c r="CM57">
        <v>1.1046360192649105</v>
      </c>
      <c r="CN57">
        <v>1.2218374395978897</v>
      </c>
      <c r="CO57">
        <v>2.7079511381535388</v>
      </c>
      <c r="CP57">
        <v>3.0212465303826774</v>
      </c>
      <c r="CQ57">
        <v>7.4974873676990734</v>
      </c>
      <c r="CR57">
        <v>2.8297794638741833</v>
      </c>
      <c r="CS57">
        <v>2.9686024989030795</v>
      </c>
    </row>
    <row r="58" spans="1:97" x14ac:dyDescent="0.2">
      <c r="A58" t="s">
        <v>186</v>
      </c>
      <c r="B58">
        <v>11.9</v>
      </c>
      <c r="C58">
        <v>1.680672268907563</v>
      </c>
      <c r="D58">
        <v>38.986940053985968</v>
      </c>
      <c r="E58">
        <v>54.952781805183854</v>
      </c>
      <c r="F58">
        <v>59.954901536213129</v>
      </c>
      <c r="G58">
        <v>425340.24195950443</v>
      </c>
      <c r="H58">
        <v>634.50946686707005</v>
      </c>
      <c r="I58">
        <v>100.9010149965119</v>
      </c>
      <c r="J58">
        <v>85048.599199542601</v>
      </c>
      <c r="K58">
        <v>43.536043831059111</v>
      </c>
      <c r="L58">
        <v>33.369252941642252</v>
      </c>
      <c r="M58">
        <v>35.740614693170144</v>
      </c>
      <c r="N58" t="s">
        <v>47</v>
      </c>
      <c r="O58">
        <v>50.390414185405348</v>
      </c>
      <c r="P58">
        <v>33.789268375064211</v>
      </c>
      <c r="Q58">
        <v>42.908931552989024</v>
      </c>
      <c r="R58">
        <v>42.563229822481254</v>
      </c>
      <c r="S58">
        <v>92.69275512167377</v>
      </c>
      <c r="T58">
        <v>42.486779191444604</v>
      </c>
      <c r="U58">
        <v>39.969929192173097</v>
      </c>
      <c r="V58">
        <v>79.415248073535878</v>
      </c>
      <c r="W58">
        <v>77.5884086789561</v>
      </c>
      <c r="X58">
        <v>41.767404648515743</v>
      </c>
      <c r="Y58">
        <v>40.363170489673578</v>
      </c>
      <c r="Z58">
        <v>48.417347927219438</v>
      </c>
      <c r="AA58">
        <v>31.08444008158278</v>
      </c>
      <c r="AB58">
        <v>35.758549377861137</v>
      </c>
      <c r="AC58">
        <v>34.315897499801245</v>
      </c>
      <c r="AD58">
        <v>36.19740516169162</v>
      </c>
      <c r="AE58">
        <v>33.89660063646641</v>
      </c>
      <c r="AF58">
        <v>40.927399087681088</v>
      </c>
      <c r="AG58">
        <v>37.323141272207884</v>
      </c>
      <c r="AH58">
        <v>40.737524826989763</v>
      </c>
      <c r="AI58">
        <v>44.680095834354219</v>
      </c>
      <c r="AJ58">
        <v>38.965157590024077</v>
      </c>
      <c r="AK58">
        <v>36.016354525822585</v>
      </c>
      <c r="AL58">
        <v>50.045469364510765</v>
      </c>
      <c r="AM58">
        <v>40.572702370988267</v>
      </c>
      <c r="AN58">
        <v>39.070704953056776</v>
      </c>
      <c r="AO58">
        <v>59.155914801814795</v>
      </c>
      <c r="AP58">
        <v>45.612149642133687</v>
      </c>
      <c r="AQ58">
        <v>42.660556772276017</v>
      </c>
      <c r="AR58">
        <v>43.495698488736373</v>
      </c>
      <c r="AS58">
        <v>48.858680852730615</v>
      </c>
      <c r="AT58">
        <v>43.734742266587915</v>
      </c>
      <c r="AU58">
        <v>37.568553978031133</v>
      </c>
      <c r="AV58">
        <v>81.885488824683677</v>
      </c>
      <c r="AW58">
        <v>51.00260841824668</v>
      </c>
      <c r="AX58">
        <v>39.270058330681564</v>
      </c>
      <c r="AY58">
        <v>4.4354256304469306</v>
      </c>
      <c r="AZ58">
        <v>9.2553012301607573</v>
      </c>
      <c r="BA58">
        <v>2.1148479425979021</v>
      </c>
      <c r="BB58">
        <v>10732.098476247069</v>
      </c>
      <c r="BC58">
        <v>25.517495836643107</v>
      </c>
      <c r="BD58">
        <v>2.6804033494861055</v>
      </c>
      <c r="BE58">
        <v>2356.9123340720162</v>
      </c>
      <c r="BF58">
        <v>2.826439371347782</v>
      </c>
      <c r="BG58">
        <v>2.5061418806919482</v>
      </c>
      <c r="BH58">
        <v>1.7299660063280011</v>
      </c>
      <c r="BI58" t="s">
        <v>47</v>
      </c>
      <c r="BJ58">
        <v>2.567508882167997</v>
      </c>
      <c r="BK58">
        <v>1.9488703170584691</v>
      </c>
      <c r="BL58">
        <v>6.705590817154822</v>
      </c>
      <c r="BM58">
        <v>10.183205385009598</v>
      </c>
      <c r="BN58">
        <v>4.5449574664307129</v>
      </c>
      <c r="BO58">
        <v>2.1080695643069123</v>
      </c>
      <c r="BP58">
        <v>1.0660313850687764</v>
      </c>
      <c r="BQ58">
        <v>2.0845602809599217</v>
      </c>
      <c r="BR58">
        <v>2.0175536569962857</v>
      </c>
      <c r="BS58">
        <v>3.7099720922840782</v>
      </c>
      <c r="BT58">
        <v>3.4233292111111151</v>
      </c>
      <c r="BU58">
        <v>4.1147510936424307</v>
      </c>
      <c r="BV58">
        <v>2.5989744240122001</v>
      </c>
      <c r="BW58">
        <v>0.91726018987224733</v>
      </c>
      <c r="BX58">
        <v>0.8789313922074723</v>
      </c>
      <c r="BY58">
        <v>0.94366756337940816</v>
      </c>
      <c r="BZ58">
        <v>0.85156582661742497</v>
      </c>
      <c r="CA58">
        <v>2.6195665807116209</v>
      </c>
      <c r="CB58">
        <v>0.96558320033579348</v>
      </c>
      <c r="CC58">
        <v>1.0365648648359347</v>
      </c>
      <c r="CD58">
        <v>1.1415398965460513</v>
      </c>
      <c r="CE58">
        <v>0.99609649456512772</v>
      </c>
      <c r="CF58">
        <v>0.90871959125513535</v>
      </c>
      <c r="CG58">
        <v>1.28698695223485</v>
      </c>
      <c r="CH58">
        <v>3.3234752937394476</v>
      </c>
      <c r="CI58">
        <v>0.9800800484513732</v>
      </c>
      <c r="CJ58">
        <v>3.9864528030407667</v>
      </c>
      <c r="CK58">
        <v>1.1654407867193997</v>
      </c>
      <c r="CL58">
        <v>3.5170384472724723</v>
      </c>
      <c r="CM58">
        <v>1.1043867986068259</v>
      </c>
      <c r="CN58">
        <v>1.2341622399516474</v>
      </c>
      <c r="CO58">
        <v>2.7265963526503865</v>
      </c>
      <c r="CP58">
        <v>3.0220725319862431</v>
      </c>
      <c r="CQ58">
        <v>7.7368505486083601</v>
      </c>
      <c r="CR58">
        <v>2.8636915693729761</v>
      </c>
      <c r="CS58">
        <v>2.9826851419326146</v>
      </c>
    </row>
    <row r="60" spans="1:97" x14ac:dyDescent="0.2">
      <c r="B60" t="s">
        <v>190</v>
      </c>
      <c r="D60">
        <f>AVERAGE(D56:D58)</f>
        <v>38.540618609152453</v>
      </c>
      <c r="E60">
        <f t="shared" ref="E60:AX60" si="15">AVERAGE(E56:E58)</f>
        <v>53.709734239547544</v>
      </c>
      <c r="F60">
        <f t="shared" si="15"/>
        <v>58.929446052924128</v>
      </c>
      <c r="G60">
        <f t="shared" si="15"/>
        <v>404921.58971455152</v>
      </c>
      <c r="H60">
        <f t="shared" si="15"/>
        <v>563.83676408132987</v>
      </c>
      <c r="I60">
        <f t="shared" si="15"/>
        <v>96.785398657439274</v>
      </c>
      <c r="J60">
        <f t="shared" si="15"/>
        <v>85048.599199542601</v>
      </c>
      <c r="K60">
        <f t="shared" si="15"/>
        <v>43.17341065246368</v>
      </c>
      <c r="L60">
        <f t="shared" si="15"/>
        <v>34.330478851406703</v>
      </c>
      <c r="M60">
        <f t="shared" si="15"/>
        <v>35.94305657649145</v>
      </c>
      <c r="N60">
        <f t="shared" si="15"/>
        <v>117.04731809063362</v>
      </c>
      <c r="O60">
        <f t="shared" si="15"/>
        <v>50.889652673179206</v>
      </c>
      <c r="P60">
        <f t="shared" si="15"/>
        <v>33.926725058837775</v>
      </c>
      <c r="Q60">
        <f t="shared" si="15"/>
        <v>42.63624278563487</v>
      </c>
      <c r="R60">
        <f t="shared" si="15"/>
        <v>43.240997889671632</v>
      </c>
      <c r="S60">
        <f t="shared" si="15"/>
        <v>80.07251622343351</v>
      </c>
      <c r="T60">
        <f t="shared" si="15"/>
        <v>41.828622756559191</v>
      </c>
      <c r="U60">
        <f t="shared" si="15"/>
        <v>38.424325504258313</v>
      </c>
      <c r="V60">
        <f t="shared" si="15"/>
        <v>79.428374846994615</v>
      </c>
      <c r="W60">
        <f t="shared" si="15"/>
        <v>77.54114015881747</v>
      </c>
      <c r="X60">
        <f t="shared" si="15"/>
        <v>41.609840194635012</v>
      </c>
      <c r="Y60">
        <f t="shared" si="15"/>
        <v>40.406493390645956</v>
      </c>
      <c r="Z60">
        <f t="shared" si="15"/>
        <v>47.58530847823539</v>
      </c>
      <c r="AA60">
        <f t="shared" si="15"/>
        <v>31.906552778251765</v>
      </c>
      <c r="AB60">
        <f t="shared" si="15"/>
        <v>35.879507239318592</v>
      </c>
      <c r="AC60">
        <f t="shared" si="15"/>
        <v>34.746239394477946</v>
      </c>
      <c r="AD60">
        <f t="shared" si="15"/>
        <v>36.095319428575642</v>
      </c>
      <c r="AE60">
        <f t="shared" si="15"/>
        <v>34.327249253212216</v>
      </c>
      <c r="AF60">
        <f t="shared" si="15"/>
        <v>40.479136076083478</v>
      </c>
      <c r="AG60">
        <f t="shared" si="15"/>
        <v>36.921178686605707</v>
      </c>
      <c r="AH60">
        <f t="shared" si="15"/>
        <v>39.994632319453849</v>
      </c>
      <c r="AI60">
        <f t="shared" si="15"/>
        <v>43.833279490947916</v>
      </c>
      <c r="AJ60">
        <f t="shared" si="15"/>
        <v>38.626276003238985</v>
      </c>
      <c r="AK60">
        <f t="shared" si="15"/>
        <v>36.073155357688591</v>
      </c>
      <c r="AL60">
        <f t="shared" si="15"/>
        <v>48.559102693961044</v>
      </c>
      <c r="AM60">
        <f t="shared" si="15"/>
        <v>40.233682293451423</v>
      </c>
      <c r="AN60">
        <f t="shared" si="15"/>
        <v>38.839783143870704</v>
      </c>
      <c r="AO60">
        <f t="shared" si="15"/>
        <v>56.37330209297744</v>
      </c>
      <c r="AP60">
        <f t="shared" si="15"/>
        <v>45.036888107150737</v>
      </c>
      <c r="AQ60">
        <f t="shared" si="15"/>
        <v>42.400824771250079</v>
      </c>
      <c r="AR60">
        <f t="shared" si="15"/>
        <v>43.3186445321995</v>
      </c>
      <c r="AS60">
        <f t="shared" si="15"/>
        <v>47.793435604256921</v>
      </c>
      <c r="AT60">
        <f t="shared" si="15"/>
        <v>42.975047592732551</v>
      </c>
      <c r="AU60">
        <f t="shared" si="15"/>
        <v>37.920705808431784</v>
      </c>
      <c r="AV60">
        <f t="shared" si="15"/>
        <v>73.666809726691</v>
      </c>
      <c r="AW60">
        <f t="shared" si="15"/>
        <v>49.219724981009904</v>
      </c>
      <c r="AX60">
        <f t="shared" si="15"/>
        <v>38.844075670494064</v>
      </c>
    </row>
    <row r="61" spans="1:97" x14ac:dyDescent="0.2">
      <c r="B61" t="s">
        <v>191</v>
      </c>
      <c r="D61">
        <f t="shared" ref="D61:AW61" si="16">100*STDEV(D56:D58)/D60</f>
        <v>1.4789970674272643</v>
      </c>
      <c r="E61">
        <f t="shared" si="16"/>
        <v>3.5354490000655279</v>
      </c>
      <c r="F61">
        <f t="shared" si="16"/>
        <v>2.0051988102674652</v>
      </c>
      <c r="G61">
        <f t="shared" si="16"/>
        <v>6.9706934889431205</v>
      </c>
      <c r="H61">
        <f t="shared" si="16"/>
        <v>17.995919040577906</v>
      </c>
      <c r="I61">
        <f t="shared" si="16"/>
        <v>6.2751149960557004</v>
      </c>
      <c r="J61">
        <f t="shared" si="16"/>
        <v>0</v>
      </c>
      <c r="K61">
        <f t="shared" si="16"/>
        <v>1.403647487690564</v>
      </c>
      <c r="L61">
        <f t="shared" si="16"/>
        <v>2.7968890062141178</v>
      </c>
      <c r="M61">
        <f t="shared" si="16"/>
        <v>0.53487331558404572</v>
      </c>
      <c r="N61" t="e">
        <f t="shared" si="16"/>
        <v>#DIV/0!</v>
      </c>
      <c r="O61">
        <f t="shared" si="16"/>
        <v>0.86606098002688137</v>
      </c>
      <c r="P61">
        <f t="shared" si="16"/>
        <v>0.482215362720601</v>
      </c>
      <c r="Q61">
        <f t="shared" si="16"/>
        <v>0.56475140712187977</v>
      </c>
      <c r="R61">
        <f t="shared" si="16"/>
        <v>1.7460707449055659</v>
      </c>
      <c r="S61">
        <f t="shared" si="16"/>
        <v>23.231974503946436</v>
      </c>
      <c r="T61">
        <f t="shared" si="16"/>
        <v>2.5910687737974238</v>
      </c>
      <c r="U61">
        <f t="shared" si="16"/>
        <v>5.5285721124553922</v>
      </c>
      <c r="V61">
        <f t="shared" si="16"/>
        <v>0.48751932645229062</v>
      </c>
      <c r="W61">
        <f t="shared" si="16"/>
        <v>0.41829208323587325</v>
      </c>
      <c r="X61">
        <f t="shared" si="16"/>
        <v>0.58621764191169456</v>
      </c>
      <c r="Y61">
        <f t="shared" si="16"/>
        <v>0.52841975911851313</v>
      </c>
      <c r="Z61">
        <f t="shared" si="16"/>
        <v>2.7675565259265893</v>
      </c>
      <c r="AA61">
        <f t="shared" si="16"/>
        <v>4.2699032889675737</v>
      </c>
      <c r="AB61">
        <f t="shared" si="16"/>
        <v>0.64745616798379979</v>
      </c>
      <c r="AC61">
        <f t="shared" si="16"/>
        <v>2.0241351212790661</v>
      </c>
      <c r="AD61">
        <f t="shared" si="16"/>
        <v>0.56159668148371411</v>
      </c>
      <c r="AE61">
        <f t="shared" si="16"/>
        <v>1.6035751857682488</v>
      </c>
      <c r="AF61">
        <f t="shared" si="16"/>
        <v>1.5171680915779968</v>
      </c>
      <c r="AG61">
        <f t="shared" si="16"/>
        <v>1.1141847421903559</v>
      </c>
      <c r="AH61">
        <f t="shared" si="16"/>
        <v>2.203010668524322</v>
      </c>
      <c r="AI61">
        <f t="shared" si="16"/>
        <v>2.4215342234693087</v>
      </c>
      <c r="AJ61">
        <f t="shared" si="16"/>
        <v>0.94996503857285719</v>
      </c>
      <c r="AK61">
        <f t="shared" si="16"/>
        <v>0.15242776429108415</v>
      </c>
      <c r="AL61">
        <f t="shared" si="16"/>
        <v>4.1602627529740763</v>
      </c>
      <c r="AM61">
        <f t="shared" si="16"/>
        <v>0.77434430676914578</v>
      </c>
      <c r="AN61">
        <f t="shared" si="16"/>
        <v>0.9325815162726937</v>
      </c>
      <c r="AO61">
        <f t="shared" si="16"/>
        <v>7.0546168717114011</v>
      </c>
      <c r="AP61">
        <f t="shared" si="16"/>
        <v>1.6612802820932318</v>
      </c>
      <c r="AQ61">
        <f t="shared" si="16"/>
        <v>0.8058216340650427</v>
      </c>
      <c r="AR61">
        <f t="shared" si="16"/>
        <v>0.60720572430747966</v>
      </c>
      <c r="AS61">
        <f t="shared" si="16"/>
        <v>3.0123644298111025</v>
      </c>
      <c r="AT61">
        <f t="shared" si="16"/>
        <v>2.4502109105649215</v>
      </c>
      <c r="AU61">
        <f t="shared" si="16"/>
        <v>1.6576078950821851</v>
      </c>
      <c r="AV61">
        <f t="shared" si="16"/>
        <v>16.429075566025961</v>
      </c>
      <c r="AW61">
        <f t="shared" si="16"/>
        <v>5.2221600111864435</v>
      </c>
      <c r="AX61">
        <f>100*STDEV(AX56:AX58)/AX60</f>
        <v>1.4821013370212408</v>
      </c>
    </row>
    <row r="62" spans="1:97" x14ac:dyDescent="0.2">
      <c r="B62" t="s">
        <v>192</v>
      </c>
      <c r="D62">
        <f>100*D60/D$7</f>
        <v>91.763377640839167</v>
      </c>
      <c r="E62">
        <f t="shared" ref="E62:AX62" si="17">100*E60/E$7</f>
        <v>153.45638354156441</v>
      </c>
      <c r="F62">
        <f t="shared" si="17"/>
        <v>76.531748120680689</v>
      </c>
      <c r="G62">
        <f t="shared" si="17"/>
        <v>120.47402847251303</v>
      </c>
      <c r="H62">
        <f t="shared" si="17"/>
        <v>1105.5622825124115</v>
      </c>
      <c r="I62">
        <f t="shared" si="17"/>
        <v>145.98099345013466</v>
      </c>
      <c r="J62">
        <f t="shared" si="17"/>
        <v>100.00000000000001</v>
      </c>
      <c r="K62">
        <f t="shared" si="17"/>
        <v>105.30100159137483</v>
      </c>
      <c r="L62">
        <f t="shared" si="17"/>
        <v>78.023815571378861</v>
      </c>
      <c r="M62">
        <f t="shared" si="17"/>
        <v>92.16168352946525</v>
      </c>
      <c r="N62">
        <f t="shared" si="17"/>
        <v>325.13143914064892</v>
      </c>
      <c r="O62">
        <f t="shared" si="17"/>
        <v>133.92013861362949</v>
      </c>
      <c r="P62">
        <f t="shared" si="17"/>
        <v>96.933500168107926</v>
      </c>
      <c r="Q62">
        <f t="shared" si="17"/>
        <v>109.88722367431667</v>
      </c>
      <c r="R62">
        <f t="shared" si="17"/>
        <v>116.86756186397739</v>
      </c>
      <c r="S62">
        <f t="shared" si="17"/>
        <v>210.71714795640398</v>
      </c>
      <c r="T62">
        <f t="shared" si="17"/>
        <v>116.19061876821996</v>
      </c>
      <c r="U62">
        <f t="shared" si="17"/>
        <v>122.3704633893577</v>
      </c>
      <c r="V62">
        <f t="shared" si="17"/>
        <v>101.31170261096251</v>
      </c>
      <c r="W62">
        <f t="shared" si="17"/>
        <v>98.904515508695752</v>
      </c>
      <c r="X62">
        <f t="shared" si="17"/>
        <v>109.49957945956584</v>
      </c>
      <c r="Y62">
        <f t="shared" si="17"/>
        <v>106.33287734380515</v>
      </c>
      <c r="Z62">
        <f t="shared" si="17"/>
        <v>125.22449599535629</v>
      </c>
      <c r="AA62">
        <f t="shared" si="17"/>
        <v>79.766381945629419</v>
      </c>
      <c r="AB62">
        <f t="shared" si="17"/>
        <v>90.376592542364207</v>
      </c>
      <c r="AC62">
        <f t="shared" si="17"/>
        <v>87.522013588105651</v>
      </c>
      <c r="AD62">
        <f t="shared" si="17"/>
        <v>100.82491460495991</v>
      </c>
      <c r="AE62">
        <f t="shared" si="17"/>
        <v>88.700902463080652</v>
      </c>
      <c r="AF62">
        <f t="shared" si="17"/>
        <v>108.81488192495557</v>
      </c>
      <c r="AG62">
        <f t="shared" si="17"/>
        <v>102.84450887633902</v>
      </c>
      <c r="AH62">
        <f t="shared" si="17"/>
        <v>111.40566105697451</v>
      </c>
      <c r="AI62">
        <f t="shared" si="17"/>
        <v>115.04797766652996</v>
      </c>
      <c r="AJ62">
        <f t="shared" si="17"/>
        <v>110.36078858068282</v>
      </c>
      <c r="AK62">
        <f t="shared" si="17"/>
        <v>103.06615816482456</v>
      </c>
      <c r="AL62">
        <f t="shared" si="17"/>
        <v>132.31363131869492</v>
      </c>
      <c r="AM62">
        <f t="shared" si="17"/>
        <v>111.76022859292063</v>
      </c>
      <c r="AN62">
        <f t="shared" si="17"/>
        <v>107.88828651075195</v>
      </c>
      <c r="AO62">
        <f t="shared" si="17"/>
        <v>148.35079498151958</v>
      </c>
      <c r="AP62">
        <f t="shared" si="17"/>
        <v>118.51812659776509</v>
      </c>
      <c r="AQ62">
        <f t="shared" si="17"/>
        <v>111.58111781907917</v>
      </c>
      <c r="AR62">
        <f t="shared" si="17"/>
        <v>110.50674625561095</v>
      </c>
      <c r="AS62">
        <f t="shared" si="17"/>
        <v>129.52150570259329</v>
      </c>
      <c r="AT62">
        <f t="shared" si="17"/>
        <v>122.78585026495016</v>
      </c>
      <c r="AU62">
        <f t="shared" si="17"/>
        <v>94.801764521079463</v>
      </c>
      <c r="AV62">
        <f t="shared" si="17"/>
        <v>190.99509910990665</v>
      </c>
      <c r="AW62">
        <f t="shared" si="17"/>
        <v>130.2453690950249</v>
      </c>
      <c r="AX62">
        <f t="shared" si="17"/>
        <v>103.91673534107561</v>
      </c>
    </row>
    <row r="64" spans="1:97" x14ac:dyDescent="0.2">
      <c r="A64" t="s">
        <v>187</v>
      </c>
      <c r="B64">
        <v>7.1</v>
      </c>
      <c r="C64">
        <v>1.267605633802817</v>
      </c>
      <c r="D64">
        <v>21.162880732296259</v>
      </c>
      <c r="E64">
        <v>6.6147242852919819</v>
      </c>
      <c r="F64">
        <v>22772.860013163019</v>
      </c>
      <c r="G64">
        <v>332423.60533861449</v>
      </c>
      <c r="H64">
        <v>1919.949718104328</v>
      </c>
      <c r="I64">
        <v>20514.789362334333</v>
      </c>
      <c r="J64">
        <v>50743.281875357301</v>
      </c>
      <c r="K64">
        <v>26.836112888414572</v>
      </c>
      <c r="L64">
        <v>4166.9182901071008</v>
      </c>
      <c r="M64">
        <v>185.58890797730112</v>
      </c>
      <c r="N64">
        <v>134.23844329852759</v>
      </c>
      <c r="O64">
        <v>1082.2426285970237</v>
      </c>
      <c r="P64">
        <v>19.403815076704841</v>
      </c>
      <c r="Q64">
        <v>11.292664107312792</v>
      </c>
      <c r="R64">
        <v>22.318527946856424</v>
      </c>
      <c r="S64">
        <v>135.55814146476024</v>
      </c>
      <c r="T64">
        <v>24.477971137451682</v>
      </c>
      <c r="U64">
        <v>100.09808357377605</v>
      </c>
      <c r="V64">
        <v>298.72589476651586</v>
      </c>
      <c r="W64">
        <v>299.6997971007475</v>
      </c>
      <c r="X64">
        <v>25.395314558566014</v>
      </c>
      <c r="Y64">
        <v>146.8285501106526</v>
      </c>
      <c r="Z64">
        <v>166.08514065341279</v>
      </c>
      <c r="AA64">
        <v>7.2042076495668228</v>
      </c>
      <c r="AB64">
        <v>385.76999911991334</v>
      </c>
      <c r="AC64">
        <v>369.853188015623</v>
      </c>
      <c r="AD64">
        <v>73.285623359072929</v>
      </c>
      <c r="AE64">
        <v>122.70314307964694</v>
      </c>
      <c r="AF64">
        <v>13.694617740219089</v>
      </c>
      <c r="AG64">
        <v>44.14269191877208</v>
      </c>
      <c r="AH64">
        <v>47.184143256165328</v>
      </c>
      <c r="AI64">
        <v>7.552324612452213</v>
      </c>
      <c r="AJ64">
        <v>1.2719926709852987</v>
      </c>
      <c r="AK64">
        <v>1.2014327398906854</v>
      </c>
      <c r="AL64">
        <v>6.3016358721219845</v>
      </c>
      <c r="AM64">
        <v>0.77025063550670259</v>
      </c>
      <c r="AN64">
        <v>4.6038300509885488</v>
      </c>
      <c r="AO64">
        <v>1.179798477711455</v>
      </c>
      <c r="AP64">
        <v>2.770048263148825</v>
      </c>
      <c r="AQ64">
        <v>0.36682882991890775</v>
      </c>
      <c r="AR64">
        <v>2.4260542788908741</v>
      </c>
      <c r="AS64">
        <v>0.38224026283096141</v>
      </c>
      <c r="AT64">
        <v>4.0075258800796769</v>
      </c>
      <c r="AU64">
        <v>0.38581779230193569</v>
      </c>
      <c r="AV64">
        <v>26.063236721398066</v>
      </c>
      <c r="AW64">
        <v>39.641146953118422</v>
      </c>
      <c r="AX64">
        <v>1.9472730494864849</v>
      </c>
      <c r="AY64">
        <v>2.3996411189215032</v>
      </c>
      <c r="AZ64">
        <v>1.1270214890052319</v>
      </c>
      <c r="BA64">
        <v>745.74794003086572</v>
      </c>
      <c r="BB64">
        <v>7582.1748978912401</v>
      </c>
      <c r="BC64">
        <v>70.937942263646462</v>
      </c>
      <c r="BD64">
        <v>487.5848954991892</v>
      </c>
      <c r="BE64">
        <v>1289.9188848199544</v>
      </c>
      <c r="BF64">
        <v>1.7190934649031919</v>
      </c>
      <c r="BG64">
        <v>308.11860355337996</v>
      </c>
      <c r="BH64">
        <v>8.795756174695919</v>
      </c>
      <c r="BI64">
        <v>16.397916101011617</v>
      </c>
      <c r="BJ64">
        <v>53.705083984899566</v>
      </c>
      <c r="BK64">
        <v>1.1014344560593865</v>
      </c>
      <c r="BL64">
        <v>1.764037358457174</v>
      </c>
      <c r="BM64">
        <v>5.3350746127528481</v>
      </c>
      <c r="BN64">
        <v>6.4589435168695379</v>
      </c>
      <c r="BO64">
        <v>1.1860168167893128</v>
      </c>
      <c r="BP64">
        <v>2.3923170453954934</v>
      </c>
      <c r="BQ64">
        <v>7.1489437124667141</v>
      </c>
      <c r="BR64">
        <v>7.1285691177421704</v>
      </c>
      <c r="BS64">
        <v>2.2407002534320459</v>
      </c>
      <c r="BT64">
        <v>12.349489624867211</v>
      </c>
      <c r="BU64">
        <v>13.995063546558139</v>
      </c>
      <c r="BV64">
        <v>0.5986519559803829</v>
      </c>
      <c r="BW64">
        <v>8.9825281572334923</v>
      </c>
      <c r="BX64">
        <v>8.7568492301005314</v>
      </c>
      <c r="BY64">
        <v>1.7415379720961295</v>
      </c>
      <c r="BZ64">
        <v>2.8001717131340738</v>
      </c>
      <c r="CA64">
        <v>0.86502605029077329</v>
      </c>
      <c r="CB64">
        <v>1.0515060565484411</v>
      </c>
      <c r="CC64">
        <v>1.100436945201364</v>
      </c>
      <c r="CD64">
        <v>0.18107493628249816</v>
      </c>
      <c r="CE64">
        <v>3.207702317941704E-2</v>
      </c>
      <c r="CF64">
        <v>3.0239391289013838E-2</v>
      </c>
      <c r="CG64">
        <v>0.15344022263385765</v>
      </c>
      <c r="CH64">
        <v>6.2817981180556148E-2</v>
      </c>
      <c r="CI64">
        <v>0.10638856456875424</v>
      </c>
      <c r="CJ64">
        <v>7.9068427655253681E-2</v>
      </c>
      <c r="CK64">
        <v>6.8742799328835633E-2</v>
      </c>
      <c r="CL64">
        <v>3.0346383442081393E-2</v>
      </c>
      <c r="CM64">
        <v>6.0793303061277872E-2</v>
      </c>
      <c r="CN64">
        <v>9.9579314134329751E-3</v>
      </c>
      <c r="CO64">
        <v>0.24746702935056686</v>
      </c>
      <c r="CP64">
        <v>3.0997379067905013E-2</v>
      </c>
      <c r="CQ64">
        <v>2.4475799015667588</v>
      </c>
      <c r="CR64">
        <v>2.1865950708689761</v>
      </c>
      <c r="CS64">
        <v>0.14678508084315658</v>
      </c>
    </row>
    <row r="65" spans="1:97" x14ac:dyDescent="0.2">
      <c r="A65" t="s">
        <v>188</v>
      </c>
      <c r="B65">
        <v>7.1</v>
      </c>
      <c r="C65">
        <v>1.267605633802817</v>
      </c>
      <c r="D65">
        <v>21.423947289230057</v>
      </c>
      <c r="E65">
        <v>5.1877516033631421</v>
      </c>
      <c r="F65">
        <v>23005.604254763039</v>
      </c>
      <c r="G65">
        <v>338110.95876475365</v>
      </c>
      <c r="H65">
        <v>1987.0051025230327</v>
      </c>
      <c r="I65">
        <v>20829.490384499859</v>
      </c>
      <c r="J65">
        <v>50743.281875357301</v>
      </c>
      <c r="K65">
        <v>26.729344910957153</v>
      </c>
      <c r="L65">
        <v>4123.569325443882</v>
      </c>
      <c r="M65">
        <v>184.68998726171884</v>
      </c>
      <c r="N65">
        <v>196.54585479786084</v>
      </c>
      <c r="O65">
        <v>1087.097580946662</v>
      </c>
      <c r="P65">
        <v>19.381220440427882</v>
      </c>
      <c r="Q65">
        <v>11.109340558170897</v>
      </c>
      <c r="R65">
        <v>22.485785886266882</v>
      </c>
      <c r="S65">
        <v>144.1936976501502</v>
      </c>
      <c r="T65">
        <v>24.351729870475857</v>
      </c>
      <c r="U65">
        <v>100.40871663078009</v>
      </c>
      <c r="V65">
        <v>295.67420537873909</v>
      </c>
      <c r="W65">
        <v>301.73578670165097</v>
      </c>
      <c r="X65">
        <v>25.377822593473851</v>
      </c>
      <c r="Y65">
        <v>145.86192855754956</v>
      </c>
      <c r="Z65">
        <v>170.03612621609159</v>
      </c>
      <c r="AA65">
        <v>7.1281354860319288</v>
      </c>
      <c r="AB65">
        <v>384.06413589862655</v>
      </c>
      <c r="AC65">
        <v>370.18423001898293</v>
      </c>
      <c r="AD65">
        <v>73.209358592011526</v>
      </c>
      <c r="AE65">
        <v>123.38586852928647</v>
      </c>
      <c r="AF65">
        <v>13.860998054648761</v>
      </c>
      <c r="AG65">
        <v>44.231931442710071</v>
      </c>
      <c r="AH65">
        <v>47.31407214666325</v>
      </c>
      <c r="AI65">
        <v>7.4905216828500256</v>
      </c>
      <c r="AJ65">
        <v>1.2144739397922122</v>
      </c>
      <c r="AK65">
        <v>1.1792498741892077</v>
      </c>
      <c r="AL65">
        <v>6.2778666783620363</v>
      </c>
      <c r="AM65">
        <v>0.74641390639663785</v>
      </c>
      <c r="AN65">
        <v>4.6208986460531412</v>
      </c>
      <c r="AO65">
        <v>1.1864109394153519</v>
      </c>
      <c r="AP65">
        <v>2.776117262199989</v>
      </c>
      <c r="AQ65">
        <v>0.35925163663457205</v>
      </c>
      <c r="AR65">
        <v>2.4037843191369643</v>
      </c>
      <c r="AS65">
        <v>0.37363155022632127</v>
      </c>
      <c r="AT65">
        <v>4.0491206497190317</v>
      </c>
      <c r="AU65">
        <v>0.38578847338222821</v>
      </c>
      <c r="AV65">
        <v>26.947784926447465</v>
      </c>
      <c r="AW65">
        <v>39.822350049337331</v>
      </c>
      <c r="AX65">
        <v>1.9852808705920457</v>
      </c>
      <c r="AY65">
        <v>2.4302950870863818</v>
      </c>
      <c r="AZ65">
        <v>0.88493749871695859</v>
      </c>
      <c r="BA65">
        <v>763.95528755410498</v>
      </c>
      <c r="BB65">
        <v>7979.1025537025789</v>
      </c>
      <c r="BC65">
        <v>74.208679333033487</v>
      </c>
      <c r="BD65">
        <v>503.24962301509186</v>
      </c>
      <c r="BE65">
        <v>1289.9188848199544</v>
      </c>
      <c r="BF65">
        <v>1.7127919474210083</v>
      </c>
      <c r="BG65">
        <v>305.35654610913423</v>
      </c>
      <c r="BH65">
        <v>8.8220369537373795</v>
      </c>
      <c r="BI65">
        <v>24.018901376259276</v>
      </c>
      <c r="BJ65">
        <v>54.341932928737442</v>
      </c>
      <c r="BK65">
        <v>1.1051564775263567</v>
      </c>
      <c r="BL65">
        <v>1.7355955185147132</v>
      </c>
      <c r="BM65">
        <v>5.3760697913854445</v>
      </c>
      <c r="BN65">
        <v>6.9037355498114517</v>
      </c>
      <c r="BO65">
        <v>1.1878753753848903</v>
      </c>
      <c r="BP65">
        <v>2.4296390084478707</v>
      </c>
      <c r="BQ65">
        <v>7.1445388783641901</v>
      </c>
      <c r="BR65">
        <v>7.1838305631180299</v>
      </c>
      <c r="BS65">
        <v>2.2394574612463876</v>
      </c>
      <c r="BT65">
        <v>12.27713020025022</v>
      </c>
      <c r="BU65">
        <v>14.334209700562287</v>
      </c>
      <c r="BV65">
        <v>0.59328931114300754</v>
      </c>
      <c r="BW65">
        <v>8.97931543957454</v>
      </c>
      <c r="BX65">
        <v>8.7784792451338252</v>
      </c>
      <c r="BY65">
        <v>1.7494310808940734</v>
      </c>
      <c r="BZ65">
        <v>3.0256686482200963</v>
      </c>
      <c r="CA65">
        <v>0.87661987699867427</v>
      </c>
      <c r="CB65">
        <v>1.0530418045151257</v>
      </c>
      <c r="CC65">
        <v>1.1338617769707602</v>
      </c>
      <c r="CD65">
        <v>0.18028468819414861</v>
      </c>
      <c r="CE65">
        <v>3.3220216546933481E-2</v>
      </c>
      <c r="CF65">
        <v>2.9601494327083262E-2</v>
      </c>
      <c r="CG65">
        <v>0.1538846241401795</v>
      </c>
      <c r="CH65">
        <v>6.1099886134575045E-2</v>
      </c>
      <c r="CI65">
        <v>0.10962176913644103</v>
      </c>
      <c r="CJ65">
        <v>7.9687227391619445E-2</v>
      </c>
      <c r="CK65">
        <v>6.7775278819882254E-2</v>
      </c>
      <c r="CL65">
        <v>2.973760377878534E-2</v>
      </c>
      <c r="CM65">
        <v>5.9929461197420195E-2</v>
      </c>
      <c r="CN65">
        <v>9.9430348095284424E-3</v>
      </c>
      <c r="CO65">
        <v>0.25041221725785145</v>
      </c>
      <c r="CP65">
        <v>3.1021748711088527E-2</v>
      </c>
      <c r="CQ65">
        <v>2.5335799228376086</v>
      </c>
      <c r="CR65">
        <v>2.1976687939629445</v>
      </c>
      <c r="CS65">
        <v>0.15148395093267755</v>
      </c>
    </row>
    <row r="66" spans="1:97" x14ac:dyDescent="0.2">
      <c r="A66" t="s">
        <v>189</v>
      </c>
      <c r="B66">
        <v>7.1</v>
      </c>
      <c r="C66">
        <v>1.267605633802817</v>
      </c>
      <c r="D66">
        <v>21.784456734465405</v>
      </c>
      <c r="E66">
        <v>5.4537413383045088</v>
      </c>
      <c r="F66">
        <v>23054.820282061137</v>
      </c>
      <c r="G66">
        <v>343105.24368835567</v>
      </c>
      <c r="H66">
        <v>2069.6828519288056</v>
      </c>
      <c r="I66">
        <v>21545.886200753408</v>
      </c>
      <c r="J66">
        <v>50743.281875357301</v>
      </c>
      <c r="K66">
        <v>26.643929541025642</v>
      </c>
      <c r="L66">
        <v>4182.0784710208472</v>
      </c>
      <c r="M66">
        <v>191.30283011733118</v>
      </c>
      <c r="N66">
        <v>371.1704595873756</v>
      </c>
      <c r="O66">
        <v>1106.1659937668871</v>
      </c>
      <c r="P66">
        <v>19.875667294881247</v>
      </c>
      <c r="Q66">
        <v>11.116733539130427</v>
      </c>
      <c r="R66">
        <v>22.60750357464282</v>
      </c>
      <c r="S66">
        <v>153.79399462924295</v>
      </c>
      <c r="T66">
        <v>24.837361309822214</v>
      </c>
      <c r="U66">
        <v>103.77736574728941</v>
      </c>
      <c r="V66">
        <v>298.63706353073599</v>
      </c>
      <c r="W66">
        <v>301.55061244893261</v>
      </c>
      <c r="X66">
        <v>25.230760674112197</v>
      </c>
      <c r="Y66">
        <v>146.06530136680774</v>
      </c>
      <c r="Z66">
        <v>169.54814089590812</v>
      </c>
      <c r="AA66">
        <v>7.2881982490741537</v>
      </c>
      <c r="AB66">
        <v>385.74873738258776</v>
      </c>
      <c r="AC66">
        <v>373.48802786315508</v>
      </c>
      <c r="AD66">
        <v>73.456082134463742</v>
      </c>
      <c r="AE66">
        <v>122.90039804476694</v>
      </c>
      <c r="AF66">
        <v>13.778693340168141</v>
      </c>
      <c r="AG66">
        <v>44.651413873484842</v>
      </c>
      <c r="AH66">
        <v>47.831945126858315</v>
      </c>
      <c r="AI66">
        <v>7.4399955509771827</v>
      </c>
      <c r="AJ66">
        <v>1.2579861818812572</v>
      </c>
      <c r="AK66">
        <v>1.1901121323937154</v>
      </c>
      <c r="AL66">
        <v>6.2953911496429891</v>
      </c>
      <c r="AM66">
        <v>0.75855856107858166</v>
      </c>
      <c r="AN66">
        <v>4.6552946431911888</v>
      </c>
      <c r="AO66">
        <v>1.1859042475832422</v>
      </c>
      <c r="AP66">
        <v>2.7153053564087144</v>
      </c>
      <c r="AQ66">
        <v>0.36512534120918871</v>
      </c>
      <c r="AR66">
        <v>2.4415207952123819</v>
      </c>
      <c r="AS66">
        <v>0.39322878049774412</v>
      </c>
      <c r="AT66">
        <v>4.023162827306332</v>
      </c>
      <c r="AU66">
        <v>0.38097137152947447</v>
      </c>
      <c r="AV66">
        <v>27.970371766555761</v>
      </c>
      <c r="AW66">
        <v>40.041419617582108</v>
      </c>
      <c r="AX66">
        <v>1.9897931109827274</v>
      </c>
      <c r="AY66">
        <v>2.4703872618083982</v>
      </c>
      <c r="AZ66">
        <v>0.92714827386282928</v>
      </c>
      <c r="BA66">
        <v>768.11154728752888</v>
      </c>
      <c r="BB66">
        <v>7939.5156033647881</v>
      </c>
      <c r="BC66">
        <v>76.358428866664624</v>
      </c>
      <c r="BD66">
        <v>520.80837971620167</v>
      </c>
      <c r="BE66">
        <v>1289.9188848199544</v>
      </c>
      <c r="BF66">
        <v>1.7089657138819099</v>
      </c>
      <c r="BG66">
        <v>309.52390745675558</v>
      </c>
      <c r="BH66">
        <v>9.1457293818502663</v>
      </c>
      <c r="BI66">
        <v>45.329935914512376</v>
      </c>
      <c r="BJ66">
        <v>55.2634380326948</v>
      </c>
      <c r="BK66">
        <v>1.1287974746578884</v>
      </c>
      <c r="BL66">
        <v>1.7455746654760869</v>
      </c>
      <c r="BM66">
        <v>5.4060453124028642</v>
      </c>
      <c r="BN66">
        <v>7.417881826817263</v>
      </c>
      <c r="BO66">
        <v>1.2086145388834728</v>
      </c>
      <c r="BP66">
        <v>2.509131050770137</v>
      </c>
      <c r="BQ66">
        <v>7.1704454523599832</v>
      </c>
      <c r="BR66">
        <v>7.237744566545123</v>
      </c>
      <c r="BS66">
        <v>2.2261568551398763</v>
      </c>
      <c r="BT66">
        <v>12.29037576442296</v>
      </c>
      <c r="BU66">
        <v>14.296022146831147</v>
      </c>
      <c r="BV66">
        <v>0.60653836846380538</v>
      </c>
      <c r="BW66">
        <v>9.0593035413664325</v>
      </c>
      <c r="BX66">
        <v>8.9541501083148205</v>
      </c>
      <c r="BY66">
        <v>1.7561528209427124</v>
      </c>
      <c r="BZ66">
        <v>2.8080413722059401</v>
      </c>
      <c r="CA66">
        <v>0.87027254990874636</v>
      </c>
      <c r="CB66">
        <v>1.0594769579742496</v>
      </c>
      <c r="CC66">
        <v>1.119438721258232</v>
      </c>
      <c r="CD66">
        <v>0.18254431600535731</v>
      </c>
      <c r="CE66">
        <v>3.1978788205912281E-2</v>
      </c>
      <c r="CF66">
        <v>2.941525868630375E-2</v>
      </c>
      <c r="CG66">
        <v>0.15399290890574521</v>
      </c>
      <c r="CH66">
        <v>6.1851244895834372E-2</v>
      </c>
      <c r="CI66">
        <v>0.10869809866426151</v>
      </c>
      <c r="CJ66">
        <v>7.9375206060296535E-2</v>
      </c>
      <c r="CK66">
        <v>6.5977061646035534E-2</v>
      </c>
      <c r="CL66">
        <v>3.0133176985844331E-2</v>
      </c>
      <c r="CM66">
        <v>5.9688477386487956E-2</v>
      </c>
      <c r="CN66">
        <v>1.0090288180256365E-2</v>
      </c>
      <c r="CO66">
        <v>0.24839813846583506</v>
      </c>
      <c r="CP66">
        <v>3.0770352795575089E-2</v>
      </c>
      <c r="CQ66">
        <v>2.6292599914527659</v>
      </c>
      <c r="CR66">
        <v>2.2082348709890827</v>
      </c>
      <c r="CS66">
        <v>0.15085712411837812</v>
      </c>
    </row>
    <row r="68" spans="1:97" x14ac:dyDescent="0.2">
      <c r="B68" t="s">
        <v>190</v>
      </c>
      <c r="D68">
        <f>AVERAGE(D64:D66)</f>
        <v>21.457094918663909</v>
      </c>
      <c r="E68">
        <f t="shared" ref="E68:AX68" si="18">AVERAGE(E64:E66)</f>
        <v>5.7520724089865451</v>
      </c>
      <c r="F68">
        <f t="shared" si="18"/>
        <v>22944.428183329062</v>
      </c>
      <c r="G68">
        <f t="shared" si="18"/>
        <v>337879.9359305746</v>
      </c>
      <c r="H68">
        <f t="shared" si="18"/>
        <v>1992.212557518722</v>
      </c>
      <c r="I68">
        <f t="shared" si="18"/>
        <v>20963.388649195866</v>
      </c>
      <c r="J68">
        <f t="shared" si="18"/>
        <v>50743.281875357301</v>
      </c>
      <c r="K68">
        <f t="shared" si="18"/>
        <v>26.736462446799123</v>
      </c>
      <c r="L68">
        <f t="shared" si="18"/>
        <v>4157.5220288572773</v>
      </c>
      <c r="M68">
        <f t="shared" si="18"/>
        <v>187.19390845211706</v>
      </c>
      <c r="N68">
        <f t="shared" si="18"/>
        <v>233.98491922792132</v>
      </c>
      <c r="O68">
        <f t="shared" si="18"/>
        <v>1091.8354011035244</v>
      </c>
      <c r="P68">
        <f t="shared" si="18"/>
        <v>19.553567604004659</v>
      </c>
      <c r="Q68">
        <f t="shared" si="18"/>
        <v>11.172912734871373</v>
      </c>
      <c r="R68">
        <f t="shared" si="18"/>
        <v>22.470605802588707</v>
      </c>
      <c r="S68">
        <f t="shared" si="18"/>
        <v>144.51527791471781</v>
      </c>
      <c r="T68">
        <f t="shared" si="18"/>
        <v>24.555687439249919</v>
      </c>
      <c r="U68">
        <f t="shared" si="18"/>
        <v>101.42805531728186</v>
      </c>
      <c r="V68">
        <f t="shared" si="18"/>
        <v>297.67905455866367</v>
      </c>
      <c r="W68">
        <f t="shared" si="18"/>
        <v>300.99539875044371</v>
      </c>
      <c r="X68">
        <f t="shared" si="18"/>
        <v>25.334632608717357</v>
      </c>
      <c r="Y68">
        <f t="shared" si="18"/>
        <v>146.25192667833664</v>
      </c>
      <c r="Z68">
        <f t="shared" si="18"/>
        <v>168.5564692551375</v>
      </c>
      <c r="AA68">
        <f t="shared" si="18"/>
        <v>7.2068471282243012</v>
      </c>
      <c r="AB68">
        <f t="shared" si="18"/>
        <v>385.19429080037588</v>
      </c>
      <c r="AC68">
        <f t="shared" si="18"/>
        <v>371.17514863258702</v>
      </c>
      <c r="AD68">
        <f t="shared" si="18"/>
        <v>73.317021361849399</v>
      </c>
      <c r="AE68">
        <f t="shared" si="18"/>
        <v>122.99646988456679</v>
      </c>
      <c r="AF68">
        <f t="shared" si="18"/>
        <v>13.778103045011996</v>
      </c>
      <c r="AG68">
        <f t="shared" si="18"/>
        <v>44.342012411655666</v>
      </c>
      <c r="AH68">
        <f t="shared" si="18"/>
        <v>47.443386843228971</v>
      </c>
      <c r="AI68">
        <f t="shared" si="18"/>
        <v>7.4942806154264732</v>
      </c>
      <c r="AJ68">
        <f t="shared" si="18"/>
        <v>1.2481509308862559</v>
      </c>
      <c r="AK68">
        <f t="shared" si="18"/>
        <v>1.1902649154912028</v>
      </c>
      <c r="AL68">
        <f t="shared" si="18"/>
        <v>6.2916312333756705</v>
      </c>
      <c r="AM68">
        <f t="shared" si="18"/>
        <v>0.75840770099397403</v>
      </c>
      <c r="AN68">
        <f t="shared" si="18"/>
        <v>4.6266744467442935</v>
      </c>
      <c r="AO68">
        <f t="shared" si="18"/>
        <v>1.1840378882366831</v>
      </c>
      <c r="AP68">
        <f t="shared" si="18"/>
        <v>2.7538236272525096</v>
      </c>
      <c r="AQ68">
        <f t="shared" si="18"/>
        <v>0.36373526925422284</v>
      </c>
      <c r="AR68">
        <f t="shared" si="18"/>
        <v>2.4237864644134066</v>
      </c>
      <c r="AS68">
        <f t="shared" si="18"/>
        <v>0.38303353118500888</v>
      </c>
      <c r="AT68">
        <f t="shared" si="18"/>
        <v>4.0266031190350136</v>
      </c>
      <c r="AU68">
        <f t="shared" si="18"/>
        <v>0.38419254573787942</v>
      </c>
      <c r="AV68">
        <f t="shared" si="18"/>
        <v>26.993797804800433</v>
      </c>
      <c r="AW68">
        <f t="shared" si="18"/>
        <v>39.834972206679289</v>
      </c>
      <c r="AX68">
        <f t="shared" si="18"/>
        <v>1.9741156770204193</v>
      </c>
    </row>
    <row r="69" spans="1:97" x14ac:dyDescent="0.2">
      <c r="B69" t="s">
        <v>191</v>
      </c>
      <c r="D69">
        <f>100*STDEV(D64:D66)/D68</f>
        <v>1.4545816571243715</v>
      </c>
      <c r="E69">
        <f t="shared" ref="E69:AX69" si="19">100*STDEV(E64:E66)/E68</f>
        <v>13.19218403414618</v>
      </c>
      <c r="F69">
        <f t="shared" si="19"/>
        <v>0.65639631601802806</v>
      </c>
      <c r="G69">
        <f t="shared" si="19"/>
        <v>1.5817942174041097</v>
      </c>
      <c r="H69">
        <f t="shared" si="19"/>
        <v>3.7647726508049404</v>
      </c>
      <c r="I69">
        <f t="shared" si="19"/>
        <v>2.5207210435017107</v>
      </c>
      <c r="J69">
        <f t="shared" si="19"/>
        <v>0</v>
      </c>
      <c r="K69">
        <f t="shared" si="19"/>
        <v>0.36014177303871414</v>
      </c>
      <c r="L69">
        <f t="shared" si="19"/>
        <v>0.73036852079121206</v>
      </c>
      <c r="M69">
        <f t="shared" si="19"/>
        <v>1.9160364816100293</v>
      </c>
      <c r="N69">
        <f t="shared" si="19"/>
        <v>52.491789568668693</v>
      </c>
      <c r="O69">
        <f t="shared" si="19"/>
        <v>1.1582177606126778</v>
      </c>
      <c r="P69">
        <f t="shared" si="19"/>
        <v>1.4277455508126762</v>
      </c>
      <c r="Q69">
        <f t="shared" si="19"/>
        <v>0.92879618652993035</v>
      </c>
      <c r="R69">
        <f t="shared" si="19"/>
        <v>0.64566415118193987</v>
      </c>
      <c r="S69">
        <f t="shared" si="19"/>
        <v>6.3122590941365138</v>
      </c>
      <c r="T69">
        <f t="shared" si="19"/>
        <v>1.0261203821300524</v>
      </c>
      <c r="U69">
        <f t="shared" si="19"/>
        <v>2.0117533082104226</v>
      </c>
      <c r="V69">
        <f t="shared" si="19"/>
        <v>0.58345332218576917</v>
      </c>
      <c r="W69">
        <f t="shared" si="19"/>
        <v>0.37403811355107081</v>
      </c>
      <c r="X69">
        <f t="shared" si="19"/>
        <v>0.35674446642464192</v>
      </c>
      <c r="Y69">
        <f t="shared" si="19"/>
        <v>0.34845253465395892</v>
      </c>
      <c r="Z69">
        <f t="shared" si="19"/>
        <v>1.2779671933400774</v>
      </c>
      <c r="AA69">
        <f t="shared" si="19"/>
        <v>1.1109437696447424</v>
      </c>
      <c r="AB69">
        <f t="shared" si="19"/>
        <v>0.25410568426511282</v>
      </c>
      <c r="AC69">
        <f t="shared" si="19"/>
        <v>0.54148009144571285</v>
      </c>
      <c r="AD69">
        <f t="shared" si="19"/>
        <v>0.17229697330910793</v>
      </c>
      <c r="AE69">
        <f t="shared" si="19"/>
        <v>0.28566327482854448</v>
      </c>
      <c r="AF69">
        <f t="shared" si="19"/>
        <v>0.60379667392939984</v>
      </c>
      <c r="AG69">
        <f t="shared" si="19"/>
        <v>0.61260014107312677</v>
      </c>
      <c r="AH69">
        <f t="shared" si="19"/>
        <v>0.72236610508689669</v>
      </c>
      <c r="AI69">
        <f t="shared" si="19"/>
        <v>0.75068969299911625</v>
      </c>
      <c r="AJ69">
        <f t="shared" si="19"/>
        <v>2.4030883773665228</v>
      </c>
      <c r="AK69">
        <f t="shared" si="19"/>
        <v>0.93191203834590408</v>
      </c>
      <c r="AL69">
        <f t="shared" si="19"/>
        <v>0.19585693256684067</v>
      </c>
      <c r="AM69">
        <f t="shared" si="19"/>
        <v>1.5715927726985759</v>
      </c>
      <c r="AN69">
        <f t="shared" si="19"/>
        <v>0.5665828957374166</v>
      </c>
      <c r="AO69">
        <f t="shared" si="19"/>
        <v>0.31081504061469256</v>
      </c>
      <c r="AP69">
        <f t="shared" si="19"/>
        <v>1.216328375697181</v>
      </c>
      <c r="AQ69">
        <f t="shared" si="19"/>
        <v>1.0928991546843401</v>
      </c>
      <c r="AR69">
        <f t="shared" si="19"/>
        <v>0.78266703851771136</v>
      </c>
      <c r="AS69">
        <f t="shared" si="19"/>
        <v>2.5644408661361688</v>
      </c>
      <c r="AT69">
        <f t="shared" si="19"/>
        <v>0.52177255945297618</v>
      </c>
      <c r="AU69">
        <f t="shared" si="19"/>
        <v>0.72610914577656993</v>
      </c>
      <c r="AV69">
        <f t="shared" si="19"/>
        <v>3.5356261114042464</v>
      </c>
      <c r="AW69">
        <f t="shared" si="19"/>
        <v>0.50316246803556153</v>
      </c>
      <c r="AX69">
        <f t="shared" si="19"/>
        <v>1.183092867194905</v>
      </c>
    </row>
    <row r="70" spans="1:97" x14ac:dyDescent="0.2">
      <c r="B70" t="s">
        <v>192</v>
      </c>
      <c r="D70">
        <f>100*D68/D$8</f>
        <v>107.82459758122569</v>
      </c>
      <c r="E70">
        <f t="shared" ref="E70:AX70" si="20">100*E68/E$8</f>
        <v>140.29444899967183</v>
      </c>
      <c r="F70">
        <f t="shared" si="20"/>
        <v>101.45720216959</v>
      </c>
      <c r="G70">
        <f t="shared" si="20"/>
        <v>123.34347422230123</v>
      </c>
      <c r="H70">
        <f t="shared" si="20"/>
        <v>271.74727957201804</v>
      </c>
      <c r="I70">
        <f t="shared" si="20"/>
        <v>128.83927534092518</v>
      </c>
      <c r="J70">
        <f t="shared" si="20"/>
        <v>99.999999999999915</v>
      </c>
      <c r="K70">
        <f t="shared" si="20"/>
        <v>99.392053705572948</v>
      </c>
      <c r="L70">
        <f t="shared" si="20"/>
        <v>91.856456905123508</v>
      </c>
      <c r="M70">
        <f t="shared" si="20"/>
        <v>98.523109711640558</v>
      </c>
      <c r="N70">
        <f t="shared" si="20"/>
        <v>1119.5450680761785</v>
      </c>
      <c r="O70">
        <f t="shared" si="20"/>
        <v>111.00613148857249</v>
      </c>
      <c r="P70">
        <f t="shared" si="20"/>
        <v>103.4580296508183</v>
      </c>
      <c r="Q70">
        <f t="shared" si="20"/>
        <v>105.40483712142805</v>
      </c>
      <c r="R70">
        <f t="shared" si="20"/>
        <v>119.52449894993993</v>
      </c>
      <c r="S70">
        <f t="shared" si="20"/>
        <v>195.29091610097001</v>
      </c>
      <c r="T70">
        <f t="shared" si="20"/>
        <v>126.57570844974185</v>
      </c>
      <c r="U70">
        <f t="shared" si="20"/>
        <v>127.26230278203496</v>
      </c>
      <c r="V70">
        <f t="shared" si="20"/>
        <v>104.81656850657171</v>
      </c>
      <c r="W70">
        <f t="shared" si="20"/>
        <v>105.98429533466327</v>
      </c>
      <c r="X70">
        <f t="shared" si="20"/>
        <v>106.00264689839899</v>
      </c>
      <c r="Y70">
        <f t="shared" si="20"/>
        <v>101.56383797106712</v>
      </c>
      <c r="Z70">
        <f t="shared" si="20"/>
        <v>117.05310364940104</v>
      </c>
      <c r="AA70">
        <f t="shared" si="20"/>
        <v>81.249685774794841</v>
      </c>
      <c r="AB70">
        <f t="shared" si="20"/>
        <v>99.276879072261835</v>
      </c>
      <c r="AC70">
        <f t="shared" si="20"/>
        <v>95.66369810118222</v>
      </c>
      <c r="AD70">
        <f t="shared" si="20"/>
        <v>104.14349625262699</v>
      </c>
      <c r="AE70">
        <f t="shared" si="20"/>
        <v>96.847614082336065</v>
      </c>
      <c r="AF70">
        <f t="shared" si="20"/>
        <v>111.1137342339677</v>
      </c>
      <c r="AG70">
        <f t="shared" si="20"/>
        <v>107.10631017308133</v>
      </c>
      <c r="AH70">
        <f t="shared" si="20"/>
        <v>114.59755276142265</v>
      </c>
      <c r="AI70">
        <f t="shared" si="20"/>
        <v>114.0681981039037</v>
      </c>
      <c r="AJ70">
        <f t="shared" si="20"/>
        <v>103.15296949473189</v>
      </c>
      <c r="AK70">
        <f t="shared" si="20"/>
        <v>98.369001280264698</v>
      </c>
      <c r="AL70">
        <f t="shared" si="20"/>
        <v>118.48646390537988</v>
      </c>
      <c r="AM70">
        <f t="shared" si="20"/>
        <v>98.112251098832346</v>
      </c>
      <c r="AN70">
        <f t="shared" si="20"/>
        <v>102.81498770542875</v>
      </c>
      <c r="AO70">
        <f t="shared" si="20"/>
        <v>137.67882421356779</v>
      </c>
      <c r="AP70">
        <f t="shared" si="20"/>
        <v>110.59532639568312</v>
      </c>
      <c r="AQ70">
        <f t="shared" si="20"/>
        <v>102.75007606051493</v>
      </c>
      <c r="AR70">
        <f t="shared" si="20"/>
        <v>101.83976741232802</v>
      </c>
      <c r="AS70">
        <f t="shared" si="20"/>
        <v>108.20156248164093</v>
      </c>
      <c r="AT70">
        <f t="shared" si="20"/>
        <v>103.77843090296426</v>
      </c>
      <c r="AU70">
        <f t="shared" si="20"/>
        <v>82.800117615922275</v>
      </c>
      <c r="AV70">
        <f t="shared" si="20"/>
        <v>232.70515348965893</v>
      </c>
      <c r="AW70">
        <f t="shared" si="20"/>
        <v>127.26828181047696</v>
      </c>
      <c r="AX70">
        <f t="shared" si="20"/>
        <v>115.44536122926429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85"/>
  <sheetViews>
    <sheetView zoomScaleNormal="100" workbookViewId="0">
      <selection activeCell="A85" activeCellId="1" sqref="A82:XFD82 A85:XFD85"/>
    </sheetView>
  </sheetViews>
  <sheetFormatPr baseColWidth="10" defaultColWidth="8.83203125" defaultRowHeight="16" x14ac:dyDescent="0.2"/>
  <sheetData>
    <row r="1" spans="1:108" x14ac:dyDescent="0.2">
      <c r="A1" t="s">
        <v>106</v>
      </c>
      <c r="B1" t="s">
        <v>107</v>
      </c>
      <c r="C1" t="s">
        <v>108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103</v>
      </c>
      <c r="AI1" t="s">
        <v>78</v>
      </c>
      <c r="AJ1" t="s">
        <v>79</v>
      </c>
      <c r="AK1" t="s">
        <v>104</v>
      </c>
      <c r="AL1" t="s">
        <v>80</v>
      </c>
      <c r="AM1" t="s">
        <v>81</v>
      </c>
      <c r="AN1" t="s">
        <v>105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10</v>
      </c>
      <c r="BU1" t="s">
        <v>11</v>
      </c>
      <c r="BV1" t="s">
        <v>12</v>
      </c>
      <c r="BW1" t="s">
        <v>13</v>
      </c>
      <c r="BX1" t="s">
        <v>14</v>
      </c>
      <c r="BY1" t="s">
        <v>15</v>
      </c>
      <c r="BZ1" t="s">
        <v>16</v>
      </c>
      <c r="CA1" t="s">
        <v>17</v>
      </c>
      <c r="CB1" t="s">
        <v>18</v>
      </c>
      <c r="CC1" t="s">
        <v>19</v>
      </c>
      <c r="CD1" t="s">
        <v>20</v>
      </c>
      <c r="CE1" t="s">
        <v>21</v>
      </c>
      <c r="CF1" t="s">
        <v>22</v>
      </c>
      <c r="CG1" t="s">
        <v>23</v>
      </c>
      <c r="CH1" t="s">
        <v>24</v>
      </c>
      <c r="CI1" t="s">
        <v>25</v>
      </c>
      <c r="CJ1" t="s">
        <v>26</v>
      </c>
      <c r="CK1" t="s">
        <v>27</v>
      </c>
      <c r="CL1" t="s">
        <v>28</v>
      </c>
      <c r="CM1" t="s">
        <v>29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</row>
    <row r="2" spans="1:108" x14ac:dyDescent="0.2">
      <c r="A2" t="s">
        <v>110</v>
      </c>
      <c r="B2">
        <v>1</v>
      </c>
      <c r="C2" t="s">
        <v>109</v>
      </c>
      <c r="D2" s="2">
        <v>0.85</v>
      </c>
      <c r="E2" s="2">
        <v>13.57</v>
      </c>
      <c r="F2" s="2">
        <v>8.48</v>
      </c>
      <c r="G2" s="2">
        <v>48.86</v>
      </c>
      <c r="H2" s="2">
        <v>0.03</v>
      </c>
      <c r="I2" s="2">
        <v>20.03</v>
      </c>
      <c r="J2" s="2">
        <v>0.9</v>
      </c>
      <c r="K2" s="2">
        <v>0.02</v>
      </c>
      <c r="L2" s="2">
        <v>0.13</v>
      </c>
      <c r="M2" s="2">
        <v>6.97</v>
      </c>
      <c r="N2" s="2">
        <v>0</v>
      </c>
      <c r="O2">
        <v>2.5212407780006449</v>
      </c>
      <c r="P2" t="s">
        <v>47</v>
      </c>
      <c r="Q2">
        <v>81235.922217654545</v>
      </c>
      <c r="R2">
        <v>218166.0215764966</v>
      </c>
      <c r="S2">
        <v>319.78008641058238</v>
      </c>
      <c r="T2">
        <v>22.383871361523326</v>
      </c>
      <c r="U2">
        <v>142581.82499063786</v>
      </c>
      <c r="V2">
        <v>47.317239047492883</v>
      </c>
      <c r="W2">
        <v>4825.6116082650542</v>
      </c>
      <c r="X2">
        <v>165.2608394721174</v>
      </c>
      <c r="Y2">
        <v>467.02799865901756</v>
      </c>
      <c r="Z2">
        <v>1133.286108358611</v>
      </c>
      <c r="AA2">
        <v>33.308689460634504</v>
      </c>
      <c r="AB2">
        <v>248.04830169526772</v>
      </c>
      <c r="AC2">
        <v>2.3003706858843489</v>
      </c>
      <c r="AD2">
        <v>8.5567738378747471</v>
      </c>
      <c r="AE2">
        <v>10.113297334508724</v>
      </c>
      <c r="AF2" t="s">
        <v>47</v>
      </c>
      <c r="AG2">
        <v>24.607063531998989</v>
      </c>
      <c r="AH2">
        <v>22.873498159497306</v>
      </c>
      <c r="AI2">
        <v>9.5624551909383122</v>
      </c>
      <c r="AJ2">
        <v>16.283633044216515</v>
      </c>
      <c r="AK2">
        <v>15.577599087861801</v>
      </c>
      <c r="AL2">
        <v>0.42107433810405442</v>
      </c>
      <c r="AM2" t="s">
        <v>47</v>
      </c>
      <c r="AN2" t="s">
        <v>47</v>
      </c>
      <c r="AO2">
        <v>0.96986413745533717</v>
      </c>
      <c r="AP2">
        <v>3.9717830529481208</v>
      </c>
      <c r="AQ2">
        <v>0.71191804455666763</v>
      </c>
      <c r="AR2">
        <v>4.0545759935268411</v>
      </c>
      <c r="AS2">
        <v>4.0903222163932416</v>
      </c>
      <c r="AT2">
        <v>1.3122695594982852</v>
      </c>
      <c r="AU2">
        <v>0.76965212274576322</v>
      </c>
      <c r="AV2">
        <v>0.76623506644374106</v>
      </c>
      <c r="AW2">
        <v>1.7487920387110347</v>
      </c>
      <c r="AX2">
        <v>0.2895948778033004</v>
      </c>
      <c r="AY2">
        <v>1.8838459670354004</v>
      </c>
      <c r="AZ2">
        <v>0.354140916871444</v>
      </c>
      <c r="BA2">
        <v>0.94730302477983608</v>
      </c>
      <c r="BB2">
        <v>0.1104815795023778</v>
      </c>
      <c r="BC2">
        <v>0.66018891538657387</v>
      </c>
      <c r="BD2">
        <v>8.7018709829495097E-2</v>
      </c>
      <c r="BE2">
        <v>0.58192921818825039</v>
      </c>
      <c r="BF2">
        <v>2.3800307402422551E-3</v>
      </c>
      <c r="BG2" t="s">
        <v>47</v>
      </c>
      <c r="BH2" t="s">
        <v>47</v>
      </c>
      <c r="BI2" t="s">
        <v>47</v>
      </c>
      <c r="BJ2">
        <v>6.1977571250154986</v>
      </c>
      <c r="BK2" t="s">
        <v>47</v>
      </c>
      <c r="BL2">
        <v>2554.0395951115574</v>
      </c>
      <c r="BM2">
        <v>4393.6057061589345</v>
      </c>
      <c r="BN2">
        <v>63.078591308733195</v>
      </c>
      <c r="BO2">
        <v>2.7652666871124221</v>
      </c>
      <c r="BP2">
        <v>3450.1228153038824</v>
      </c>
      <c r="BQ2">
        <v>3.105532100112145</v>
      </c>
      <c r="BR2">
        <v>354.09429272951485</v>
      </c>
      <c r="BS2">
        <v>7.7041771666196084</v>
      </c>
      <c r="BT2">
        <v>56.092720790231972</v>
      </c>
      <c r="BU2">
        <v>55.362128550097609</v>
      </c>
      <c r="BV2">
        <v>2.1725675116296626</v>
      </c>
      <c r="BW2">
        <v>39.059461059420059</v>
      </c>
      <c r="BX2">
        <v>31.686452647300559</v>
      </c>
      <c r="BY2">
        <v>15.764413359186795</v>
      </c>
      <c r="BZ2">
        <v>2.3666228292493448</v>
      </c>
      <c r="CA2" t="s">
        <v>47</v>
      </c>
      <c r="CB2">
        <v>9.099844233024978</v>
      </c>
      <c r="CC2">
        <v>0.6894020754068193</v>
      </c>
      <c r="CD2">
        <v>1.0158805441550016</v>
      </c>
      <c r="CE2">
        <v>1.8117283685162586</v>
      </c>
      <c r="CF2">
        <v>10.379728556792186</v>
      </c>
      <c r="CG2">
        <v>2.7517415298601722</v>
      </c>
      <c r="CH2" t="s">
        <v>47</v>
      </c>
      <c r="CI2" t="s">
        <v>47</v>
      </c>
      <c r="CJ2">
        <v>0.39738841200112118</v>
      </c>
      <c r="CK2">
        <v>0.27837746314457296</v>
      </c>
      <c r="CL2">
        <v>0.40100832084952892</v>
      </c>
      <c r="CM2">
        <v>6.4594778216400819</v>
      </c>
      <c r="CN2">
        <v>1.7494868345295442</v>
      </c>
      <c r="CO2">
        <v>5.2449944082639934</v>
      </c>
      <c r="CP2">
        <v>0.81524689029973918</v>
      </c>
      <c r="CQ2">
        <v>0.95558328374542056</v>
      </c>
      <c r="CR2">
        <v>4.3314762375802625</v>
      </c>
      <c r="CS2">
        <v>0.46995251010174149</v>
      </c>
      <c r="CT2">
        <v>1.5813391826513312</v>
      </c>
      <c r="CU2">
        <v>0.51336202808022957</v>
      </c>
      <c r="CV2">
        <v>1.5908274430639393</v>
      </c>
      <c r="CW2">
        <v>0.89777383941903854</v>
      </c>
      <c r="CX2">
        <v>4.0418019386344071</v>
      </c>
      <c r="CY2">
        <v>1.337624082044365</v>
      </c>
      <c r="CZ2">
        <v>2.5582295858330077</v>
      </c>
      <c r="DA2">
        <v>31.836201929682833</v>
      </c>
      <c r="DB2" t="s">
        <v>47</v>
      </c>
      <c r="DC2" t="s">
        <v>47</v>
      </c>
      <c r="DD2" t="s">
        <v>47</v>
      </c>
    </row>
    <row r="3" spans="1:108" x14ac:dyDescent="0.2">
      <c r="A3" t="s">
        <v>110</v>
      </c>
      <c r="B3">
        <v>1</v>
      </c>
      <c r="C3" t="s">
        <v>109</v>
      </c>
      <c r="D3" s="2">
        <v>0.85</v>
      </c>
      <c r="E3" s="2">
        <v>13.57</v>
      </c>
      <c r="F3" s="2">
        <v>8.48</v>
      </c>
      <c r="G3" s="2">
        <v>48.86</v>
      </c>
      <c r="H3" s="2">
        <v>0.03</v>
      </c>
      <c r="I3" s="2">
        <v>20.03</v>
      </c>
      <c r="J3" s="2">
        <v>0.9</v>
      </c>
      <c r="K3" s="2">
        <v>0.02</v>
      </c>
      <c r="L3" s="2">
        <v>0.13</v>
      </c>
      <c r="M3" s="2">
        <v>6.97</v>
      </c>
      <c r="N3" s="2">
        <v>0</v>
      </c>
      <c r="O3">
        <v>2.4629480626676163</v>
      </c>
      <c r="P3" t="s">
        <v>47</v>
      </c>
      <c r="Q3">
        <v>80654.12514232345</v>
      </c>
      <c r="R3">
        <v>216638.55381457417</v>
      </c>
      <c r="S3">
        <v>315.39826075096266</v>
      </c>
      <c r="T3">
        <v>29.43965529105359</v>
      </c>
      <c r="U3">
        <v>142581.82499063786</v>
      </c>
      <c r="V3">
        <v>47.029510571153203</v>
      </c>
      <c r="W3">
        <v>4873.9357185403942</v>
      </c>
      <c r="X3">
        <v>166.66488866763945</v>
      </c>
      <c r="Y3">
        <v>450.46903580399243</v>
      </c>
      <c r="Z3">
        <v>1121.6132775961953</v>
      </c>
      <c r="AA3">
        <v>33.460275971800996</v>
      </c>
      <c r="AB3">
        <v>244.23572508923243</v>
      </c>
      <c r="AC3">
        <v>3.9892827254920444</v>
      </c>
      <c r="AD3">
        <v>8.4924987922965549</v>
      </c>
      <c r="AE3">
        <v>9.8705084503378853</v>
      </c>
      <c r="AF3" t="s">
        <v>47</v>
      </c>
      <c r="AG3">
        <v>24.618966960145002</v>
      </c>
      <c r="AH3">
        <v>22.900628486943649</v>
      </c>
      <c r="AI3">
        <v>9.567304573924428</v>
      </c>
      <c r="AJ3">
        <v>16.367310975374121</v>
      </c>
      <c r="AK3">
        <v>16.100575086138377</v>
      </c>
      <c r="AL3">
        <v>0.45567972048847782</v>
      </c>
      <c r="AM3" t="s">
        <v>47</v>
      </c>
      <c r="AN3">
        <v>1.844481597235699E-2</v>
      </c>
      <c r="AO3">
        <v>0.99988533229899346</v>
      </c>
      <c r="AP3">
        <v>3.9690876711425429</v>
      </c>
      <c r="AQ3">
        <v>0.70459067922370566</v>
      </c>
      <c r="AR3">
        <v>4.0019040942278927</v>
      </c>
      <c r="AS3">
        <v>4.0754775492424562</v>
      </c>
      <c r="AT3">
        <v>1.3156320066227289</v>
      </c>
      <c r="AU3">
        <v>0.75353595739029522</v>
      </c>
      <c r="AV3">
        <v>0.76878968185703023</v>
      </c>
      <c r="AW3">
        <v>1.81835193276744</v>
      </c>
      <c r="AX3">
        <v>0.30198314010037192</v>
      </c>
      <c r="AY3">
        <v>1.8748634493150524</v>
      </c>
      <c r="AZ3">
        <v>0.36071250130289362</v>
      </c>
      <c r="BA3">
        <v>0.97501734598068623</v>
      </c>
      <c r="BB3">
        <v>0.11045361786417499</v>
      </c>
      <c r="BC3">
        <v>0.66911857262012342</v>
      </c>
      <c r="BD3">
        <v>8.3736900529667008E-2</v>
      </c>
      <c r="BE3">
        <v>0.60634147191724941</v>
      </c>
      <c r="BF3">
        <v>6.8317471515213727E-3</v>
      </c>
      <c r="BG3" t="s">
        <v>47</v>
      </c>
      <c r="BH3" t="s">
        <v>47</v>
      </c>
      <c r="BI3" t="s">
        <v>47</v>
      </c>
      <c r="BJ3">
        <v>5.6359206193591991</v>
      </c>
      <c r="BK3" t="s">
        <v>47</v>
      </c>
      <c r="BL3">
        <v>2535.7408153036922</v>
      </c>
      <c r="BM3">
        <v>4363.0455814894231</v>
      </c>
      <c r="BN3">
        <v>54.572140516622987</v>
      </c>
      <c r="BO3">
        <v>2.1246584574658431</v>
      </c>
      <c r="BP3">
        <v>3450.1228153038824</v>
      </c>
      <c r="BQ3">
        <v>3.0521485328823119</v>
      </c>
      <c r="BR3">
        <v>357.604608942504</v>
      </c>
      <c r="BS3">
        <v>7.7653164013024094</v>
      </c>
      <c r="BT3">
        <v>54.103717968370994</v>
      </c>
      <c r="BU3">
        <v>54.79142033740262</v>
      </c>
      <c r="BV3">
        <v>2.1702427099423627</v>
      </c>
      <c r="BW3">
        <v>38.580587383756288</v>
      </c>
      <c r="BX3">
        <v>5.1392291305556865</v>
      </c>
      <c r="BY3">
        <v>13.961609318534423</v>
      </c>
      <c r="BZ3">
        <v>2.0952001353659684</v>
      </c>
      <c r="CA3" t="s">
        <v>47</v>
      </c>
      <c r="CB3">
        <v>7.9844634006758648</v>
      </c>
      <c r="CC3">
        <v>0.6112487623976316</v>
      </c>
      <c r="CD3">
        <v>0.94837696857297094</v>
      </c>
      <c r="CE3">
        <v>1.7015949209082291</v>
      </c>
      <c r="CF3">
        <v>7.8016009167193356</v>
      </c>
      <c r="CG3">
        <v>3.2335201961414519</v>
      </c>
      <c r="CH3" t="s">
        <v>47</v>
      </c>
      <c r="CI3">
        <v>310.05787233114512</v>
      </c>
      <c r="CJ3">
        <v>0.38474351008861474</v>
      </c>
      <c r="CK3">
        <v>0.24554730663201416</v>
      </c>
      <c r="CL3">
        <v>0.31379902606810844</v>
      </c>
      <c r="CM3">
        <v>6.2473106903108517</v>
      </c>
      <c r="CN3">
        <v>1.8413773996391338</v>
      </c>
      <c r="CO3">
        <v>5.1273769581006867</v>
      </c>
      <c r="CP3">
        <v>1.0054049646481433</v>
      </c>
      <c r="CQ3">
        <v>0.95582599938992985</v>
      </c>
      <c r="CR3">
        <v>3.1982677593806303</v>
      </c>
      <c r="CS3">
        <v>0.52386127879097244</v>
      </c>
      <c r="CT3">
        <v>1.5989153537254481</v>
      </c>
      <c r="CU3">
        <v>0.4314116092699477</v>
      </c>
      <c r="CV3">
        <v>1.683207476702252</v>
      </c>
      <c r="CW3">
        <v>0.83459160148190326</v>
      </c>
      <c r="CX3">
        <v>3.6111656458777888</v>
      </c>
      <c r="CY3">
        <v>1.2326937270323866</v>
      </c>
      <c r="CZ3">
        <v>2.3825512153058668</v>
      </c>
      <c r="DA3">
        <v>11.23529454018478</v>
      </c>
      <c r="DB3" t="s">
        <v>47</v>
      </c>
      <c r="DC3" t="s">
        <v>47</v>
      </c>
      <c r="DD3" t="s">
        <v>47</v>
      </c>
    </row>
    <row r="4" spans="1:108" x14ac:dyDescent="0.2">
      <c r="A4" t="s">
        <v>110</v>
      </c>
      <c r="B4">
        <v>1</v>
      </c>
      <c r="C4" t="s">
        <v>109</v>
      </c>
      <c r="D4" s="2">
        <v>0.85</v>
      </c>
      <c r="E4" s="2">
        <v>13.57</v>
      </c>
      <c r="F4" s="2">
        <v>8.48</v>
      </c>
      <c r="G4" s="2">
        <v>48.86</v>
      </c>
      <c r="H4" s="2">
        <v>0.03</v>
      </c>
      <c r="I4" s="2">
        <v>20.03</v>
      </c>
      <c r="J4" s="2">
        <v>0.9</v>
      </c>
      <c r="K4" s="2">
        <v>0.02</v>
      </c>
      <c r="L4" s="2">
        <v>0.13</v>
      </c>
      <c r="M4" s="2">
        <v>6.97</v>
      </c>
      <c r="N4" s="2">
        <v>0</v>
      </c>
      <c r="O4">
        <v>3.3438590526687584</v>
      </c>
      <c r="P4" t="s">
        <v>47</v>
      </c>
      <c r="Q4">
        <v>80161.60017583493</v>
      </c>
      <c r="R4">
        <v>212443.90412448489</v>
      </c>
      <c r="S4">
        <v>295.35167473983012</v>
      </c>
      <c r="T4">
        <v>20.644638443942405</v>
      </c>
      <c r="U4">
        <v>142581.82499063786</v>
      </c>
      <c r="V4">
        <v>47.074865750285362</v>
      </c>
      <c r="W4">
        <v>4854.048494548947</v>
      </c>
      <c r="X4">
        <v>167.36491184464506</v>
      </c>
      <c r="Y4">
        <v>388.56183502391627</v>
      </c>
      <c r="Z4">
        <v>1108.7118572861739</v>
      </c>
      <c r="AA4">
        <v>33.188891378164641</v>
      </c>
      <c r="AB4">
        <v>239.06091139040788</v>
      </c>
      <c r="AC4">
        <v>2.4074059705710185</v>
      </c>
      <c r="AD4">
        <v>8.4091368181247272</v>
      </c>
      <c r="AE4">
        <v>9.7721233771760776</v>
      </c>
      <c r="AF4" t="s">
        <v>47</v>
      </c>
      <c r="AG4">
        <v>24.036042723528933</v>
      </c>
      <c r="AH4">
        <v>22.632911265739249</v>
      </c>
      <c r="AI4">
        <v>9.4086139246633902</v>
      </c>
      <c r="AJ4">
        <v>16.491563635839835</v>
      </c>
      <c r="AK4">
        <v>16.162063481490996</v>
      </c>
      <c r="AL4">
        <v>0.47193781330123269</v>
      </c>
      <c r="AM4" t="s">
        <v>47</v>
      </c>
      <c r="AN4" t="s">
        <v>47</v>
      </c>
      <c r="AO4">
        <v>0.98951978156118792</v>
      </c>
      <c r="AP4">
        <v>3.9548548279314355</v>
      </c>
      <c r="AQ4">
        <v>0.70924709488617588</v>
      </c>
      <c r="AR4">
        <v>4.0468041660480889</v>
      </c>
      <c r="AS4">
        <v>4.0949153634232829</v>
      </c>
      <c r="AT4">
        <v>1.3805718475679978</v>
      </c>
      <c r="AU4">
        <v>0.76737305534163391</v>
      </c>
      <c r="AV4">
        <v>0.77186095362757612</v>
      </c>
      <c r="AW4">
        <v>1.8228924264358999</v>
      </c>
      <c r="AX4">
        <v>0.28614923317410568</v>
      </c>
      <c r="AY4">
        <v>1.884597173637794</v>
      </c>
      <c r="AZ4">
        <v>0.36358942100838731</v>
      </c>
      <c r="BA4">
        <v>0.95158175993136496</v>
      </c>
      <c r="BB4">
        <v>0.10771577589735469</v>
      </c>
      <c r="BC4">
        <v>0.71385466407941212</v>
      </c>
      <c r="BD4">
        <v>9.4037648391442019E-2</v>
      </c>
      <c r="BE4">
        <v>0.60699836020906506</v>
      </c>
      <c r="BF4">
        <v>9.9261454437334952E-3</v>
      </c>
      <c r="BG4" t="s">
        <v>47</v>
      </c>
      <c r="BH4">
        <v>5.0742448553589958E-3</v>
      </c>
      <c r="BI4" t="s">
        <v>47</v>
      </c>
      <c r="BJ4">
        <v>4.4852002273863869</v>
      </c>
      <c r="BK4" t="s">
        <v>47</v>
      </c>
      <c r="BL4">
        <v>2520.2506529645643</v>
      </c>
      <c r="BM4">
        <v>4278.2951457161225</v>
      </c>
      <c r="BN4">
        <v>54.109372634297607</v>
      </c>
      <c r="BO4">
        <v>2.0654894222478273</v>
      </c>
      <c r="BP4">
        <v>3450.1228153038824</v>
      </c>
      <c r="BQ4">
        <v>3.0833180891419154</v>
      </c>
      <c r="BR4">
        <v>356.17603802956683</v>
      </c>
      <c r="BS4">
        <v>7.8084026769980843</v>
      </c>
      <c r="BT4">
        <v>46.669599103722348</v>
      </c>
      <c r="BU4">
        <v>54.161856514348592</v>
      </c>
      <c r="BV4">
        <v>2.1657756194267188</v>
      </c>
      <c r="BW4">
        <v>37.687562798879263</v>
      </c>
      <c r="BX4">
        <v>5.0088380518122904</v>
      </c>
      <c r="BY4">
        <v>12.863385091205652</v>
      </c>
      <c r="BZ4">
        <v>2.295744340773862</v>
      </c>
      <c r="CA4" t="s">
        <v>47</v>
      </c>
      <c r="CB4">
        <v>19.970941570708934</v>
      </c>
      <c r="CC4">
        <v>0.64332128399881638</v>
      </c>
      <c r="CD4">
        <v>0.93820915820063167</v>
      </c>
      <c r="CE4">
        <v>1.7521998885351793</v>
      </c>
      <c r="CF4">
        <v>9.9584584155138671</v>
      </c>
      <c r="CG4">
        <v>3.1561799660212091</v>
      </c>
      <c r="CH4" t="s">
        <v>47</v>
      </c>
      <c r="CI4" t="s">
        <v>47</v>
      </c>
      <c r="CJ4">
        <v>0.39265193291224471</v>
      </c>
      <c r="CK4">
        <v>0.25115863665073868</v>
      </c>
      <c r="CL4">
        <v>0.37786070090071305</v>
      </c>
      <c r="CM4">
        <v>5.3174785747814237</v>
      </c>
      <c r="CN4">
        <v>1.9617302667937726</v>
      </c>
      <c r="CO4">
        <v>4.1285565715992716</v>
      </c>
      <c r="CP4">
        <v>0.88026237512575134</v>
      </c>
      <c r="CQ4">
        <v>0.82249146111933924</v>
      </c>
      <c r="CR4">
        <v>3.376542244911521</v>
      </c>
      <c r="CS4">
        <v>0.45647970537171084</v>
      </c>
      <c r="CT4">
        <v>1.6742712945080189</v>
      </c>
      <c r="CU4">
        <v>0.43508113524664399</v>
      </c>
      <c r="CV4">
        <v>1.5269011178962644</v>
      </c>
      <c r="CW4">
        <v>0.96239005531089772</v>
      </c>
      <c r="CX4">
        <v>3.6076283006771495</v>
      </c>
      <c r="CY4">
        <v>1.1827798193508836</v>
      </c>
      <c r="CZ4">
        <v>2.3588934826697332</v>
      </c>
      <c r="DA4">
        <v>7.1606390722222475</v>
      </c>
      <c r="DB4" t="s">
        <v>47</v>
      </c>
      <c r="DC4">
        <v>18.558554939872678</v>
      </c>
      <c r="DD4" t="s">
        <v>47</v>
      </c>
    </row>
    <row r="5" spans="1:108" x14ac:dyDescent="0.2">
      <c r="A5" t="s">
        <v>110</v>
      </c>
      <c r="B5">
        <v>2</v>
      </c>
      <c r="C5" t="s">
        <v>109</v>
      </c>
      <c r="D5" s="2">
        <v>0.85</v>
      </c>
      <c r="E5" s="2">
        <v>13.55</v>
      </c>
      <c r="F5" s="2">
        <v>8.5500000000000007</v>
      </c>
      <c r="G5" s="2">
        <v>49.35</v>
      </c>
      <c r="H5" s="2">
        <v>0.02</v>
      </c>
      <c r="I5" s="2">
        <v>19.899999999999999</v>
      </c>
      <c r="J5" s="2">
        <v>0.9</v>
      </c>
      <c r="K5" s="2">
        <v>0.04</v>
      </c>
      <c r="L5" s="2">
        <v>0.11</v>
      </c>
      <c r="M5" s="2">
        <v>7.04</v>
      </c>
      <c r="N5" s="2">
        <v>0</v>
      </c>
      <c r="O5">
        <v>3.2054873745426575</v>
      </c>
      <c r="P5" t="s">
        <v>47</v>
      </c>
      <c r="Q5">
        <v>80659.575513267599</v>
      </c>
      <c r="R5">
        <v>217003.03540519098</v>
      </c>
      <c r="S5">
        <v>308.28528728624588</v>
      </c>
      <c r="T5">
        <v>22.025663040484908</v>
      </c>
      <c r="U5">
        <v>142724.76416356082</v>
      </c>
      <c r="V5">
        <v>47.532850161973286</v>
      </c>
      <c r="W5">
        <v>4828.0008909861508</v>
      </c>
      <c r="X5">
        <v>167.56596721971778</v>
      </c>
      <c r="Y5">
        <v>485.64272695100453</v>
      </c>
      <c r="Z5">
        <v>1125.7637500173914</v>
      </c>
      <c r="AA5">
        <v>33.824212666056319</v>
      </c>
      <c r="AB5">
        <v>243.85553628275704</v>
      </c>
      <c r="AC5">
        <v>2.323465837022006</v>
      </c>
      <c r="AD5">
        <v>8.8711726420716506</v>
      </c>
      <c r="AE5">
        <v>10.188148755853039</v>
      </c>
      <c r="AF5" t="s">
        <v>47</v>
      </c>
      <c r="AG5">
        <v>24.703261337204317</v>
      </c>
      <c r="AH5">
        <v>22.781393301630288</v>
      </c>
      <c r="AI5">
        <v>9.5573223356523727</v>
      </c>
      <c r="AJ5">
        <v>16.2232902898856</v>
      </c>
      <c r="AK5">
        <v>16.178111692495218</v>
      </c>
      <c r="AL5">
        <v>0.44334577076997073</v>
      </c>
      <c r="AM5" t="s">
        <v>47</v>
      </c>
      <c r="AN5" t="s">
        <v>47</v>
      </c>
      <c r="AO5">
        <v>0.9932553241552502</v>
      </c>
      <c r="AP5">
        <v>3.9430521711701481</v>
      </c>
      <c r="AQ5">
        <v>0.70424957364106244</v>
      </c>
      <c r="AR5">
        <v>4.0206076575934464</v>
      </c>
      <c r="AS5">
        <v>4.2284632102707169</v>
      </c>
      <c r="AT5">
        <v>1.3992295102442678</v>
      </c>
      <c r="AU5">
        <v>0.75168611661691453</v>
      </c>
      <c r="AV5">
        <v>0.75903344524564076</v>
      </c>
      <c r="AW5">
        <v>1.7820181020841002</v>
      </c>
      <c r="AX5">
        <v>0.29679954091448291</v>
      </c>
      <c r="AY5">
        <v>1.9308510032537778</v>
      </c>
      <c r="AZ5">
        <v>0.35896264983613407</v>
      </c>
      <c r="BA5">
        <v>0.96285432111343028</v>
      </c>
      <c r="BB5">
        <v>0.11486683740336869</v>
      </c>
      <c r="BC5">
        <v>0.70038928274034962</v>
      </c>
      <c r="BD5">
        <v>9.7594340835382723E-2</v>
      </c>
      <c r="BE5">
        <v>0.6023264992656806</v>
      </c>
      <c r="BF5">
        <v>9.4814763798435411E-3</v>
      </c>
      <c r="BG5" t="s">
        <v>47</v>
      </c>
      <c r="BH5">
        <v>5.8237994810461683E-3</v>
      </c>
      <c r="BI5" t="s">
        <v>47</v>
      </c>
      <c r="BJ5">
        <v>5.1710336590037791</v>
      </c>
      <c r="BK5" t="s">
        <v>47</v>
      </c>
      <c r="BL5">
        <v>2535.9076209935765</v>
      </c>
      <c r="BM5">
        <v>4370.3920501335051</v>
      </c>
      <c r="BN5">
        <v>58.390184482427294</v>
      </c>
      <c r="BO5">
        <v>3.8622536539251184</v>
      </c>
      <c r="BP5">
        <v>3453.5815850435356</v>
      </c>
      <c r="BQ5">
        <v>3.0998344366253852</v>
      </c>
      <c r="BR5">
        <v>354.24441426797512</v>
      </c>
      <c r="BS5">
        <v>7.8029699746648502</v>
      </c>
      <c r="BT5">
        <v>58.327508544218141</v>
      </c>
      <c r="BU5">
        <v>54.994489930443095</v>
      </c>
      <c r="BV5">
        <v>2.2704751374218217</v>
      </c>
      <c r="BW5">
        <v>38.516679105138316</v>
      </c>
      <c r="BX5">
        <v>45.471056130510682</v>
      </c>
      <c r="BY5">
        <v>14.283163453742617</v>
      </c>
      <c r="BZ5">
        <v>2.3018689133859631</v>
      </c>
      <c r="CA5" t="s">
        <v>47</v>
      </c>
      <c r="CB5">
        <v>7.9083481054003828</v>
      </c>
      <c r="CC5">
        <v>0.62820182919613021</v>
      </c>
      <c r="CD5">
        <v>1.0045165631387147</v>
      </c>
      <c r="CE5">
        <v>1.6254259638174229</v>
      </c>
      <c r="CF5">
        <v>8.7077335838915673</v>
      </c>
      <c r="CG5">
        <v>2.6895155990032431</v>
      </c>
      <c r="CH5" t="s">
        <v>47</v>
      </c>
      <c r="CI5" t="s">
        <v>47</v>
      </c>
      <c r="CJ5">
        <v>0.43053512668282112</v>
      </c>
      <c r="CK5">
        <v>0.24572001942738475</v>
      </c>
      <c r="CL5">
        <v>0.27303249245127031</v>
      </c>
      <c r="CM5">
        <v>6.7682536457818587</v>
      </c>
      <c r="CN5">
        <v>1.5226510526507702</v>
      </c>
      <c r="CO5">
        <v>4.2064021791928861</v>
      </c>
      <c r="CP5">
        <v>1.1080920396618119</v>
      </c>
      <c r="CQ5">
        <v>0.93096583594954485</v>
      </c>
      <c r="CR5">
        <v>3.6205952101696095</v>
      </c>
      <c r="CS5">
        <v>0.50760586467375379</v>
      </c>
      <c r="CT5">
        <v>1.7324411278480005</v>
      </c>
      <c r="CU5">
        <v>0.46186638295193483</v>
      </c>
      <c r="CV5">
        <v>1.7137051510725003</v>
      </c>
      <c r="CW5">
        <v>0.77373545690280965</v>
      </c>
      <c r="CX5">
        <v>3.5289844467190838</v>
      </c>
      <c r="CY5">
        <v>1.1595108175303508</v>
      </c>
      <c r="CZ5">
        <v>2.5876600250794448</v>
      </c>
      <c r="DA5">
        <v>6.2350015437803776</v>
      </c>
      <c r="DB5" t="s">
        <v>47</v>
      </c>
      <c r="DC5">
        <v>13.750329931022279</v>
      </c>
      <c r="DD5" t="s">
        <v>47</v>
      </c>
    </row>
    <row r="6" spans="1:108" x14ac:dyDescent="0.2">
      <c r="A6" t="s">
        <v>110</v>
      </c>
      <c r="B6">
        <v>2</v>
      </c>
      <c r="C6" t="s">
        <v>109</v>
      </c>
      <c r="D6" s="2">
        <v>0.85</v>
      </c>
      <c r="E6" s="2">
        <v>13.55</v>
      </c>
      <c r="F6" s="2">
        <v>8.5500000000000007</v>
      </c>
      <c r="G6" s="2">
        <v>49.35</v>
      </c>
      <c r="H6" s="2">
        <v>0.02</v>
      </c>
      <c r="I6" s="2">
        <v>19.899999999999999</v>
      </c>
      <c r="J6" s="2">
        <v>0.9</v>
      </c>
      <c r="K6" s="2">
        <v>0.04</v>
      </c>
      <c r="L6" s="2">
        <v>0.11</v>
      </c>
      <c r="M6" s="2">
        <v>7.04</v>
      </c>
      <c r="N6" s="2">
        <v>0</v>
      </c>
      <c r="O6">
        <v>3.4119749740728635</v>
      </c>
      <c r="P6" t="s">
        <v>47</v>
      </c>
      <c r="Q6">
        <v>80136.888956225113</v>
      </c>
      <c r="R6">
        <v>213299.06254954878</v>
      </c>
      <c r="S6">
        <v>299.45251494218581</v>
      </c>
      <c r="T6">
        <v>25.134241553239065</v>
      </c>
      <c r="U6">
        <v>142724.76416356082</v>
      </c>
      <c r="V6">
        <v>47.722069156426357</v>
      </c>
      <c r="W6">
        <v>4836.7835437990943</v>
      </c>
      <c r="X6">
        <v>168.11838897526562</v>
      </c>
      <c r="Y6">
        <v>472.9762461368303</v>
      </c>
      <c r="Z6">
        <v>1112.2619553425434</v>
      </c>
      <c r="AA6">
        <v>33.491799258059523</v>
      </c>
      <c r="AB6">
        <v>240.82354467215683</v>
      </c>
      <c r="AC6">
        <v>3.0621647753288177</v>
      </c>
      <c r="AD6">
        <v>8.2708033496794364</v>
      </c>
      <c r="AE6">
        <v>9.9688059586564286</v>
      </c>
      <c r="AF6" t="s">
        <v>47</v>
      </c>
      <c r="AG6">
        <v>24.217940352052413</v>
      </c>
      <c r="AH6">
        <v>22.797300726846949</v>
      </c>
      <c r="AI6">
        <v>9.5687542503948713</v>
      </c>
      <c r="AJ6">
        <v>16.352294071597349</v>
      </c>
      <c r="AK6">
        <v>15.930704675445927</v>
      </c>
      <c r="AL6">
        <v>0.45064529011932031</v>
      </c>
      <c r="AM6" t="s">
        <v>47</v>
      </c>
      <c r="AN6" t="s">
        <v>47</v>
      </c>
      <c r="AO6">
        <v>0.97437303896600524</v>
      </c>
      <c r="AP6">
        <v>3.9299215970395456</v>
      </c>
      <c r="AQ6">
        <v>0.69830615608153435</v>
      </c>
      <c r="AR6">
        <v>4.0567544651318777</v>
      </c>
      <c r="AS6">
        <v>4.0429670446361801</v>
      </c>
      <c r="AT6">
        <v>1.3517515286945516</v>
      </c>
      <c r="AU6">
        <v>0.75822798395822744</v>
      </c>
      <c r="AV6">
        <v>0.7611435065382659</v>
      </c>
      <c r="AW6">
        <v>1.7956373801108769</v>
      </c>
      <c r="AX6">
        <v>0.3038712487045222</v>
      </c>
      <c r="AY6">
        <v>1.8783696842623379</v>
      </c>
      <c r="AZ6">
        <v>0.36094371288544047</v>
      </c>
      <c r="BA6">
        <v>0.94170046060760326</v>
      </c>
      <c r="BB6">
        <v>0.10986086081722486</v>
      </c>
      <c r="BC6">
        <v>0.72071071424870159</v>
      </c>
      <c r="BD6">
        <v>8.4810884337444312E-2</v>
      </c>
      <c r="BE6">
        <v>0.60090366983985388</v>
      </c>
      <c r="BF6">
        <v>2.5246595302077773E-3</v>
      </c>
      <c r="BG6" t="s">
        <v>47</v>
      </c>
      <c r="BH6" t="s">
        <v>47</v>
      </c>
      <c r="BI6" t="s">
        <v>47</v>
      </c>
      <c r="BJ6">
        <v>44.803821158902927</v>
      </c>
      <c r="BK6" t="s">
        <v>47</v>
      </c>
      <c r="BL6">
        <v>2519.4811720963366</v>
      </c>
      <c r="BM6">
        <v>4295.9439699661798</v>
      </c>
      <c r="BN6">
        <v>52.982797286826262</v>
      </c>
      <c r="BO6">
        <v>2.2100509264203723</v>
      </c>
      <c r="BP6">
        <v>3453.5815850435356</v>
      </c>
      <c r="BQ6">
        <v>3.0853847847508784</v>
      </c>
      <c r="BR6">
        <v>354.87633190523746</v>
      </c>
      <c r="BS6">
        <v>7.8265954500406503</v>
      </c>
      <c r="BT6">
        <v>56.806733075754465</v>
      </c>
      <c r="BU6">
        <v>54.335429836122508</v>
      </c>
      <c r="BV6">
        <v>2.167182437489017</v>
      </c>
      <c r="BW6">
        <v>38.951253141161651</v>
      </c>
      <c r="BX6">
        <v>5.6706971259763845</v>
      </c>
      <c r="BY6">
        <v>13.684525275104551</v>
      </c>
      <c r="BZ6">
        <v>2.2367433882412899</v>
      </c>
      <c r="CA6" t="s">
        <v>47</v>
      </c>
      <c r="CB6">
        <v>9.1472823462156025</v>
      </c>
      <c r="CC6">
        <v>0.67007289751343346</v>
      </c>
      <c r="CD6">
        <v>0.95061937259423468</v>
      </c>
      <c r="CE6">
        <v>1.6992659231190188</v>
      </c>
      <c r="CF6">
        <v>9.1930768533833636</v>
      </c>
      <c r="CG6">
        <v>2.9046943773647578</v>
      </c>
      <c r="CH6" t="s">
        <v>47</v>
      </c>
      <c r="CI6" t="s">
        <v>47</v>
      </c>
      <c r="CJ6">
        <v>0.34187914610354508</v>
      </c>
      <c r="CK6">
        <v>0.24118263512019603</v>
      </c>
      <c r="CL6">
        <v>0.38992234475106891</v>
      </c>
      <c r="CM6">
        <v>6.1927471184039744</v>
      </c>
      <c r="CN6">
        <v>1.9263230163950367</v>
      </c>
      <c r="CO6">
        <v>4.9385306833331963</v>
      </c>
      <c r="CP6">
        <v>1.0802743130812251</v>
      </c>
      <c r="CQ6">
        <v>0.75809536814300027</v>
      </c>
      <c r="CR6">
        <v>2.8362067795700172</v>
      </c>
      <c r="CS6">
        <v>0.51258840886986146</v>
      </c>
      <c r="CT6">
        <v>1.4626066301191378</v>
      </c>
      <c r="CU6">
        <v>0.54404595523630783</v>
      </c>
      <c r="CV6">
        <v>1.5910140420524705</v>
      </c>
      <c r="CW6">
        <v>0.87006133443176081</v>
      </c>
      <c r="CX6">
        <v>3.653826735613364</v>
      </c>
      <c r="CY6">
        <v>1.31332912859128</v>
      </c>
      <c r="CZ6">
        <v>2.5065850836262462</v>
      </c>
      <c r="DA6">
        <v>28.909427001664035</v>
      </c>
      <c r="DB6" t="s">
        <v>47</v>
      </c>
      <c r="DC6" t="s">
        <v>47</v>
      </c>
      <c r="DD6" t="s">
        <v>47</v>
      </c>
    </row>
    <row r="7" spans="1:108" x14ac:dyDescent="0.2">
      <c r="A7" t="s">
        <v>110</v>
      </c>
      <c r="B7">
        <v>2</v>
      </c>
      <c r="C7" t="s">
        <v>109</v>
      </c>
      <c r="D7" s="2">
        <v>0.85</v>
      </c>
      <c r="E7" s="2">
        <v>13.55</v>
      </c>
      <c r="F7" s="2">
        <v>8.5500000000000007</v>
      </c>
      <c r="G7" s="2">
        <v>49.35</v>
      </c>
      <c r="H7" s="2">
        <v>0.02</v>
      </c>
      <c r="I7" s="2">
        <v>19.899999999999999</v>
      </c>
      <c r="J7" s="2">
        <v>0.9</v>
      </c>
      <c r="K7" s="2">
        <v>0.04</v>
      </c>
      <c r="L7" s="2">
        <v>0.11</v>
      </c>
      <c r="M7" s="2">
        <v>7.04</v>
      </c>
      <c r="N7" s="2">
        <v>0</v>
      </c>
      <c r="O7">
        <v>6.1528012440251976</v>
      </c>
      <c r="P7" t="s">
        <v>47</v>
      </c>
      <c r="Q7">
        <v>79917.316398225186</v>
      </c>
      <c r="R7">
        <v>211567.18987705596</v>
      </c>
      <c r="S7">
        <v>290.66962359067742</v>
      </c>
      <c r="T7">
        <v>29.764643426698466</v>
      </c>
      <c r="U7">
        <v>142724.76416356082</v>
      </c>
      <c r="V7">
        <v>48.108239860234683</v>
      </c>
      <c r="W7">
        <v>4924.6978611767536</v>
      </c>
      <c r="X7">
        <v>172.68683720338998</v>
      </c>
      <c r="Y7">
        <v>398.00528124358641</v>
      </c>
      <c r="Z7">
        <v>1118.4582165064933</v>
      </c>
      <c r="AA7">
        <v>33.276248429138555</v>
      </c>
      <c r="AB7">
        <v>239.95509849304057</v>
      </c>
      <c r="AC7">
        <v>6.4436794732755853</v>
      </c>
      <c r="AD7">
        <v>8.4056544646050337</v>
      </c>
      <c r="AE7">
        <v>10.041102094436942</v>
      </c>
      <c r="AF7" t="s">
        <v>47</v>
      </c>
      <c r="AG7">
        <v>24.487477276292289</v>
      </c>
      <c r="AH7">
        <v>23.10228826317374</v>
      </c>
      <c r="AI7">
        <v>9.5396369314827592</v>
      </c>
      <c r="AJ7">
        <v>16.408187342251328</v>
      </c>
      <c r="AK7">
        <v>16.365306922894124</v>
      </c>
      <c r="AL7">
        <v>0.46862597737900036</v>
      </c>
      <c r="AM7" t="s">
        <v>47</v>
      </c>
      <c r="AN7">
        <v>0.10519333719742366</v>
      </c>
      <c r="AO7">
        <v>1.0007126285656558</v>
      </c>
      <c r="AP7">
        <v>3.9726589330495234</v>
      </c>
      <c r="AQ7">
        <v>0.70466074615969976</v>
      </c>
      <c r="AR7">
        <v>3.9492306964617656</v>
      </c>
      <c r="AS7">
        <v>4.1354699793793515</v>
      </c>
      <c r="AT7">
        <v>1.3876419148942509</v>
      </c>
      <c r="AU7">
        <v>0.77766332764018398</v>
      </c>
      <c r="AV7">
        <v>0.740216276986434</v>
      </c>
      <c r="AW7">
        <v>1.7929848708991971</v>
      </c>
      <c r="AX7">
        <v>0.29877522098142106</v>
      </c>
      <c r="AY7">
        <v>1.906448209727863</v>
      </c>
      <c r="AZ7">
        <v>0.36730204396711652</v>
      </c>
      <c r="BA7">
        <v>0.96399011136270374</v>
      </c>
      <c r="BB7">
        <v>0.11558088449838809</v>
      </c>
      <c r="BC7">
        <v>0.69437064017948147</v>
      </c>
      <c r="BD7">
        <v>9.3495959165000503E-2</v>
      </c>
      <c r="BE7">
        <v>0.63441771026825022</v>
      </c>
      <c r="BF7">
        <v>1.4723492509151974E-2</v>
      </c>
      <c r="BG7" t="s">
        <v>47</v>
      </c>
      <c r="BH7">
        <v>5.065507136612535E-3</v>
      </c>
      <c r="BI7" t="s">
        <v>47</v>
      </c>
      <c r="BJ7">
        <v>33.003828719315088</v>
      </c>
      <c r="BK7" t="s">
        <v>47</v>
      </c>
      <c r="BL7">
        <v>2512.6208281199456</v>
      </c>
      <c r="BM7">
        <v>4260.967243211835</v>
      </c>
      <c r="BN7">
        <v>56.409974889272235</v>
      </c>
      <c r="BO7">
        <v>1.8037262881903162</v>
      </c>
      <c r="BP7">
        <v>3453.5815850435356</v>
      </c>
      <c r="BQ7">
        <v>3.1701502620910946</v>
      </c>
      <c r="BR7">
        <v>361.43291265494116</v>
      </c>
      <c r="BS7">
        <v>8.0751862730219699</v>
      </c>
      <c r="BT7">
        <v>47.805849198605266</v>
      </c>
      <c r="BU7">
        <v>54.638915962138185</v>
      </c>
      <c r="BV7">
        <v>2.2095951780500398</v>
      </c>
      <c r="BW7">
        <v>37.97162485641875</v>
      </c>
      <c r="BX7">
        <v>13.699577931501683</v>
      </c>
      <c r="BY7">
        <v>14.39955601602421</v>
      </c>
      <c r="BZ7">
        <v>2.4894790637618938</v>
      </c>
      <c r="CA7" t="s">
        <v>47</v>
      </c>
      <c r="CB7">
        <v>8.9460076264065034</v>
      </c>
      <c r="CC7">
        <v>0.74089779250025711</v>
      </c>
      <c r="CD7">
        <v>0.99703955498423236</v>
      </c>
      <c r="CE7">
        <v>1.7158586807894012</v>
      </c>
      <c r="CF7">
        <v>10.651247111989742</v>
      </c>
      <c r="CG7">
        <v>2.591737560845925</v>
      </c>
      <c r="CH7" t="s">
        <v>47</v>
      </c>
      <c r="CI7">
        <v>8.1267745916384388</v>
      </c>
      <c r="CJ7">
        <v>0.36681841428168843</v>
      </c>
      <c r="CK7">
        <v>0.28857352983480172</v>
      </c>
      <c r="CL7">
        <v>0.37880256854335331</v>
      </c>
      <c r="CM7">
        <v>6.2321216160111774</v>
      </c>
      <c r="CN7">
        <v>1.9002336370293786</v>
      </c>
      <c r="CO7">
        <v>4.5867337044682195</v>
      </c>
      <c r="CP7">
        <v>1.0368353093043559</v>
      </c>
      <c r="CQ7">
        <v>0.84435200190402648</v>
      </c>
      <c r="CR7">
        <v>3.2054725509911495</v>
      </c>
      <c r="CS7">
        <v>0.47979865378479958</v>
      </c>
      <c r="CT7">
        <v>1.5699200555302295</v>
      </c>
      <c r="CU7">
        <v>0.43259046144580399</v>
      </c>
      <c r="CV7">
        <v>1.4895903405152966</v>
      </c>
      <c r="CW7">
        <v>0.86516875115814484</v>
      </c>
      <c r="CX7">
        <v>3.3490521532770039</v>
      </c>
      <c r="CY7">
        <v>0.92670482581648794</v>
      </c>
      <c r="CZ7">
        <v>2.287269305741559</v>
      </c>
      <c r="DA7">
        <v>5.4682639730533067</v>
      </c>
      <c r="DB7" t="s">
        <v>47</v>
      </c>
      <c r="DC7">
        <v>18.669589593783478</v>
      </c>
      <c r="DD7" t="s">
        <v>47</v>
      </c>
    </row>
    <row r="8" spans="1:108" x14ac:dyDescent="0.2">
      <c r="A8" t="s">
        <v>110</v>
      </c>
      <c r="B8">
        <v>3</v>
      </c>
      <c r="C8" t="s">
        <v>109</v>
      </c>
      <c r="D8" s="2">
        <v>0.85</v>
      </c>
      <c r="E8" s="2">
        <v>13.57</v>
      </c>
      <c r="F8" s="2">
        <v>8.27</v>
      </c>
      <c r="G8" s="2">
        <v>49.16</v>
      </c>
      <c r="H8" s="2">
        <v>0.04</v>
      </c>
      <c r="I8" s="2">
        <v>20.010000000000002</v>
      </c>
      <c r="J8" s="2">
        <v>0.84</v>
      </c>
      <c r="K8" s="2">
        <v>0.12</v>
      </c>
      <c r="L8" s="2">
        <v>0.13</v>
      </c>
      <c r="M8" s="2">
        <v>7.02</v>
      </c>
      <c r="N8" s="2">
        <v>0</v>
      </c>
      <c r="O8">
        <v>9.2039964230230389</v>
      </c>
      <c r="P8" t="s">
        <v>47</v>
      </c>
      <c r="Q8">
        <v>79534.192390746117</v>
      </c>
      <c r="R8">
        <v>214171.94360443694</v>
      </c>
      <c r="S8">
        <v>317.58952788155887</v>
      </c>
      <c r="T8">
        <v>546.12423834405547</v>
      </c>
      <c r="U8">
        <v>143082.11209586819</v>
      </c>
      <c r="V8">
        <v>47.450203662838092</v>
      </c>
      <c r="W8">
        <v>4543.0869809936285</v>
      </c>
      <c r="X8">
        <v>173.71472323042624</v>
      </c>
      <c r="Y8">
        <v>716.44230924159558</v>
      </c>
      <c r="Z8">
        <v>1136.3662871750871</v>
      </c>
      <c r="AA8">
        <v>32.408741520103007</v>
      </c>
      <c r="AB8">
        <v>234.48779606023933</v>
      </c>
      <c r="AC8">
        <v>9.3873576597385071</v>
      </c>
      <c r="AD8">
        <v>9.6104835481926294</v>
      </c>
      <c r="AE8">
        <v>9.3919918810794893</v>
      </c>
      <c r="AF8">
        <v>2.0432832134286594</v>
      </c>
      <c r="AG8">
        <v>22.394220030391061</v>
      </c>
      <c r="AH8">
        <v>21.046431854090446</v>
      </c>
      <c r="AI8">
        <v>9.2212080365833415</v>
      </c>
      <c r="AJ8">
        <v>15.977935344010572</v>
      </c>
      <c r="AK8">
        <v>16.066794418308902</v>
      </c>
      <c r="AL8">
        <v>1.9965318216422387</v>
      </c>
      <c r="AM8">
        <v>5.5195691095053547</v>
      </c>
      <c r="AN8">
        <v>6.0075516502546114</v>
      </c>
      <c r="AO8">
        <v>1.9483193750977847</v>
      </c>
      <c r="AP8">
        <v>5.2637446961788603</v>
      </c>
      <c r="AQ8">
        <v>0.79329128996768949</v>
      </c>
      <c r="AR8">
        <v>4.0670968047016816</v>
      </c>
      <c r="AS8">
        <v>4.2507531719490377</v>
      </c>
      <c r="AT8">
        <v>1.327897847056271</v>
      </c>
      <c r="AU8">
        <v>0.76639245452639293</v>
      </c>
      <c r="AV8">
        <v>0.75441799619939864</v>
      </c>
      <c r="AW8">
        <v>1.7113790234512294</v>
      </c>
      <c r="AX8">
        <v>0.28396638311348804</v>
      </c>
      <c r="AY8">
        <v>1.7923116012417317</v>
      </c>
      <c r="AZ8">
        <v>0.34588358892214588</v>
      </c>
      <c r="BA8">
        <v>0.88254923579182543</v>
      </c>
      <c r="BB8">
        <v>0.10687564950539503</v>
      </c>
      <c r="BC8">
        <v>0.65447928447338277</v>
      </c>
      <c r="BD8">
        <v>8.235402395595616E-2</v>
      </c>
      <c r="BE8">
        <v>0.55888678947599546</v>
      </c>
      <c r="BF8">
        <v>7.0543253209532461E-2</v>
      </c>
      <c r="BG8">
        <v>0.11239683874773587</v>
      </c>
      <c r="BH8">
        <v>8.7228782406068461E-2</v>
      </c>
      <c r="BI8" t="s">
        <v>47</v>
      </c>
      <c r="BJ8">
        <v>2.9322252165161551</v>
      </c>
      <c r="BK8" t="s">
        <v>47</v>
      </c>
      <c r="BL8">
        <v>2500.5227804893143</v>
      </c>
      <c r="BM8">
        <v>4313.036493235084</v>
      </c>
      <c r="BN8">
        <v>56.588927330382489</v>
      </c>
      <c r="BO8">
        <v>13.492488976193176</v>
      </c>
      <c r="BP8">
        <v>3462.228509392668</v>
      </c>
      <c r="BQ8">
        <v>3.072617594020628</v>
      </c>
      <c r="BR8">
        <v>333.34162520994425</v>
      </c>
      <c r="BS8">
        <v>8.0906701646158847</v>
      </c>
      <c r="BT8">
        <v>86.046748285321513</v>
      </c>
      <c r="BU8">
        <v>55.511661273691722</v>
      </c>
      <c r="BV8">
        <v>2.0471425285981741</v>
      </c>
      <c r="BW8">
        <v>36.943493728885869</v>
      </c>
      <c r="BX8">
        <v>4.7171513082946648</v>
      </c>
      <c r="BY8">
        <v>16.444247956534397</v>
      </c>
      <c r="BZ8">
        <v>2.3854782449052734</v>
      </c>
      <c r="CA8">
        <v>4.3764126994270756</v>
      </c>
      <c r="CB8">
        <v>8.8174930743268831</v>
      </c>
      <c r="CC8">
        <v>0.64992683537751161</v>
      </c>
      <c r="CD8">
        <v>0.97707531212749543</v>
      </c>
      <c r="CE8">
        <v>1.7969424298586796</v>
      </c>
      <c r="CF8">
        <v>9.0123690833322936</v>
      </c>
      <c r="CG8">
        <v>2.7064873452007254</v>
      </c>
      <c r="CH8">
        <v>22.252604642075458</v>
      </c>
      <c r="CI8">
        <v>2.7882104379697767</v>
      </c>
      <c r="CJ8">
        <v>0.47457573324935748</v>
      </c>
      <c r="CK8">
        <v>0.27341168797436616</v>
      </c>
      <c r="CL8">
        <v>0.57161307445972609</v>
      </c>
      <c r="CM8">
        <v>6.4025753541260739</v>
      </c>
      <c r="CN8">
        <v>2.1833279067441778</v>
      </c>
      <c r="CO8">
        <v>4.6556004780261784</v>
      </c>
      <c r="CP8">
        <v>1.0417884906742987</v>
      </c>
      <c r="CQ8">
        <v>1.063711444272385</v>
      </c>
      <c r="CR8">
        <v>3.7767140397935379</v>
      </c>
      <c r="CS8">
        <v>0.47736368951656244</v>
      </c>
      <c r="CT8">
        <v>1.6320450035184961</v>
      </c>
      <c r="CU8">
        <v>0.50725184344093677</v>
      </c>
      <c r="CV8">
        <v>1.6037194520128513</v>
      </c>
      <c r="CW8">
        <v>1.5006433357600422</v>
      </c>
      <c r="CX8">
        <v>3.6693242357605236</v>
      </c>
      <c r="CY8">
        <v>1.3495443014990038</v>
      </c>
      <c r="CZ8">
        <v>2.3465782598727847</v>
      </c>
      <c r="DA8">
        <v>1.6619103728720337</v>
      </c>
      <c r="DB8">
        <v>5.3415162804228036</v>
      </c>
      <c r="DC8">
        <v>1.9881153242673208</v>
      </c>
      <c r="DD8" t="s">
        <v>47</v>
      </c>
    </row>
    <row r="9" spans="1:108" x14ac:dyDescent="0.2">
      <c r="A9" t="s">
        <v>110</v>
      </c>
      <c r="B9">
        <v>3</v>
      </c>
      <c r="C9" t="s">
        <v>109</v>
      </c>
      <c r="D9" s="2">
        <v>0.85</v>
      </c>
      <c r="E9" s="2">
        <v>13.57</v>
      </c>
      <c r="F9" s="2">
        <v>8.27</v>
      </c>
      <c r="G9" s="2">
        <v>49.16</v>
      </c>
      <c r="H9" s="2">
        <v>0.04</v>
      </c>
      <c r="I9" s="2">
        <v>20.010000000000002</v>
      </c>
      <c r="J9" s="2">
        <v>0.84</v>
      </c>
      <c r="K9" s="2">
        <v>0.12</v>
      </c>
      <c r="L9" s="2">
        <v>0.13</v>
      </c>
      <c r="M9" s="2">
        <v>7.02</v>
      </c>
      <c r="N9" s="2">
        <v>0</v>
      </c>
      <c r="O9">
        <v>6.9398003467558462</v>
      </c>
      <c r="P9" t="s">
        <v>47</v>
      </c>
      <c r="Q9">
        <v>80862.764739530758</v>
      </c>
      <c r="R9">
        <v>213785.1356263308</v>
      </c>
      <c r="S9">
        <v>293.84147503573837</v>
      </c>
      <c r="T9">
        <v>21.929226360784824</v>
      </c>
      <c r="U9">
        <v>143082.11209586819</v>
      </c>
      <c r="V9">
        <v>47.87454920351756</v>
      </c>
      <c r="W9">
        <v>4484.5305403518532</v>
      </c>
      <c r="X9">
        <v>175.58993544717472</v>
      </c>
      <c r="Y9">
        <v>767.48266062599885</v>
      </c>
      <c r="Z9">
        <v>1134.655651382513</v>
      </c>
      <c r="AA9">
        <v>33.618897314351194</v>
      </c>
      <c r="AB9">
        <v>243.07204384061401</v>
      </c>
      <c r="AC9">
        <v>5.0467989610678767</v>
      </c>
      <c r="AD9">
        <v>8.6963255611005792</v>
      </c>
      <c r="AE9">
        <v>9.2741328124533258</v>
      </c>
      <c r="AF9" t="s">
        <v>47</v>
      </c>
      <c r="AG9">
        <v>24.483262145955042</v>
      </c>
      <c r="AH9">
        <v>22.993793395892038</v>
      </c>
      <c r="AI9">
        <v>9.0758883751889137</v>
      </c>
      <c r="AJ9">
        <v>15.028578826510358</v>
      </c>
      <c r="AK9">
        <v>14.936656672222139</v>
      </c>
      <c r="AL9">
        <v>0.44158294082916039</v>
      </c>
      <c r="AM9" t="s">
        <v>47</v>
      </c>
      <c r="AN9" t="s">
        <v>47</v>
      </c>
      <c r="AO9">
        <v>0.97618294178294829</v>
      </c>
      <c r="AP9">
        <v>3.8748254675778218</v>
      </c>
      <c r="AQ9">
        <v>0.67846498131305411</v>
      </c>
      <c r="AR9">
        <v>3.8659911553257444</v>
      </c>
      <c r="AS9">
        <v>3.92359447711355</v>
      </c>
      <c r="AT9">
        <v>1.3422057913627983</v>
      </c>
      <c r="AU9">
        <v>0.72464712635058415</v>
      </c>
      <c r="AV9">
        <v>0.74242673003186355</v>
      </c>
      <c r="AW9">
        <v>1.6721814930233443</v>
      </c>
      <c r="AX9">
        <v>0.28289477300343513</v>
      </c>
      <c r="AY9">
        <v>1.7978973936912801</v>
      </c>
      <c r="AZ9">
        <v>0.33176891887091464</v>
      </c>
      <c r="BA9">
        <v>0.89191130746256608</v>
      </c>
      <c r="BB9">
        <v>0.10372585904732434</v>
      </c>
      <c r="BC9">
        <v>0.66115364373307417</v>
      </c>
      <c r="BD9">
        <v>8.8013755708643879E-2</v>
      </c>
      <c r="BE9">
        <v>0.56174934473941873</v>
      </c>
      <c r="BF9">
        <v>5.0602258728508339E-3</v>
      </c>
      <c r="BG9" t="s">
        <v>47</v>
      </c>
      <c r="BH9">
        <v>2.4405771361565381E-3</v>
      </c>
      <c r="BI9" t="s">
        <v>47</v>
      </c>
      <c r="BJ9">
        <v>5.9690017322094526</v>
      </c>
      <c r="BK9" t="s">
        <v>47</v>
      </c>
      <c r="BL9">
        <v>2542.2950462420331</v>
      </c>
      <c r="BM9">
        <v>4305.1865642422945</v>
      </c>
      <c r="BN9">
        <v>47.584533363130532</v>
      </c>
      <c r="BO9">
        <v>2.9119620410194837</v>
      </c>
      <c r="BP9">
        <v>3462.228509392668</v>
      </c>
      <c r="BQ9">
        <v>3.1094573685343359</v>
      </c>
      <c r="BR9">
        <v>329.04420857502123</v>
      </c>
      <c r="BS9">
        <v>8.1723488181238206</v>
      </c>
      <c r="BT9">
        <v>92.176689661057594</v>
      </c>
      <c r="BU9">
        <v>55.428021914806848</v>
      </c>
      <c r="BV9">
        <v>2.7589361925458684</v>
      </c>
      <c r="BW9">
        <v>38.23579762724038</v>
      </c>
      <c r="BX9">
        <v>5.4871284974371353</v>
      </c>
      <c r="BY9">
        <v>15.74115963674682</v>
      </c>
      <c r="BZ9">
        <v>2.2833434740920535</v>
      </c>
      <c r="CA9" t="s">
        <v>47</v>
      </c>
      <c r="CB9">
        <v>8.8964372068714006</v>
      </c>
      <c r="CC9">
        <v>0.63243801578916647</v>
      </c>
      <c r="CD9">
        <v>0.91997497537345918</v>
      </c>
      <c r="CE9">
        <v>1.7032804868054672</v>
      </c>
      <c r="CF9">
        <v>10.239720996672977</v>
      </c>
      <c r="CG9">
        <v>2.5371767914108365</v>
      </c>
      <c r="CH9" t="s">
        <v>47</v>
      </c>
      <c r="CI9" t="s">
        <v>47</v>
      </c>
      <c r="CJ9">
        <v>0.33360394614860184</v>
      </c>
      <c r="CK9">
        <v>0.22947736793863385</v>
      </c>
      <c r="CL9">
        <v>0.35061221688583022</v>
      </c>
      <c r="CM9">
        <v>6.938485157888203</v>
      </c>
      <c r="CN9">
        <v>2.1436868331368513</v>
      </c>
      <c r="CO9">
        <v>4.6127446582440959</v>
      </c>
      <c r="CP9">
        <v>1.1742458520876546</v>
      </c>
      <c r="CQ9">
        <v>0.92494610148155443</v>
      </c>
      <c r="CR9">
        <v>3.9592969292462876</v>
      </c>
      <c r="CS9">
        <v>0.46591010222986712</v>
      </c>
      <c r="CT9">
        <v>1.7510067368036355</v>
      </c>
      <c r="CU9">
        <v>0.41660223448968969</v>
      </c>
      <c r="CV9">
        <v>1.6904526983190027</v>
      </c>
      <c r="CW9">
        <v>0.92319036224624007</v>
      </c>
      <c r="CX9">
        <v>3.3027210002143246</v>
      </c>
      <c r="CY9">
        <v>1.0636313417963004</v>
      </c>
      <c r="CZ9">
        <v>2.6772971410273101</v>
      </c>
      <c r="DA9">
        <v>12.78481181975177</v>
      </c>
      <c r="DB9" t="s">
        <v>47</v>
      </c>
      <c r="DC9">
        <v>32.92192472901489</v>
      </c>
      <c r="DD9" t="s">
        <v>47</v>
      </c>
    </row>
    <row r="10" spans="1:108" x14ac:dyDescent="0.2">
      <c r="A10" t="s">
        <v>110</v>
      </c>
      <c r="B10">
        <v>3</v>
      </c>
      <c r="C10" t="s">
        <v>109</v>
      </c>
      <c r="D10" s="2">
        <v>0.85</v>
      </c>
      <c r="E10" s="2">
        <v>13.57</v>
      </c>
      <c r="F10" s="2">
        <v>8.27</v>
      </c>
      <c r="G10" s="2">
        <v>49.16</v>
      </c>
      <c r="H10" s="2">
        <v>0.04</v>
      </c>
      <c r="I10" s="2">
        <v>20.010000000000002</v>
      </c>
      <c r="J10" s="2">
        <v>0.84</v>
      </c>
      <c r="K10" s="2">
        <v>0.12</v>
      </c>
      <c r="L10" s="2">
        <v>0.13</v>
      </c>
      <c r="M10" s="2">
        <v>7.02</v>
      </c>
      <c r="N10" s="2">
        <v>0</v>
      </c>
      <c r="O10">
        <v>7.4999603953736473</v>
      </c>
      <c r="P10" t="s">
        <v>47</v>
      </c>
      <c r="Q10">
        <v>80238.193450001345</v>
      </c>
      <c r="R10">
        <v>212971.59381191028</v>
      </c>
      <c r="S10">
        <v>295.11503212632238</v>
      </c>
      <c r="T10">
        <v>105.66198234714894</v>
      </c>
      <c r="U10">
        <v>143082.11209586819</v>
      </c>
      <c r="V10">
        <v>48.169215602988373</v>
      </c>
      <c r="W10">
        <v>4550.0843385997105</v>
      </c>
      <c r="X10">
        <v>174.15814842959477</v>
      </c>
      <c r="Y10">
        <v>738.7884628773528</v>
      </c>
      <c r="Z10">
        <v>1131.8605754906573</v>
      </c>
      <c r="AA10">
        <v>33.08231057143901</v>
      </c>
      <c r="AB10">
        <v>238.41421010242686</v>
      </c>
      <c r="AC10">
        <v>8.5434102384211617</v>
      </c>
      <c r="AD10">
        <v>8.7151511840499634</v>
      </c>
      <c r="AE10">
        <v>9.2365056031191575</v>
      </c>
      <c r="AF10">
        <v>0.17178691180698194</v>
      </c>
      <c r="AG10">
        <v>24.810065470697786</v>
      </c>
      <c r="AH10">
        <v>23.031263249984022</v>
      </c>
      <c r="AI10">
        <v>9.3421241094441658</v>
      </c>
      <c r="AJ10">
        <v>16.146720763827979</v>
      </c>
      <c r="AK10">
        <v>16.25853359392293</v>
      </c>
      <c r="AL10">
        <v>1.0617982812150393</v>
      </c>
      <c r="AM10">
        <v>0.74308695319002716</v>
      </c>
      <c r="AN10">
        <v>1.3075828864342991</v>
      </c>
      <c r="AO10">
        <v>1.213154084200722</v>
      </c>
      <c r="AP10">
        <v>4.3538258279336928</v>
      </c>
      <c r="AQ10">
        <v>0.72106188773467517</v>
      </c>
      <c r="AR10">
        <v>4.041921063765332</v>
      </c>
      <c r="AS10">
        <v>4.2535734778676151</v>
      </c>
      <c r="AT10">
        <v>1.3367295691646797</v>
      </c>
      <c r="AU10">
        <v>0.76712465998817947</v>
      </c>
      <c r="AV10">
        <v>0.75175415825676417</v>
      </c>
      <c r="AW10">
        <v>1.7764147677613433</v>
      </c>
      <c r="AX10">
        <v>0.29074167271836188</v>
      </c>
      <c r="AY10">
        <v>1.8462205664612321</v>
      </c>
      <c r="AZ10">
        <v>0.35808391774116388</v>
      </c>
      <c r="BA10">
        <v>0.92249308374444317</v>
      </c>
      <c r="BB10">
        <v>0.10674660637851564</v>
      </c>
      <c r="BC10">
        <v>0.71869291259573043</v>
      </c>
      <c r="BD10">
        <v>9.4258536232620746E-2</v>
      </c>
      <c r="BE10">
        <v>0.60305081571419594</v>
      </c>
      <c r="BF10">
        <v>3.4426326861783527E-2</v>
      </c>
      <c r="BG10" t="s">
        <v>47</v>
      </c>
      <c r="BH10">
        <v>4.063996544857558E-2</v>
      </c>
      <c r="BI10" t="s">
        <v>47</v>
      </c>
      <c r="BJ10">
        <v>4.8635013807047063</v>
      </c>
      <c r="BK10" t="s">
        <v>47</v>
      </c>
      <c r="BL10">
        <v>2522.6689951921753</v>
      </c>
      <c r="BM10">
        <v>4289.16008861921</v>
      </c>
      <c r="BN10">
        <v>43.375959809669631</v>
      </c>
      <c r="BO10">
        <v>14.268756178154325</v>
      </c>
      <c r="BP10">
        <v>3462.228509392668</v>
      </c>
      <c r="BQ10">
        <v>3.1287816308561371</v>
      </c>
      <c r="BR10">
        <v>333.8694314097956</v>
      </c>
      <c r="BS10">
        <v>8.1262638946888721</v>
      </c>
      <c r="BT10">
        <v>88.730656484845113</v>
      </c>
      <c r="BU10">
        <v>55.293015820007106</v>
      </c>
      <c r="BV10">
        <v>2.5352480999945901</v>
      </c>
      <c r="BW10">
        <v>37.575853005272748</v>
      </c>
      <c r="BX10">
        <v>15.98721196953721</v>
      </c>
      <c r="BY10">
        <v>14.307174935566895</v>
      </c>
      <c r="BZ10">
        <v>2.3784794568976415</v>
      </c>
      <c r="CA10">
        <v>24.834346552040266</v>
      </c>
      <c r="CB10">
        <v>8.0610349385316695</v>
      </c>
      <c r="CC10">
        <v>0.68078023391911879</v>
      </c>
      <c r="CD10">
        <v>0.96588552138804895</v>
      </c>
      <c r="CE10">
        <v>1.8889863723869671</v>
      </c>
      <c r="CF10">
        <v>9.9984292121080003</v>
      </c>
      <c r="CG10">
        <v>3.2752246470102944</v>
      </c>
      <c r="CH10">
        <v>99.194912706569369</v>
      </c>
      <c r="CI10">
        <v>8.7794879192167112</v>
      </c>
      <c r="CJ10">
        <v>0.81371806291209414</v>
      </c>
      <c r="CK10">
        <v>0.50204604772428951</v>
      </c>
      <c r="CL10">
        <v>0.47176083427365773</v>
      </c>
      <c r="CM10">
        <v>5.4443920229022531</v>
      </c>
      <c r="CN10">
        <v>1.9160388823393373</v>
      </c>
      <c r="CO10">
        <v>4.6696030637277524</v>
      </c>
      <c r="CP10">
        <v>0.89077714219764081</v>
      </c>
      <c r="CQ10">
        <v>0.78534989007370815</v>
      </c>
      <c r="CR10">
        <v>3.6176341945015387</v>
      </c>
      <c r="CS10">
        <v>0.48143046795717354</v>
      </c>
      <c r="CT10">
        <v>1.7960602225303373</v>
      </c>
      <c r="CU10">
        <v>0.472880908233481</v>
      </c>
      <c r="CV10">
        <v>1.5843358715368765</v>
      </c>
      <c r="CW10">
        <v>1.0317269602844246</v>
      </c>
      <c r="CX10">
        <v>3.5581478236044917</v>
      </c>
      <c r="CY10">
        <v>1.0921772582809652</v>
      </c>
      <c r="CZ10">
        <v>2.240999721122495</v>
      </c>
      <c r="DA10">
        <v>2.4653453559396645</v>
      </c>
      <c r="DB10" t="s">
        <v>47</v>
      </c>
      <c r="DC10">
        <v>3.051185110287602</v>
      </c>
      <c r="DD10" t="s">
        <v>47</v>
      </c>
    </row>
    <row r="11" spans="1:108" s="3" customFormat="1" x14ac:dyDescent="0.2">
      <c r="A11" s="3" t="s">
        <v>110</v>
      </c>
      <c r="B11" s="3">
        <v>3</v>
      </c>
      <c r="C11" s="3" t="s">
        <v>78</v>
      </c>
      <c r="D11" s="4">
        <v>0.85</v>
      </c>
      <c r="E11" s="4">
        <v>13.57</v>
      </c>
      <c r="F11" s="4">
        <v>8.27</v>
      </c>
      <c r="G11" s="4">
        <v>49.16</v>
      </c>
      <c r="H11" s="4">
        <v>0.04</v>
      </c>
      <c r="I11" s="4">
        <v>20.010000000000002</v>
      </c>
      <c r="J11" s="4">
        <v>0.84</v>
      </c>
      <c r="K11" s="4">
        <v>0.12</v>
      </c>
      <c r="L11" s="4">
        <v>0.13</v>
      </c>
      <c r="M11" s="4">
        <v>7.02</v>
      </c>
      <c r="N11" s="4">
        <v>0</v>
      </c>
      <c r="O11" s="3">
        <v>8.6400745396028551</v>
      </c>
      <c r="P11" s="3" t="s">
        <v>47</v>
      </c>
      <c r="Q11" s="3">
        <v>80135.822446437945</v>
      </c>
      <c r="R11" s="3">
        <v>215914.69578169502</v>
      </c>
      <c r="S11" s="3">
        <v>312.77669567796988</v>
      </c>
      <c r="T11" s="3">
        <v>45.215137333193326</v>
      </c>
      <c r="U11" s="3">
        <v>143082.11209586819</v>
      </c>
      <c r="V11" s="3">
        <v>47.660614837916803</v>
      </c>
      <c r="W11" s="3">
        <v>4698.5569365087949</v>
      </c>
      <c r="X11" s="3">
        <v>172.75063284223381</v>
      </c>
      <c r="Y11" s="3">
        <v>437.4554450994068</v>
      </c>
      <c r="Z11" s="3">
        <v>1128.0322481244145</v>
      </c>
      <c r="AA11" s="3">
        <v>33.611574183824004</v>
      </c>
      <c r="AB11" s="3">
        <v>237.68645414230301</v>
      </c>
      <c r="AC11" s="3">
        <v>9.0006515774728779</v>
      </c>
      <c r="AD11" s="3">
        <v>8.8905765516178459</v>
      </c>
      <c r="AE11" s="3">
        <v>9.5548568893446166</v>
      </c>
      <c r="AF11" s="3" t="s">
        <v>47</v>
      </c>
      <c r="AG11" s="3">
        <v>25.724597479494165</v>
      </c>
      <c r="AH11" s="3">
        <v>23.310279956570739</v>
      </c>
      <c r="AI11" s="3">
        <v>9.3744326852772115</v>
      </c>
      <c r="AJ11" s="3">
        <v>16.142479823994247</v>
      </c>
      <c r="AK11" s="3">
        <v>15.834526320258419</v>
      </c>
      <c r="AL11" s="3">
        <v>0.62942498804081171</v>
      </c>
      <c r="AM11" s="3" t="s">
        <v>47</v>
      </c>
      <c r="AN11" s="3">
        <v>0.32298399335928984</v>
      </c>
      <c r="AO11" s="3">
        <v>1.0466891685896103</v>
      </c>
      <c r="AP11" s="3">
        <v>3.9305071124987028</v>
      </c>
      <c r="AQ11" s="3">
        <v>0.70574486928076641</v>
      </c>
      <c r="AR11" s="3">
        <v>3.8964886349950767</v>
      </c>
      <c r="AS11" s="3">
        <v>4.0815776612732018</v>
      </c>
      <c r="AT11" s="3">
        <v>1.3140836536502267</v>
      </c>
      <c r="AU11" s="3">
        <v>0.74486553351178175</v>
      </c>
      <c r="AV11" s="3">
        <v>0.75233868169282381</v>
      </c>
      <c r="AW11" s="3">
        <v>1.7571333327095036</v>
      </c>
      <c r="AX11" s="3">
        <v>0.28422680708317194</v>
      </c>
      <c r="AY11" s="3">
        <v>1.8492271840809438</v>
      </c>
      <c r="AZ11" s="3">
        <v>0.35066780686313409</v>
      </c>
      <c r="BA11" s="3">
        <v>0.93759996429851977</v>
      </c>
      <c r="BB11" s="3">
        <v>0.10746230470715562</v>
      </c>
      <c r="BC11" s="3">
        <v>0.66462641662977096</v>
      </c>
      <c r="BD11" s="3">
        <v>8.9106625996974248E-2</v>
      </c>
      <c r="BE11" s="3">
        <v>0.57524393802675566</v>
      </c>
      <c r="BF11" s="3">
        <v>1.62256031381324E-2</v>
      </c>
      <c r="BG11" s="3" t="s">
        <v>47</v>
      </c>
      <c r="BH11" s="3">
        <v>1.456837274184997E-2</v>
      </c>
      <c r="BI11" s="3" t="s">
        <v>47</v>
      </c>
      <c r="BJ11" s="3">
        <v>8.7922909432790597</v>
      </c>
      <c r="BK11" s="3" t="s">
        <v>47</v>
      </c>
      <c r="BL11" s="3">
        <v>2519.4492624399727</v>
      </c>
      <c r="BM11" s="3">
        <v>4348.2816668377081</v>
      </c>
      <c r="BN11" s="3">
        <v>57.111108161169653</v>
      </c>
      <c r="BO11" s="3">
        <v>17.026166654040772</v>
      </c>
      <c r="BP11" s="3">
        <v>3462.228509392668</v>
      </c>
      <c r="BQ11" s="3">
        <v>3.1053585960850811</v>
      </c>
      <c r="BR11" s="3">
        <v>344.732456117401</v>
      </c>
      <c r="BS11" s="3">
        <v>8.0473169983379975</v>
      </c>
      <c r="BT11" s="3">
        <v>52.540881744671381</v>
      </c>
      <c r="BU11" s="3">
        <v>55.105628221500233</v>
      </c>
      <c r="BV11" s="3">
        <v>2.1782138491673586</v>
      </c>
      <c r="BW11" s="3">
        <v>37.702459803247322</v>
      </c>
      <c r="BX11" s="3">
        <v>4.3376164406399456</v>
      </c>
      <c r="BY11" s="3">
        <v>15.08617277102041</v>
      </c>
      <c r="BZ11" s="3">
        <v>2.490900463972479</v>
      </c>
      <c r="CA11" s="3" t="s">
        <v>47</v>
      </c>
      <c r="CB11" s="3">
        <v>10.428689889010426</v>
      </c>
      <c r="CC11" s="3">
        <v>0.84293802534541451</v>
      </c>
      <c r="CD11" s="3">
        <v>0.94804767758643049</v>
      </c>
      <c r="CE11" s="3">
        <v>1.9202202309880292</v>
      </c>
      <c r="CF11" s="3">
        <v>9.9118151470980429</v>
      </c>
      <c r="CG11" s="3">
        <v>9.5770098445185337</v>
      </c>
      <c r="CH11" s="3" t="s">
        <v>47</v>
      </c>
      <c r="CI11" s="3">
        <v>49.597879596695392</v>
      </c>
      <c r="CJ11" s="3">
        <v>0.48366575274848927</v>
      </c>
      <c r="CK11" s="3">
        <v>0.27491273895416701</v>
      </c>
      <c r="CL11" s="3">
        <v>0.35126245886664853</v>
      </c>
      <c r="CM11" s="3">
        <v>6.8681275008796758</v>
      </c>
      <c r="CN11" s="3">
        <v>2.0823914146174389</v>
      </c>
      <c r="CO11" s="3">
        <v>3.6751764135360183</v>
      </c>
      <c r="CP11" s="3">
        <v>0.9492564507521809</v>
      </c>
      <c r="CQ11" s="3">
        <v>0.81982495192396632</v>
      </c>
      <c r="CR11" s="3">
        <v>3.5262892866350084</v>
      </c>
      <c r="CS11" s="3">
        <v>0.45522613012934754</v>
      </c>
      <c r="CT11" s="3">
        <v>1.5563992531443764</v>
      </c>
      <c r="CU11" s="3">
        <v>0.46558845224154666</v>
      </c>
      <c r="CV11" s="3">
        <v>1.5518833212863574</v>
      </c>
      <c r="CW11" s="3">
        <v>0.81890973217505503</v>
      </c>
      <c r="CX11" s="3">
        <v>3.3974604445609873</v>
      </c>
      <c r="CY11" s="3">
        <v>1.0968395666236221</v>
      </c>
      <c r="CZ11" s="3">
        <v>2.47757417046257</v>
      </c>
      <c r="DA11" s="3">
        <v>7.3903540825492025</v>
      </c>
      <c r="DB11" s="3" t="s">
        <v>47</v>
      </c>
      <c r="DC11" s="3">
        <v>16.165098320742608</v>
      </c>
      <c r="DD11" s="3" t="s">
        <v>47</v>
      </c>
    </row>
    <row r="12" spans="1:108" s="3" customFormat="1" x14ac:dyDescent="0.2">
      <c r="A12" s="3" t="s">
        <v>110</v>
      </c>
      <c r="B12" s="3">
        <v>3</v>
      </c>
      <c r="C12" s="3" t="s">
        <v>78</v>
      </c>
      <c r="D12" s="4">
        <v>0.85</v>
      </c>
      <c r="E12" s="4">
        <v>13.57</v>
      </c>
      <c r="F12" s="4">
        <v>8.27</v>
      </c>
      <c r="G12" s="4">
        <v>49.16</v>
      </c>
      <c r="H12" s="4">
        <v>0.04</v>
      </c>
      <c r="I12" s="4">
        <v>20.010000000000002</v>
      </c>
      <c r="J12" s="4">
        <v>0.84</v>
      </c>
      <c r="K12" s="4">
        <v>0.12</v>
      </c>
      <c r="L12" s="4">
        <v>0.13</v>
      </c>
      <c r="M12" s="4">
        <v>7.02</v>
      </c>
      <c r="N12" s="4">
        <v>0</v>
      </c>
      <c r="O12" s="3">
        <v>9.6315251333926479</v>
      </c>
      <c r="P12" s="3" t="s">
        <v>47</v>
      </c>
      <c r="Q12" s="3">
        <v>79833.969980355978</v>
      </c>
      <c r="R12" s="3">
        <v>216212.83416363437</v>
      </c>
      <c r="S12" s="3">
        <v>321.43217626492191</v>
      </c>
      <c r="T12" s="3">
        <v>251.40080953371032</v>
      </c>
      <c r="U12" s="3">
        <v>143082.11209586819</v>
      </c>
      <c r="V12" s="3">
        <v>47.721202837194717</v>
      </c>
      <c r="W12" s="3">
        <v>4758.4454941902795</v>
      </c>
      <c r="X12" s="3">
        <v>172.53658500798429</v>
      </c>
      <c r="Y12" s="3">
        <v>444.99535162641007</v>
      </c>
      <c r="Z12" s="3">
        <v>1122.4099931312642</v>
      </c>
      <c r="AA12" s="3">
        <v>33.218552286445082</v>
      </c>
      <c r="AB12" s="3">
        <v>232.83297660320264</v>
      </c>
      <c r="AC12" s="3">
        <v>14.317723629694605</v>
      </c>
      <c r="AD12" s="3">
        <v>9.0715153134228661</v>
      </c>
      <c r="AE12" s="3">
        <v>9.751390692549025</v>
      </c>
      <c r="AF12" s="3">
        <v>0.90709396839564593</v>
      </c>
      <c r="AG12" s="3">
        <v>26.169380960757316</v>
      </c>
      <c r="AH12" s="3">
        <v>24.837809036945931</v>
      </c>
      <c r="AI12" s="3">
        <v>9.5333263576595986</v>
      </c>
      <c r="AJ12" s="3">
        <v>17.496727545731279</v>
      </c>
      <c r="AK12" s="3">
        <v>17.293296641304575</v>
      </c>
      <c r="AL12" s="3">
        <v>1.6567537333885116</v>
      </c>
      <c r="AM12" s="3">
        <v>4.0786870962299018</v>
      </c>
      <c r="AN12" s="3">
        <v>4.5169495667886803</v>
      </c>
      <c r="AO12" s="3">
        <v>1.3550973674453495</v>
      </c>
      <c r="AP12" s="3">
        <v>4.3949606531842678</v>
      </c>
      <c r="AQ12" s="3">
        <v>0.73906494904838793</v>
      </c>
      <c r="AR12" s="3">
        <v>4.0382365645776295</v>
      </c>
      <c r="AS12" s="3">
        <v>4.2667256595769087</v>
      </c>
      <c r="AT12" s="3">
        <v>1.3547301037017625</v>
      </c>
      <c r="AU12" s="3">
        <v>0.75342418107207865</v>
      </c>
      <c r="AV12" s="3">
        <v>0.75755586137503472</v>
      </c>
      <c r="AW12" s="3">
        <v>1.7892187131643069</v>
      </c>
      <c r="AX12" s="3">
        <v>0.29237326552856713</v>
      </c>
      <c r="AY12" s="3">
        <v>1.8910168900322575</v>
      </c>
      <c r="AZ12" s="3">
        <v>0.35910618944238248</v>
      </c>
      <c r="BA12" s="3">
        <v>0.94240047084305834</v>
      </c>
      <c r="BB12" s="3">
        <v>0.10706275269486805</v>
      </c>
      <c r="BC12" s="3">
        <v>0.71785309371030581</v>
      </c>
      <c r="BD12" s="3">
        <v>8.8755054461230512E-2</v>
      </c>
      <c r="BE12" s="3">
        <v>0.59062353981067661</v>
      </c>
      <c r="BF12" s="3">
        <v>6.5137153405008044E-2</v>
      </c>
      <c r="BG12" s="3">
        <v>3.4444457666017191E-2</v>
      </c>
      <c r="BH12" s="3">
        <v>7.8673900184787704E-2</v>
      </c>
      <c r="BI12" s="3" t="s">
        <v>47</v>
      </c>
      <c r="BJ12" s="3">
        <v>4.5838337416983714</v>
      </c>
      <c r="BK12" s="3" t="s">
        <v>47</v>
      </c>
      <c r="BL12" s="3">
        <v>2509.9646003326698</v>
      </c>
      <c r="BM12" s="3">
        <v>4354.1669861075643</v>
      </c>
      <c r="BN12" s="3">
        <v>40.766349529165716</v>
      </c>
      <c r="BO12" s="3">
        <v>11.237880270955953</v>
      </c>
      <c r="BP12" s="3">
        <v>3462.228509392668</v>
      </c>
      <c r="BQ12" s="3">
        <v>3.0933179899152203</v>
      </c>
      <c r="BR12" s="3">
        <v>349.12536037925685</v>
      </c>
      <c r="BS12" s="3">
        <v>8.1256707058345743</v>
      </c>
      <c r="BT12" s="3">
        <v>53.446457120828363</v>
      </c>
      <c r="BU12" s="3">
        <v>54.831145096838867</v>
      </c>
      <c r="BV12" s="3">
        <v>2.2119302238140635</v>
      </c>
      <c r="BW12" s="3">
        <v>36.679796719773954</v>
      </c>
      <c r="BX12" s="3">
        <v>4.9130354124390152</v>
      </c>
      <c r="BY12" s="3">
        <v>13.236152818780056</v>
      </c>
      <c r="BZ12" s="3">
        <v>2.1743111340193217</v>
      </c>
      <c r="CA12" s="3">
        <v>9.6553262078255901</v>
      </c>
      <c r="CB12" s="3">
        <v>11.503271298903043</v>
      </c>
      <c r="CC12" s="3">
        <v>1.0623859588970306</v>
      </c>
      <c r="CD12" s="3">
        <v>1.1011964699142693</v>
      </c>
      <c r="CE12" s="3">
        <v>2.1729798042902941</v>
      </c>
      <c r="CF12" s="3">
        <v>11.289000361199269</v>
      </c>
      <c r="CG12" s="3">
        <v>2.8893292178487728</v>
      </c>
      <c r="CH12" s="3">
        <v>42.710261387292419</v>
      </c>
      <c r="CI12" s="3">
        <v>5.176507542676112</v>
      </c>
      <c r="CJ12" s="3">
        <v>0.88027043978986741</v>
      </c>
      <c r="CK12" s="3">
        <v>0.40322820341613702</v>
      </c>
      <c r="CL12" s="3">
        <v>0.38690127169395627</v>
      </c>
      <c r="CM12" s="3">
        <v>6.8316399775740209</v>
      </c>
      <c r="CN12" s="3">
        <v>2.1409999593202791</v>
      </c>
      <c r="CO12" s="3">
        <v>4.2979002881530173</v>
      </c>
      <c r="CP12" s="3">
        <v>0.93776788051690285</v>
      </c>
      <c r="CQ12" s="3">
        <v>0.86004275445941425</v>
      </c>
      <c r="CR12" s="3">
        <v>4.3072705091164618</v>
      </c>
      <c r="CS12" s="3">
        <v>0.41133556043722908</v>
      </c>
      <c r="CT12" s="3">
        <v>1.432850215978245</v>
      </c>
      <c r="CU12" s="3">
        <v>0.46602800899441121</v>
      </c>
      <c r="CV12" s="3">
        <v>1.6044389124189629</v>
      </c>
      <c r="CW12" s="3">
        <v>0.96379411319895036</v>
      </c>
      <c r="CX12" s="3">
        <v>3.5527588968534056</v>
      </c>
      <c r="CY12" s="3">
        <v>1.1105253083076008</v>
      </c>
      <c r="CZ12" s="3">
        <v>2.402733166852443</v>
      </c>
      <c r="DA12" s="3">
        <v>2.4537816393255834</v>
      </c>
      <c r="DB12" s="3">
        <v>11.75999716575086</v>
      </c>
      <c r="DC12" s="3">
        <v>2.8896691208605847</v>
      </c>
      <c r="DD12" s="3" t="s">
        <v>47</v>
      </c>
    </row>
    <row r="13" spans="1:108" s="3" customFormat="1" x14ac:dyDescent="0.2">
      <c r="A13" s="3" t="s">
        <v>110</v>
      </c>
      <c r="B13" s="3">
        <v>3</v>
      </c>
      <c r="C13" s="3" t="s">
        <v>78</v>
      </c>
      <c r="D13" s="4">
        <v>0.85</v>
      </c>
      <c r="E13" s="4">
        <v>13.57</v>
      </c>
      <c r="F13" s="4">
        <v>8.27</v>
      </c>
      <c r="G13" s="4">
        <v>49.16</v>
      </c>
      <c r="H13" s="4">
        <v>0.04</v>
      </c>
      <c r="I13" s="4">
        <v>20.010000000000002</v>
      </c>
      <c r="J13" s="4">
        <v>0.84</v>
      </c>
      <c r="K13" s="4">
        <v>0.12</v>
      </c>
      <c r="L13" s="4">
        <v>0.13</v>
      </c>
      <c r="M13" s="4">
        <v>7.02</v>
      </c>
      <c r="N13" s="4">
        <v>0</v>
      </c>
      <c r="O13" s="3">
        <v>10.70116025054061</v>
      </c>
      <c r="P13" s="3" t="s">
        <v>47</v>
      </c>
      <c r="Q13" s="3">
        <v>79977.582802093064</v>
      </c>
      <c r="R13" s="3">
        <v>213337.90711681059</v>
      </c>
      <c r="S13" s="3">
        <v>277.88770329989393</v>
      </c>
      <c r="T13" s="3">
        <v>27.877261500981348</v>
      </c>
      <c r="U13" s="3">
        <v>143082.11209586819</v>
      </c>
      <c r="V13" s="3">
        <v>47.119301330128145</v>
      </c>
      <c r="W13" s="3">
        <v>4698.1116544492206</v>
      </c>
      <c r="X13" s="3">
        <v>173.37259068900434</v>
      </c>
      <c r="Y13" s="3">
        <v>432.44617398718253</v>
      </c>
      <c r="Z13" s="3">
        <v>1117.3692672804173</v>
      </c>
      <c r="AA13" s="3">
        <v>33.488848013264004</v>
      </c>
      <c r="AB13" s="3">
        <v>235.47100485754274</v>
      </c>
      <c r="AC13" s="3">
        <v>9.1889043291634103</v>
      </c>
      <c r="AD13" s="3">
        <v>8.3805381757178008</v>
      </c>
      <c r="AE13" s="3">
        <v>9.4894743965556891</v>
      </c>
      <c r="AF13" s="3" t="s">
        <v>47</v>
      </c>
      <c r="AG13" s="3">
        <v>24.962554947027584</v>
      </c>
      <c r="AH13" s="3">
        <v>23.15466539645071</v>
      </c>
      <c r="AI13" s="3">
        <v>9.1936060977884875</v>
      </c>
      <c r="AJ13" s="3">
        <v>15.691293796196563</v>
      </c>
      <c r="AK13" s="3">
        <v>15.462153664324395</v>
      </c>
      <c r="AL13" s="3">
        <v>0.51832059593044544</v>
      </c>
      <c r="AM13" s="3" t="s">
        <v>47</v>
      </c>
      <c r="AN13" s="3">
        <v>0.2118025744412429</v>
      </c>
      <c r="AO13" s="3">
        <v>1.001615406466742</v>
      </c>
      <c r="AP13" s="3">
        <v>3.9713498693260494</v>
      </c>
      <c r="AQ13" s="3">
        <v>0.69531369397643417</v>
      </c>
      <c r="AR13" s="3">
        <v>3.9193032884001089</v>
      </c>
      <c r="AS13" s="3">
        <v>4.116937383773994</v>
      </c>
      <c r="AT13" s="3">
        <v>1.3350281497575354</v>
      </c>
      <c r="AU13" s="3">
        <v>0.76379676714858302</v>
      </c>
      <c r="AV13" s="3">
        <v>0.74832635384228008</v>
      </c>
      <c r="AW13" s="3">
        <v>1.7385641417088775</v>
      </c>
      <c r="AX13" s="3">
        <v>0.28084376697731123</v>
      </c>
      <c r="AY13" s="3">
        <v>1.8565696826518667</v>
      </c>
      <c r="AZ13" s="3">
        <v>0.34808352440431994</v>
      </c>
      <c r="BA13" s="3">
        <v>0.93393019508654274</v>
      </c>
      <c r="BB13" s="3">
        <v>0.10735786705430227</v>
      </c>
      <c r="BC13" s="3">
        <v>0.70707492794162896</v>
      </c>
      <c r="BD13" s="3">
        <v>8.6999999999999994E-2</v>
      </c>
      <c r="BE13" s="3">
        <v>0.58164804413245796</v>
      </c>
      <c r="BF13" s="3">
        <v>9.1601270710056533E-3</v>
      </c>
      <c r="BG13" s="3" t="s">
        <v>47</v>
      </c>
      <c r="BH13" s="3">
        <v>9.0535430905030398E-3</v>
      </c>
      <c r="BI13" s="3" t="s">
        <v>47</v>
      </c>
      <c r="BJ13" s="3">
        <v>3.6975051142517787</v>
      </c>
      <c r="BK13" s="3" t="s">
        <v>47</v>
      </c>
      <c r="BL13" s="3">
        <v>2514.485389381457</v>
      </c>
      <c r="BM13" s="3">
        <v>4296.7801428570829</v>
      </c>
      <c r="BN13" s="3">
        <v>58.64780656392675</v>
      </c>
      <c r="BO13" s="3">
        <v>2.1637832279319769</v>
      </c>
      <c r="BP13" s="3">
        <v>3462.228509392668</v>
      </c>
      <c r="BQ13" s="3">
        <v>3.1298715095144591</v>
      </c>
      <c r="BR13" s="3">
        <v>344.77252598768797</v>
      </c>
      <c r="BS13" s="3">
        <v>8.0949710662791965</v>
      </c>
      <c r="BT13" s="3">
        <v>51.940825996332066</v>
      </c>
      <c r="BU13" s="3">
        <v>54.585358850267603</v>
      </c>
      <c r="BV13" s="3">
        <v>2.243188188324718</v>
      </c>
      <c r="BW13" s="3">
        <v>37.181199736573838</v>
      </c>
      <c r="BX13" s="3">
        <v>4.6952809845378223</v>
      </c>
      <c r="BY13" s="3">
        <v>14.043015546089046</v>
      </c>
      <c r="BZ13" s="3">
        <v>2.5531636591080575</v>
      </c>
      <c r="CA13" s="3" t="s">
        <v>47</v>
      </c>
      <c r="CB13" s="3">
        <v>8.0833883613255253</v>
      </c>
      <c r="CC13" s="3">
        <v>0.69567659724890596</v>
      </c>
      <c r="CD13" s="3">
        <v>0.96888332679129452</v>
      </c>
      <c r="CE13" s="3">
        <v>1.6603568198572571</v>
      </c>
      <c r="CF13" s="3">
        <v>9.2167915595135526</v>
      </c>
      <c r="CG13" s="3">
        <v>2.2683013316934666</v>
      </c>
      <c r="CH13" s="3" t="s">
        <v>47</v>
      </c>
      <c r="CI13" s="3">
        <v>15.865683162706727</v>
      </c>
      <c r="CJ13" s="3">
        <v>0.35067775893276232</v>
      </c>
      <c r="CK13" s="3">
        <v>0.26553148670338067</v>
      </c>
      <c r="CL13" s="3">
        <v>0.322804193090171</v>
      </c>
      <c r="CM13" s="3">
        <v>5.3778423758275737</v>
      </c>
      <c r="CN13" s="3">
        <v>1.8516173770502671</v>
      </c>
      <c r="CO13" s="3">
        <v>3.7971579392844692</v>
      </c>
      <c r="CP13" s="3">
        <v>0.99255025698905475</v>
      </c>
      <c r="CQ13" s="3">
        <v>0.84708314858673972</v>
      </c>
      <c r="CR13" s="3">
        <v>3.4748486890980859</v>
      </c>
      <c r="CS13" s="3">
        <v>0.61568454187424337</v>
      </c>
      <c r="CT13" s="3">
        <v>1.5564666678976919</v>
      </c>
      <c r="CU13" s="3">
        <v>0.42602580400342244</v>
      </c>
      <c r="CV13" s="3">
        <v>1.5653976450405491</v>
      </c>
      <c r="CW13" s="3">
        <v>0.83509234317976833</v>
      </c>
      <c r="CX13" s="3">
        <v>2.880284024703998</v>
      </c>
      <c r="CY13" s="3" t="s">
        <v>47</v>
      </c>
      <c r="CZ13" s="3">
        <v>2.4307435306408136</v>
      </c>
      <c r="DA13" s="3">
        <v>6.8006550144064786</v>
      </c>
      <c r="DB13" s="3" t="s">
        <v>47</v>
      </c>
      <c r="DC13" s="3">
        <v>11.448124573743804</v>
      </c>
      <c r="DD13" s="3" t="s">
        <v>47</v>
      </c>
    </row>
    <row r="14" spans="1:108" x14ac:dyDescent="0.2">
      <c r="A14" t="s">
        <v>110</v>
      </c>
      <c r="B14">
        <v>4</v>
      </c>
      <c r="C14" t="s">
        <v>109</v>
      </c>
      <c r="D14" s="2">
        <v>0.84</v>
      </c>
      <c r="E14" s="2">
        <v>13.5</v>
      </c>
      <c r="F14" s="2">
        <v>8.48</v>
      </c>
      <c r="G14" s="2">
        <v>49.19</v>
      </c>
      <c r="H14" s="2">
        <v>0.01</v>
      </c>
      <c r="I14" s="2">
        <v>19.98</v>
      </c>
      <c r="J14" s="2">
        <v>0.87</v>
      </c>
      <c r="K14" s="2">
        <v>0.03</v>
      </c>
      <c r="L14" s="2">
        <v>0.17</v>
      </c>
      <c r="M14" s="2">
        <v>7.11</v>
      </c>
      <c r="N14" s="2">
        <v>0</v>
      </c>
      <c r="O14">
        <v>11.637676500972406</v>
      </c>
      <c r="P14" t="s">
        <v>47</v>
      </c>
      <c r="Q14">
        <v>81278.274266175998</v>
      </c>
      <c r="R14">
        <v>217314.76574713198</v>
      </c>
      <c r="S14">
        <v>295.09964657332063</v>
      </c>
      <c r="T14">
        <v>83.715976376624724</v>
      </c>
      <c r="U14">
        <v>142796.23375002228</v>
      </c>
      <c r="V14">
        <v>46.850332500178112</v>
      </c>
      <c r="W14">
        <v>4698.7088783952431</v>
      </c>
      <c r="X14">
        <v>168.01039397255425</v>
      </c>
      <c r="Y14">
        <v>362.17739351160145</v>
      </c>
      <c r="Z14">
        <v>1130.7155751157807</v>
      </c>
      <c r="AA14">
        <v>34.253058511808739</v>
      </c>
      <c r="AB14">
        <v>238.94882516396095</v>
      </c>
      <c r="AC14">
        <v>13.760795080484987</v>
      </c>
      <c r="AD14">
        <v>8.9866331859745827</v>
      </c>
      <c r="AE14">
        <v>9.7045752242157608</v>
      </c>
      <c r="AF14" t="s">
        <v>47</v>
      </c>
      <c r="AG14">
        <v>24.915974138333087</v>
      </c>
      <c r="AH14">
        <v>23.151166474657746</v>
      </c>
      <c r="AI14">
        <v>9.4928673650491113</v>
      </c>
      <c r="AJ14">
        <v>15.623025715894869</v>
      </c>
      <c r="AK14">
        <v>15.282244314756271</v>
      </c>
      <c r="AL14">
        <v>0.4502326100038187</v>
      </c>
      <c r="AM14" t="s">
        <v>47</v>
      </c>
      <c r="AN14">
        <v>0.2565583147527401</v>
      </c>
      <c r="AO14">
        <v>0.9600594961006973</v>
      </c>
      <c r="AP14">
        <v>3.834893274392964</v>
      </c>
      <c r="AQ14">
        <v>0.6847479863241912</v>
      </c>
      <c r="AR14">
        <v>3.8716916527695999</v>
      </c>
      <c r="AS14">
        <v>3.9956487259215412</v>
      </c>
      <c r="AT14">
        <v>1.3088238270058539</v>
      </c>
      <c r="AU14">
        <v>0.74492718103911548</v>
      </c>
      <c r="AV14">
        <v>0.74624003920710202</v>
      </c>
      <c r="AW14">
        <v>1.7713834084409459</v>
      </c>
      <c r="AX14">
        <v>0.28546167497173813</v>
      </c>
      <c r="AY14">
        <v>1.8140024149376233</v>
      </c>
      <c r="AZ14">
        <v>0.35319169095779473</v>
      </c>
      <c r="BA14">
        <v>0.93706603619394213</v>
      </c>
      <c r="BB14">
        <v>0.10137636149553642</v>
      </c>
      <c r="BC14">
        <v>0.64447427064151408</v>
      </c>
      <c r="BD14">
        <v>8.6290638838900174E-2</v>
      </c>
      <c r="BE14">
        <v>0.53346655717365876</v>
      </c>
      <c r="BF14">
        <v>5.0006844173767426E-3</v>
      </c>
      <c r="BG14" t="s">
        <v>47</v>
      </c>
      <c r="BH14" t="s">
        <v>47</v>
      </c>
      <c r="BI14" t="s">
        <v>47</v>
      </c>
      <c r="BJ14">
        <v>5.1246659468273075</v>
      </c>
      <c r="BK14" t="s">
        <v>47</v>
      </c>
      <c r="BL14">
        <v>2555.3804601955489</v>
      </c>
      <c r="BM14">
        <v>4376.9589846726676</v>
      </c>
      <c r="BN14">
        <v>55.637625117290256</v>
      </c>
      <c r="BO14">
        <v>13.065427920548125</v>
      </c>
      <c r="BP14">
        <v>3455.310969913362</v>
      </c>
      <c r="BQ14">
        <v>3.0702755053749762</v>
      </c>
      <c r="BR14">
        <v>344.74286844614704</v>
      </c>
      <c r="BS14">
        <v>7.8255553827790463</v>
      </c>
      <c r="BT14">
        <v>43.500525685380545</v>
      </c>
      <c r="BU14">
        <v>55.238358284066308</v>
      </c>
      <c r="BV14">
        <v>2.4779301917229741</v>
      </c>
      <c r="BW14">
        <v>38.557337402766983</v>
      </c>
      <c r="BX14">
        <v>6.6728179612665368</v>
      </c>
      <c r="BY14">
        <v>13.918806333150664</v>
      </c>
      <c r="BZ14">
        <v>2.4478169464837398</v>
      </c>
      <c r="CA14" t="s">
        <v>47</v>
      </c>
      <c r="CB14">
        <v>14.616805475753999</v>
      </c>
      <c r="CC14">
        <v>0.69815740434204798</v>
      </c>
      <c r="CD14">
        <v>1.0100550431038842</v>
      </c>
      <c r="CE14">
        <v>1.6960092509298967</v>
      </c>
      <c r="CF14">
        <v>8.1152840159325024</v>
      </c>
      <c r="CG14">
        <v>2.8610531486824993</v>
      </c>
      <c r="CH14" t="s">
        <v>47</v>
      </c>
      <c r="CI14">
        <v>13.565737214624374</v>
      </c>
      <c r="CJ14">
        <v>0.44790553985492226</v>
      </c>
      <c r="CK14">
        <v>0.26427853972518034</v>
      </c>
      <c r="CL14">
        <v>0.38847849387846378</v>
      </c>
      <c r="CM14">
        <v>5.9063918101485111</v>
      </c>
      <c r="CN14">
        <v>2.3004439865766293</v>
      </c>
      <c r="CO14">
        <v>4.5825320700136043</v>
      </c>
      <c r="CP14">
        <v>1.1135426357079614</v>
      </c>
      <c r="CQ14">
        <v>0.86801498605214322</v>
      </c>
      <c r="CR14">
        <v>4.3217523145395145</v>
      </c>
      <c r="CS14">
        <v>0.56101163653093822</v>
      </c>
      <c r="CT14">
        <v>1.51627420324008</v>
      </c>
      <c r="CU14">
        <v>0.44617941867941052</v>
      </c>
      <c r="CV14">
        <v>1.4615735153924578</v>
      </c>
      <c r="CW14">
        <v>0.98243420702878737</v>
      </c>
      <c r="CX14">
        <v>3.3678664840694488</v>
      </c>
      <c r="CY14">
        <v>1.0182853631635322</v>
      </c>
      <c r="CZ14">
        <v>2.5400889074621285</v>
      </c>
      <c r="DA14">
        <v>13.360528506280952</v>
      </c>
      <c r="DB14" t="s">
        <v>47</v>
      </c>
      <c r="DC14" t="s">
        <v>47</v>
      </c>
      <c r="DD14" t="s">
        <v>47</v>
      </c>
    </row>
    <row r="15" spans="1:108" x14ac:dyDescent="0.2">
      <c r="A15" t="s">
        <v>110</v>
      </c>
      <c r="B15">
        <v>4</v>
      </c>
      <c r="C15" t="s">
        <v>109</v>
      </c>
      <c r="D15" s="2">
        <v>0.84</v>
      </c>
      <c r="E15" s="2">
        <v>13.5</v>
      </c>
      <c r="F15" s="2">
        <v>8.48</v>
      </c>
      <c r="G15" s="2">
        <v>49.19</v>
      </c>
      <c r="H15" s="2">
        <v>0.01</v>
      </c>
      <c r="I15" s="2">
        <v>19.98</v>
      </c>
      <c r="J15" s="2">
        <v>0.87</v>
      </c>
      <c r="K15" s="2">
        <v>0.03</v>
      </c>
      <c r="L15" s="2">
        <v>0.17</v>
      </c>
      <c r="M15" s="2">
        <v>7.11</v>
      </c>
      <c r="N15" s="2">
        <v>0</v>
      </c>
      <c r="O15">
        <v>4.8750924373023015</v>
      </c>
      <c r="P15" t="s">
        <v>47</v>
      </c>
      <c r="Q15">
        <v>80317.111326153274</v>
      </c>
      <c r="R15">
        <v>214053.0213814021</v>
      </c>
      <c r="S15">
        <v>285.79412017656779</v>
      </c>
      <c r="T15">
        <v>23.64481094863525</v>
      </c>
      <c r="U15">
        <v>142796.23375002228</v>
      </c>
      <c r="V15">
        <v>46.361812330708339</v>
      </c>
      <c r="W15">
        <v>4592.6629671602759</v>
      </c>
      <c r="X15">
        <v>166.24604439195465</v>
      </c>
      <c r="Y15">
        <v>492.01909881790272</v>
      </c>
      <c r="Z15">
        <v>1124.2635672815479</v>
      </c>
      <c r="AA15">
        <v>33.580307892223608</v>
      </c>
      <c r="AB15">
        <v>233.69920406788552</v>
      </c>
      <c r="AC15">
        <v>3.2138407607285004</v>
      </c>
      <c r="AD15">
        <v>8.3608409386367875</v>
      </c>
      <c r="AE15">
        <v>9.4465260627531524</v>
      </c>
      <c r="AF15" t="s">
        <v>47</v>
      </c>
      <c r="AG15">
        <v>24.61100379171906</v>
      </c>
      <c r="AH15">
        <v>22.67697781080529</v>
      </c>
      <c r="AI15">
        <v>9.3057594331810218</v>
      </c>
      <c r="AJ15">
        <v>15.435264867177526</v>
      </c>
      <c r="AK15">
        <v>15.497578721708761</v>
      </c>
      <c r="AL15">
        <v>0.44129429679807841</v>
      </c>
      <c r="AM15" t="s">
        <v>47</v>
      </c>
      <c r="AN15" t="s">
        <v>47</v>
      </c>
      <c r="AO15">
        <v>0.97499857776912757</v>
      </c>
      <c r="AP15">
        <v>3.8822081981025631</v>
      </c>
      <c r="AQ15">
        <v>0.70102378699530632</v>
      </c>
      <c r="AR15">
        <v>3.9601125930562349</v>
      </c>
      <c r="AS15">
        <v>4.0492924331661291</v>
      </c>
      <c r="AT15">
        <v>1.3373604116019828</v>
      </c>
      <c r="AU15">
        <v>0.73847088139116379</v>
      </c>
      <c r="AV15">
        <v>0.75866515540632407</v>
      </c>
      <c r="AW15">
        <v>1.7680851875257877</v>
      </c>
      <c r="AX15">
        <v>0.28597969657594802</v>
      </c>
      <c r="AY15">
        <v>1.8192689398580595</v>
      </c>
      <c r="AZ15">
        <v>0.34529817385824779</v>
      </c>
      <c r="BA15">
        <v>0.93258053775542693</v>
      </c>
      <c r="BB15">
        <v>0.10112905200708056</v>
      </c>
      <c r="BC15">
        <v>0.70708966048931576</v>
      </c>
      <c r="BD15">
        <v>8.5336026874250515E-2</v>
      </c>
      <c r="BE15">
        <v>0.56531471444051706</v>
      </c>
      <c r="BF15">
        <v>9.3556940717832646E-3</v>
      </c>
      <c r="BG15" t="s">
        <v>47</v>
      </c>
      <c r="BH15">
        <v>2.95678681199884E-3</v>
      </c>
      <c r="BI15" t="s">
        <v>47</v>
      </c>
      <c r="BJ15">
        <v>3.7111714603497443</v>
      </c>
      <c r="BK15" t="s">
        <v>47</v>
      </c>
      <c r="BL15">
        <v>2525.150684431871</v>
      </c>
      <c r="BM15">
        <v>4310.9081535399855</v>
      </c>
      <c r="BN15">
        <v>44.814970368919198</v>
      </c>
      <c r="BO15">
        <v>4.7925215445457274</v>
      </c>
      <c r="BP15">
        <v>3455.310969913362</v>
      </c>
      <c r="BQ15">
        <v>3.0146522456764075</v>
      </c>
      <c r="BR15">
        <v>336.96994074612695</v>
      </c>
      <c r="BS15">
        <v>7.74334073199958</v>
      </c>
      <c r="BT15">
        <v>59.094624816153591</v>
      </c>
      <c r="BU15">
        <v>54.92108888683174</v>
      </c>
      <c r="BV15">
        <v>2.2571664763497967</v>
      </c>
      <c r="BW15">
        <v>36.79824726609143</v>
      </c>
      <c r="BX15">
        <v>37.188687861040847</v>
      </c>
      <c r="BY15">
        <v>12.744036958234382</v>
      </c>
      <c r="BZ15">
        <v>2.4327024246695959</v>
      </c>
      <c r="CA15" t="s">
        <v>47</v>
      </c>
      <c r="CB15">
        <v>8.9511990789073632</v>
      </c>
      <c r="CC15">
        <v>0.61610162824334636</v>
      </c>
      <c r="CD15">
        <v>0.9402673558541853</v>
      </c>
      <c r="CE15">
        <v>1.635330041377433</v>
      </c>
      <c r="CF15">
        <v>9.2223775983258385</v>
      </c>
      <c r="CG15">
        <v>2.6479988180179213</v>
      </c>
      <c r="CH15" t="s">
        <v>47</v>
      </c>
      <c r="CI15" t="s">
        <v>47</v>
      </c>
      <c r="CJ15">
        <v>0.42595970827442864</v>
      </c>
      <c r="CK15">
        <v>0.23135537498799646</v>
      </c>
      <c r="CL15">
        <v>0.32714594135637187</v>
      </c>
      <c r="CM15">
        <v>6.9776143240365176</v>
      </c>
      <c r="CN15">
        <v>1.9527677612945096</v>
      </c>
      <c r="CO15">
        <v>4.9954719864918671</v>
      </c>
      <c r="CP15">
        <v>1.0751046195885616</v>
      </c>
      <c r="CQ15">
        <v>0.89790513942428707</v>
      </c>
      <c r="CR15">
        <v>3.7672992532294391</v>
      </c>
      <c r="CS15">
        <v>0.45389487864317096</v>
      </c>
      <c r="CT15">
        <v>1.7781784701181171</v>
      </c>
      <c r="CU15">
        <v>0.53603100238504675</v>
      </c>
      <c r="CV15">
        <v>1.2937105429512603</v>
      </c>
      <c r="CW15">
        <v>0.96066977233073036</v>
      </c>
      <c r="CX15">
        <v>3.8240301230281184</v>
      </c>
      <c r="CY15">
        <v>1.2938199840518383</v>
      </c>
      <c r="CZ15">
        <v>2.6459224303021407</v>
      </c>
      <c r="DA15">
        <v>7.231857499228421</v>
      </c>
      <c r="DB15" t="s">
        <v>47</v>
      </c>
      <c r="DC15">
        <v>30.95732550165215</v>
      </c>
      <c r="DD15" t="s">
        <v>47</v>
      </c>
    </row>
    <row r="16" spans="1:108" x14ac:dyDescent="0.2">
      <c r="A16" t="s">
        <v>110</v>
      </c>
      <c r="B16">
        <v>4</v>
      </c>
      <c r="C16" t="s">
        <v>109</v>
      </c>
      <c r="D16" s="2">
        <v>0.84</v>
      </c>
      <c r="E16" s="2">
        <v>13.5</v>
      </c>
      <c r="F16" s="2">
        <v>8.48</v>
      </c>
      <c r="G16" s="2">
        <v>49.19</v>
      </c>
      <c r="H16" s="2">
        <v>0.01</v>
      </c>
      <c r="I16" s="2">
        <v>19.98</v>
      </c>
      <c r="J16" s="2">
        <v>0.87</v>
      </c>
      <c r="K16" s="2">
        <v>0.03</v>
      </c>
      <c r="L16" s="2">
        <v>0.17</v>
      </c>
      <c r="M16" s="2">
        <v>7.11</v>
      </c>
      <c r="N16" s="2">
        <v>0</v>
      </c>
      <c r="O16">
        <v>9.6388321223805082</v>
      </c>
      <c r="P16" t="s">
        <v>47</v>
      </c>
      <c r="Q16">
        <v>79016.422662053781</v>
      </c>
      <c r="R16">
        <v>210889.08305319923</v>
      </c>
      <c r="S16">
        <v>269.0677037130485</v>
      </c>
      <c r="T16">
        <v>20.101724316425077</v>
      </c>
      <c r="U16">
        <v>142796.23375002228</v>
      </c>
      <c r="V16">
        <v>46.529396430350488</v>
      </c>
      <c r="W16">
        <v>4705.4181946383278</v>
      </c>
      <c r="X16">
        <v>166.87066772284589</v>
      </c>
      <c r="Y16">
        <v>417.98815498689612</v>
      </c>
      <c r="Z16">
        <v>1110.3435778455957</v>
      </c>
      <c r="AA16">
        <v>33.418352406535725</v>
      </c>
      <c r="AB16">
        <v>232.49152009103713</v>
      </c>
      <c r="AC16">
        <v>7.7684006389637332</v>
      </c>
      <c r="AD16">
        <v>8.5998740075543871</v>
      </c>
      <c r="AE16">
        <v>9.6328126525896955</v>
      </c>
      <c r="AF16" t="s">
        <v>47</v>
      </c>
      <c r="AG16">
        <v>24.184915246164284</v>
      </c>
      <c r="AH16">
        <v>22.588483391572993</v>
      </c>
      <c r="AI16">
        <v>9.1988709378421483</v>
      </c>
      <c r="AJ16">
        <v>15.759693186298142</v>
      </c>
      <c r="AK16">
        <v>15.381128903523576</v>
      </c>
      <c r="AL16">
        <v>0.45067271986830471</v>
      </c>
      <c r="AM16" t="s">
        <v>47</v>
      </c>
      <c r="AN16" t="s">
        <v>47</v>
      </c>
      <c r="AO16">
        <v>0.97710462683672927</v>
      </c>
      <c r="AP16">
        <v>3.8949381062748532</v>
      </c>
      <c r="AQ16">
        <v>0.70000074635980947</v>
      </c>
      <c r="AR16">
        <v>3.9873458008435176</v>
      </c>
      <c r="AS16">
        <v>4.1243153312756036</v>
      </c>
      <c r="AT16">
        <v>1.3574681607696795</v>
      </c>
      <c r="AU16">
        <v>0.73936394955544782</v>
      </c>
      <c r="AV16">
        <v>0.75212270150859284</v>
      </c>
      <c r="AW16">
        <v>1.7534784509214658</v>
      </c>
      <c r="AX16">
        <v>0.27779318529440322</v>
      </c>
      <c r="AY16">
        <v>1.8628682873660054</v>
      </c>
      <c r="AZ16">
        <v>0.33889642821713467</v>
      </c>
      <c r="BA16">
        <v>0.94366055492236922</v>
      </c>
      <c r="BB16">
        <v>0.10407769905770016</v>
      </c>
      <c r="BC16">
        <v>0.6617517620575456</v>
      </c>
      <c r="BD16">
        <v>8.6301697678363001E-2</v>
      </c>
      <c r="BE16">
        <v>0.57520469856812118</v>
      </c>
      <c r="BF16">
        <v>6.9290695869509093E-3</v>
      </c>
      <c r="BG16" t="s">
        <v>47</v>
      </c>
      <c r="BH16">
        <v>2.8442038070857789E-3</v>
      </c>
      <c r="BI16" t="s">
        <v>47</v>
      </c>
      <c r="BJ16">
        <v>3.1485316830635814</v>
      </c>
      <c r="BK16" t="s">
        <v>47</v>
      </c>
      <c r="BL16">
        <v>2484.279233928858</v>
      </c>
      <c r="BM16">
        <v>4247.4206742175447</v>
      </c>
      <c r="BN16">
        <v>48.298217628311484</v>
      </c>
      <c r="BO16">
        <v>2.2266428490014487</v>
      </c>
      <c r="BP16">
        <v>3455.310969913362</v>
      </c>
      <c r="BQ16">
        <v>3.0535326978355588</v>
      </c>
      <c r="BR16">
        <v>345.31955636847539</v>
      </c>
      <c r="BS16">
        <v>7.7881918802853614</v>
      </c>
      <c r="BT16">
        <v>50.204585871949689</v>
      </c>
      <c r="BU16">
        <v>54.242660131219267</v>
      </c>
      <c r="BV16">
        <v>2.2567659468451633</v>
      </c>
      <c r="BW16">
        <v>36.736466297436102</v>
      </c>
      <c r="BX16">
        <v>3.4780630954847633</v>
      </c>
      <c r="BY16">
        <v>13.469055717539792</v>
      </c>
      <c r="BZ16">
        <v>2.9935068260325961</v>
      </c>
      <c r="CA16" t="s">
        <v>47</v>
      </c>
      <c r="CB16">
        <v>10.578365116312797</v>
      </c>
      <c r="CC16">
        <v>0.68531631481759492</v>
      </c>
      <c r="CD16">
        <v>0.94871628316200118</v>
      </c>
      <c r="CE16">
        <v>1.6506500058975411</v>
      </c>
      <c r="CF16">
        <v>7.6766040017284691</v>
      </c>
      <c r="CG16">
        <v>2.7821930449041812</v>
      </c>
      <c r="CH16" t="s">
        <v>47</v>
      </c>
      <c r="CI16" t="s">
        <v>47</v>
      </c>
      <c r="CJ16">
        <v>0.37304565459442013</v>
      </c>
      <c r="CK16">
        <v>0.27217067387818683</v>
      </c>
      <c r="CL16">
        <v>0.36014176587367785</v>
      </c>
      <c r="CM16">
        <v>5.0954375456822714</v>
      </c>
      <c r="CN16">
        <v>1.638815831744499</v>
      </c>
      <c r="CO16">
        <v>4.2322112018873943</v>
      </c>
      <c r="CP16">
        <v>0.92866360315586038</v>
      </c>
      <c r="CQ16">
        <v>0.92844181859350561</v>
      </c>
      <c r="CR16">
        <v>3.9292154944850055</v>
      </c>
      <c r="CS16">
        <v>0.52004147619132735</v>
      </c>
      <c r="CT16">
        <v>1.56162772070253</v>
      </c>
      <c r="CU16">
        <v>0.48701141118208607</v>
      </c>
      <c r="CV16">
        <v>1.4786129886251449</v>
      </c>
      <c r="CW16">
        <v>0.91707332251713791</v>
      </c>
      <c r="CX16">
        <v>3.5955056845198876</v>
      </c>
      <c r="CY16">
        <v>1.0491854437923347</v>
      </c>
      <c r="CZ16">
        <v>2.3986325391314978</v>
      </c>
      <c r="DA16">
        <v>9.0754609177807541</v>
      </c>
      <c r="DB16" t="s">
        <v>47</v>
      </c>
      <c r="DC16">
        <v>29.931724502303808</v>
      </c>
      <c r="DD16" t="s">
        <v>47</v>
      </c>
    </row>
    <row r="17" spans="1:108" s="3" customFormat="1" x14ac:dyDescent="0.2">
      <c r="A17" s="3" t="s">
        <v>110</v>
      </c>
      <c r="B17" s="3">
        <v>4</v>
      </c>
      <c r="C17" s="3" t="s">
        <v>78</v>
      </c>
      <c r="D17" s="4">
        <v>0.84</v>
      </c>
      <c r="E17" s="4">
        <v>13.5</v>
      </c>
      <c r="F17" s="4">
        <v>8.48</v>
      </c>
      <c r="G17" s="4">
        <v>49.19</v>
      </c>
      <c r="H17" s="4">
        <v>0.01</v>
      </c>
      <c r="I17" s="4">
        <v>19.98</v>
      </c>
      <c r="J17" s="4">
        <v>0.87</v>
      </c>
      <c r="K17" s="4">
        <v>0.03</v>
      </c>
      <c r="L17" s="4">
        <v>0.17</v>
      </c>
      <c r="M17" s="4">
        <v>7.11</v>
      </c>
      <c r="N17" s="4">
        <v>0</v>
      </c>
      <c r="O17" s="3">
        <v>6.9746788507676047</v>
      </c>
      <c r="P17" s="3" t="s">
        <v>47</v>
      </c>
      <c r="Q17" s="3">
        <v>81289.047403067641</v>
      </c>
      <c r="R17" s="3">
        <v>218511.83130964951</v>
      </c>
      <c r="S17" s="3">
        <v>304.52279765751854</v>
      </c>
      <c r="T17" s="3">
        <v>53.193055021665202</v>
      </c>
      <c r="U17" s="3">
        <v>142796.23375002228</v>
      </c>
      <c r="V17" s="3">
        <v>46.344281815898299</v>
      </c>
      <c r="W17" s="3">
        <v>4654.945264319249</v>
      </c>
      <c r="X17" s="3">
        <v>168.26089689336496</v>
      </c>
      <c r="Y17" s="3">
        <v>531.76340606242604</v>
      </c>
      <c r="Z17" s="3">
        <v>1146.6609738472016</v>
      </c>
      <c r="AA17" s="3">
        <v>34.71596124644811</v>
      </c>
      <c r="AB17" s="3">
        <v>239.81506939496069</v>
      </c>
      <c r="AC17" s="3">
        <v>7.1802623301684818</v>
      </c>
      <c r="AD17" s="3">
        <v>8.9018189292519203</v>
      </c>
      <c r="AE17" s="3">
        <v>9.8705520613446165</v>
      </c>
      <c r="AF17" s="3" t="s">
        <v>47</v>
      </c>
      <c r="AG17" s="3">
        <v>26.093561736086322</v>
      </c>
      <c r="AH17" s="3">
        <v>23.87273307658597</v>
      </c>
      <c r="AI17" s="3">
        <v>9.5311408357504082</v>
      </c>
      <c r="AJ17" s="3">
        <v>15.715933438968037</v>
      </c>
      <c r="AK17" s="3">
        <v>15.517409270742691</v>
      </c>
      <c r="AL17" s="3">
        <v>0.60259522983522351</v>
      </c>
      <c r="AM17" s="3" t="s">
        <v>47</v>
      </c>
      <c r="AN17" s="3">
        <v>0.56948884583478354</v>
      </c>
      <c r="AO17" s="3">
        <v>1.1317978908935458</v>
      </c>
      <c r="AP17" s="3">
        <v>4.1092178574307328</v>
      </c>
      <c r="AQ17" s="3">
        <v>0.72894011539090742</v>
      </c>
      <c r="AR17" s="3">
        <v>4.0970344026354697</v>
      </c>
      <c r="AS17" s="3">
        <v>4.2148779146560083</v>
      </c>
      <c r="AT17" s="3">
        <v>1.3680009430381141</v>
      </c>
      <c r="AU17" s="3">
        <v>0.73034464704715552</v>
      </c>
      <c r="AV17" s="3">
        <v>0.75010973269075909</v>
      </c>
      <c r="AW17" s="3">
        <v>1.7544155864626967</v>
      </c>
      <c r="AX17" s="3">
        <v>0.2847097578280699</v>
      </c>
      <c r="AY17" s="3">
        <v>1.8598474676144674</v>
      </c>
      <c r="AZ17" s="3">
        <v>0.34421641536559189</v>
      </c>
      <c r="BA17" s="3">
        <v>0.92933689123067509</v>
      </c>
      <c r="BB17" s="3">
        <v>0.10803916967612434</v>
      </c>
      <c r="BC17" s="3">
        <v>0.68195866401203276</v>
      </c>
      <c r="BD17" s="3">
        <v>8.7253238403006805E-2</v>
      </c>
      <c r="BE17" s="3">
        <v>0.54720020871378094</v>
      </c>
      <c r="BF17" s="3">
        <v>6.726888594794516E-3</v>
      </c>
      <c r="BG17" s="3" t="s">
        <v>47</v>
      </c>
      <c r="BH17" s="3">
        <v>8.9304195113302405E-3</v>
      </c>
      <c r="BI17" s="3" t="s">
        <v>47</v>
      </c>
      <c r="BJ17" s="3">
        <v>3.5913208721046899</v>
      </c>
      <c r="BK17" s="3" t="s">
        <v>47</v>
      </c>
      <c r="BL17" s="3">
        <v>2555.8361212644768</v>
      </c>
      <c r="BM17" s="3">
        <v>4401.2366849767723</v>
      </c>
      <c r="BN17" s="3">
        <v>47.410849754801035</v>
      </c>
      <c r="BO17" s="3">
        <v>4.3146817322955169</v>
      </c>
      <c r="BP17" s="3">
        <v>3455.310969913362</v>
      </c>
      <c r="BQ17" s="3">
        <v>3.0950682784665244</v>
      </c>
      <c r="BR17" s="3">
        <v>341.74876025781549</v>
      </c>
      <c r="BS17" s="3">
        <v>7.9071156727997556</v>
      </c>
      <c r="BT17" s="3">
        <v>63.873029694892971</v>
      </c>
      <c r="BU17" s="3">
        <v>56.02322643032953</v>
      </c>
      <c r="BV17" s="3">
        <v>2.3430845233834048</v>
      </c>
      <c r="BW17" s="3">
        <v>38.32419235948975</v>
      </c>
      <c r="BX17" s="3">
        <v>170.43895909581931</v>
      </c>
      <c r="BY17" s="3">
        <v>18.864692743069337</v>
      </c>
      <c r="BZ17" s="3">
        <v>2.844093293837783</v>
      </c>
      <c r="CA17" s="3" t="s">
        <v>47</v>
      </c>
      <c r="CB17" s="3">
        <v>9.3606187407269044</v>
      </c>
      <c r="CC17" s="3">
        <v>1.0194491195133502</v>
      </c>
      <c r="CD17" s="3">
        <v>1.1164206660749048</v>
      </c>
      <c r="CE17" s="3">
        <v>1.8151970195413329</v>
      </c>
      <c r="CF17" s="3">
        <v>10.50384508253193</v>
      </c>
      <c r="CG17" s="3">
        <v>2.7071961700266072</v>
      </c>
      <c r="CH17" s="3" t="s">
        <v>47</v>
      </c>
      <c r="CI17" s="3">
        <v>6.6335064850789536</v>
      </c>
      <c r="CJ17" s="3">
        <v>0.65925846861890303</v>
      </c>
      <c r="CK17" s="3">
        <v>0.40066576587081465</v>
      </c>
      <c r="CL17" s="3">
        <v>0.38575843707203572</v>
      </c>
      <c r="CM17" s="3">
        <v>6.8080276396798389</v>
      </c>
      <c r="CN17" s="3">
        <v>2.1474607995365855</v>
      </c>
      <c r="CO17" s="3">
        <v>4.5208744829453558</v>
      </c>
      <c r="CP17" s="3">
        <v>1.0675736356333814</v>
      </c>
      <c r="CQ17" s="3">
        <v>0.97901762646147472</v>
      </c>
      <c r="CR17" s="3">
        <v>3.7789048677803421</v>
      </c>
      <c r="CS17" s="3">
        <v>0.59649257873921591</v>
      </c>
      <c r="CT17" s="3">
        <v>1.7120719709588106</v>
      </c>
      <c r="CU17" s="3">
        <v>0.4454465680281699</v>
      </c>
      <c r="CV17" s="3">
        <v>1.5580265710889185</v>
      </c>
      <c r="CW17" s="3">
        <v>1.0512127802932443</v>
      </c>
      <c r="CX17" s="3">
        <v>3.6907876323471283</v>
      </c>
      <c r="CY17" s="3">
        <v>1.2025968831807063</v>
      </c>
      <c r="CZ17" s="3">
        <v>2.7196503964707315</v>
      </c>
      <c r="DA17" s="3">
        <v>10.009638452457605</v>
      </c>
      <c r="DB17" s="3" t="s">
        <v>47</v>
      </c>
      <c r="DC17" s="3">
        <v>12.340512561188646</v>
      </c>
      <c r="DD17" s="3" t="s">
        <v>47</v>
      </c>
    </row>
    <row r="18" spans="1:108" s="3" customFormat="1" x14ac:dyDescent="0.2">
      <c r="A18" s="3" t="s">
        <v>110</v>
      </c>
      <c r="B18" s="3">
        <v>4</v>
      </c>
      <c r="C18" s="3" t="s">
        <v>78</v>
      </c>
      <c r="D18" s="4">
        <v>0.84</v>
      </c>
      <c r="E18" s="4">
        <v>13.5</v>
      </c>
      <c r="F18" s="4">
        <v>8.48</v>
      </c>
      <c r="G18" s="4">
        <v>49.19</v>
      </c>
      <c r="H18" s="4">
        <v>0.01</v>
      </c>
      <c r="I18" s="4">
        <v>19.98</v>
      </c>
      <c r="J18" s="4">
        <v>0.87</v>
      </c>
      <c r="K18" s="4">
        <v>0.03</v>
      </c>
      <c r="L18" s="4">
        <v>0.17</v>
      </c>
      <c r="M18" s="4">
        <v>7.11</v>
      </c>
      <c r="N18" s="4">
        <v>0</v>
      </c>
      <c r="O18" s="3">
        <v>7.3308284938967585</v>
      </c>
      <c r="P18" s="3" t="s">
        <v>47</v>
      </c>
      <c r="Q18" s="3">
        <v>80024.824440472774</v>
      </c>
      <c r="R18" s="3">
        <v>211847.58344113611</v>
      </c>
      <c r="S18" s="3">
        <v>282.08715088723363</v>
      </c>
      <c r="T18" s="3">
        <v>37.406890433354853</v>
      </c>
      <c r="U18" s="3">
        <v>142796.23375002228</v>
      </c>
      <c r="V18" s="3">
        <v>46.917165343846648</v>
      </c>
      <c r="W18" s="3">
        <v>4632.1260667988845</v>
      </c>
      <c r="X18" s="3">
        <v>168.23019885045343</v>
      </c>
      <c r="Y18" s="3">
        <v>513.59951907273933</v>
      </c>
      <c r="Z18" s="3">
        <v>1123.1902402610563</v>
      </c>
      <c r="AA18" s="3">
        <v>33.955376609638442</v>
      </c>
      <c r="AB18" s="3">
        <v>234.74263512355981</v>
      </c>
      <c r="AC18" s="3">
        <v>12.12864835648352</v>
      </c>
      <c r="AD18" s="3">
        <v>8.8931316523227579</v>
      </c>
      <c r="AE18" s="3">
        <v>9.632841225214106</v>
      </c>
      <c r="AF18" s="3" t="s">
        <v>47</v>
      </c>
      <c r="AG18" s="3">
        <v>25.198647695589528</v>
      </c>
      <c r="AH18" s="3">
        <v>23.356311332677439</v>
      </c>
      <c r="AI18" s="3">
        <v>9.2882570075156767</v>
      </c>
      <c r="AJ18" s="3">
        <v>15.815330849537595</v>
      </c>
      <c r="AK18" s="3">
        <v>15.488397046492494</v>
      </c>
      <c r="AL18" s="3">
        <v>0.53009869361009321</v>
      </c>
      <c r="AM18" s="3" t="s">
        <v>47</v>
      </c>
      <c r="AN18" s="3">
        <v>0.17822893791889141</v>
      </c>
      <c r="AO18" s="3">
        <v>1.0015136599804331</v>
      </c>
      <c r="AP18" s="3">
        <v>3.9262410424873182</v>
      </c>
      <c r="AQ18" s="3">
        <v>0.69809128946204635</v>
      </c>
      <c r="AR18" s="3">
        <v>4.0801718456777607</v>
      </c>
      <c r="AS18" s="3">
        <v>4.1634873913093458</v>
      </c>
      <c r="AT18" s="3">
        <v>1.3355828553654108</v>
      </c>
      <c r="AU18" s="3">
        <v>0.75155986433779842</v>
      </c>
      <c r="AV18" s="3">
        <v>0.7737068304477569</v>
      </c>
      <c r="AW18" s="3">
        <v>1.770185484680761</v>
      </c>
      <c r="AX18" s="3">
        <v>0.29137997827425416</v>
      </c>
      <c r="AY18" s="3">
        <v>1.8970638087038496</v>
      </c>
      <c r="AZ18" s="3">
        <v>0.35523468540834124</v>
      </c>
      <c r="BA18" s="3">
        <v>0.95059871582334454</v>
      </c>
      <c r="BB18" s="3">
        <v>0.11206177578067829</v>
      </c>
      <c r="BC18" s="3">
        <v>0.66322927079564564</v>
      </c>
      <c r="BD18" s="3">
        <v>9.0658966762910714E-2</v>
      </c>
      <c r="BE18" s="3">
        <v>0.56518018784203528</v>
      </c>
      <c r="BF18" s="3">
        <v>1.4077540461854615E-2</v>
      </c>
      <c r="BG18" s="3" t="s">
        <v>47</v>
      </c>
      <c r="BH18" s="3">
        <v>1.1722434730597329E-2</v>
      </c>
      <c r="BI18" s="3" t="s">
        <v>47</v>
      </c>
      <c r="BJ18" s="3">
        <v>4.1464785016494297</v>
      </c>
      <c r="BK18" s="3" t="s">
        <v>47</v>
      </c>
      <c r="BL18" s="3">
        <v>2516.0264577085277</v>
      </c>
      <c r="BM18" s="3">
        <v>4267.6153487349247</v>
      </c>
      <c r="BN18" s="3">
        <v>58.398987326652581</v>
      </c>
      <c r="BO18" s="3">
        <v>9.0156755114064655</v>
      </c>
      <c r="BP18" s="3">
        <v>3455.310969913362</v>
      </c>
      <c r="BQ18" s="3">
        <v>3.0937434247894671</v>
      </c>
      <c r="BR18" s="3">
        <v>339.99048929191241</v>
      </c>
      <c r="BS18" s="3">
        <v>7.8767136069956312</v>
      </c>
      <c r="BT18" s="3">
        <v>61.691608533307438</v>
      </c>
      <c r="BU18" s="3">
        <v>54.875663080896224</v>
      </c>
      <c r="BV18" s="3">
        <v>2.4943010739584257</v>
      </c>
      <c r="BW18" s="3">
        <v>37.18026936131858</v>
      </c>
      <c r="BX18" s="3">
        <v>21.712332504615869</v>
      </c>
      <c r="BY18" s="3">
        <v>15.383277961134583</v>
      </c>
      <c r="BZ18" s="3">
        <v>2.5901599298522151</v>
      </c>
      <c r="CA18" s="3" t="s">
        <v>47</v>
      </c>
      <c r="CB18" s="3">
        <v>10.197445303636801</v>
      </c>
      <c r="CC18" s="3">
        <v>0.85599769199616493</v>
      </c>
      <c r="CD18" s="3">
        <v>1.0399357610058162</v>
      </c>
      <c r="CE18" s="3">
        <v>1.9063522848047214</v>
      </c>
      <c r="CF18" s="3">
        <v>10.632149164829348</v>
      </c>
      <c r="CG18" s="3">
        <v>2.9522479333630995</v>
      </c>
      <c r="CH18" s="3" t="s">
        <v>47</v>
      </c>
      <c r="CI18" s="3">
        <v>12.415233510406743</v>
      </c>
      <c r="CJ18" s="3">
        <v>0.39718225298898313</v>
      </c>
      <c r="CK18" s="3">
        <v>0.3009204018356515</v>
      </c>
      <c r="CL18" s="3">
        <v>0.35204078962404894</v>
      </c>
      <c r="CM18" s="3">
        <v>6.3422224452064473</v>
      </c>
      <c r="CN18" s="3">
        <v>2.341322476563922</v>
      </c>
      <c r="CO18" s="3">
        <v>3.9594120035413991</v>
      </c>
      <c r="CP18" s="3">
        <v>0.99891159109978889</v>
      </c>
      <c r="CQ18" s="3">
        <v>1.6601506541819595</v>
      </c>
      <c r="CR18" s="3">
        <v>3.6659875290058062</v>
      </c>
      <c r="CS18" s="3">
        <v>0.46842492770395933</v>
      </c>
      <c r="CT18" s="3">
        <v>1.5536177201239207</v>
      </c>
      <c r="CU18" s="3">
        <v>0.44765984269094744</v>
      </c>
      <c r="CV18" s="3">
        <v>1.6772288612421353</v>
      </c>
      <c r="CW18" s="3">
        <v>0.90522249145972955</v>
      </c>
      <c r="CX18" s="3">
        <v>3.3366215945942366</v>
      </c>
      <c r="CY18" s="3">
        <v>1.1969787627826061</v>
      </c>
      <c r="CZ18" s="3">
        <v>2.8712786577501306</v>
      </c>
      <c r="DA18" s="3">
        <v>4.6996443689663723</v>
      </c>
      <c r="DB18" s="3" t="s">
        <v>47</v>
      </c>
      <c r="DC18" s="3">
        <v>5.4722207076712817</v>
      </c>
      <c r="DD18" s="3" t="s">
        <v>47</v>
      </c>
    </row>
    <row r="19" spans="1:108" s="3" customFormat="1" x14ac:dyDescent="0.2">
      <c r="A19" s="3" t="s">
        <v>110</v>
      </c>
      <c r="B19" s="3">
        <v>4</v>
      </c>
      <c r="C19" s="3" t="s">
        <v>78</v>
      </c>
      <c r="D19" s="4">
        <v>0.84</v>
      </c>
      <c r="E19" s="4">
        <v>13.5</v>
      </c>
      <c r="F19" s="4">
        <v>8.48</v>
      </c>
      <c r="G19" s="4">
        <v>49.19</v>
      </c>
      <c r="H19" s="4">
        <v>0.01</v>
      </c>
      <c r="I19" s="4">
        <v>19.98</v>
      </c>
      <c r="J19" s="4">
        <v>0.87</v>
      </c>
      <c r="K19" s="4">
        <v>0.03</v>
      </c>
      <c r="L19" s="4">
        <v>0.17</v>
      </c>
      <c r="M19" s="4">
        <v>7.11</v>
      </c>
      <c r="N19" s="4">
        <v>0</v>
      </c>
      <c r="O19" s="3">
        <v>8.2186528052557648</v>
      </c>
      <c r="P19" s="3" t="s">
        <v>47</v>
      </c>
      <c r="Q19" s="3">
        <v>80262.991620796151</v>
      </c>
      <c r="R19" s="3">
        <v>212363.31818519541</v>
      </c>
      <c r="S19" s="3">
        <v>272.17902270527827</v>
      </c>
      <c r="T19" s="3">
        <v>22.888919627188038</v>
      </c>
      <c r="U19" s="3">
        <v>142796.23375002228</v>
      </c>
      <c r="V19" s="3">
        <v>46.865277379009967</v>
      </c>
      <c r="W19" s="3">
        <v>4621.5009380004503</v>
      </c>
      <c r="X19" s="3">
        <v>169.38088742109596</v>
      </c>
      <c r="Y19" s="3">
        <v>451.50247169858415</v>
      </c>
      <c r="Z19" s="3">
        <v>1116.4036374927311</v>
      </c>
      <c r="AA19" s="3">
        <v>33.984000680253871</v>
      </c>
      <c r="AB19" s="3">
        <v>233.98662653749946</v>
      </c>
      <c r="AC19" s="3">
        <v>5.7633635417066191</v>
      </c>
      <c r="AD19" s="3">
        <v>8.3936907920372157</v>
      </c>
      <c r="AE19" s="3">
        <v>9.7983842671984505</v>
      </c>
      <c r="AF19" s="3" t="s">
        <v>47</v>
      </c>
      <c r="AG19" s="3">
        <v>24.589713374431511</v>
      </c>
      <c r="AH19" s="3">
        <v>22.748237118686099</v>
      </c>
      <c r="AI19" s="3">
        <v>9.2584703266680979</v>
      </c>
      <c r="AJ19" s="3">
        <v>15.508642105744105</v>
      </c>
      <c r="AK19" s="3">
        <v>15.333306219084285</v>
      </c>
      <c r="AL19" s="3">
        <v>0.4796021811479374</v>
      </c>
      <c r="AM19" s="3" t="s">
        <v>47</v>
      </c>
      <c r="AN19" s="3">
        <v>6.358365157069383E-2</v>
      </c>
      <c r="AO19" s="3">
        <v>0.97932680501951519</v>
      </c>
      <c r="AP19" s="3">
        <v>3.9216140888906552</v>
      </c>
      <c r="AQ19" s="3">
        <v>0.69743286632770185</v>
      </c>
      <c r="AR19" s="3">
        <v>3.9941130859661831</v>
      </c>
      <c r="AS19" s="3">
        <v>4.1122677772469487</v>
      </c>
      <c r="AT19" s="3">
        <v>1.2891995230819553</v>
      </c>
      <c r="AU19" s="3">
        <v>0.74431411071271503</v>
      </c>
      <c r="AV19" s="3">
        <v>0.7525622684220864</v>
      </c>
      <c r="AW19" s="3">
        <v>1.7985590698134499</v>
      </c>
      <c r="AX19" s="3">
        <v>0.2904789756631177</v>
      </c>
      <c r="AY19" s="3">
        <v>1.8262567541861936</v>
      </c>
      <c r="AZ19" s="3">
        <v>0.34771477816688939</v>
      </c>
      <c r="BA19" s="3">
        <v>0.91833503808089034</v>
      </c>
      <c r="BB19" s="3">
        <v>0.11123122207094287</v>
      </c>
      <c r="BC19" s="3">
        <v>0.70859481639234245</v>
      </c>
      <c r="BD19" s="3">
        <v>8.4810948928835964E-2</v>
      </c>
      <c r="BE19" s="3">
        <v>0.57443045657637859</v>
      </c>
      <c r="BF19" s="3">
        <v>9.5081517929700363E-3</v>
      </c>
      <c r="BG19" s="3" t="s">
        <v>47</v>
      </c>
      <c r="BH19" s="3">
        <v>8.4041129835372066E-3</v>
      </c>
      <c r="BI19" s="3" t="s">
        <v>47</v>
      </c>
      <c r="BJ19" s="3">
        <v>3.8213790001930579</v>
      </c>
      <c r="BK19" s="3" t="s">
        <v>47</v>
      </c>
      <c r="BL19" s="3">
        <v>2523.4874950327294</v>
      </c>
      <c r="BM19" s="3">
        <v>4277.2283222865262</v>
      </c>
      <c r="BN19" s="3">
        <v>51.685872099850862</v>
      </c>
      <c r="BO19" s="3">
        <v>4.2966289386194214</v>
      </c>
      <c r="BP19" s="3">
        <v>3455.310969913362</v>
      </c>
      <c r="BQ19" s="3">
        <v>3.0842202646201677</v>
      </c>
      <c r="BR19" s="3">
        <v>339.17759167346941</v>
      </c>
      <c r="BS19" s="3">
        <v>7.9222432244209209</v>
      </c>
      <c r="BT19" s="3">
        <v>54.230761433192818</v>
      </c>
      <c r="BU19" s="3">
        <v>54.539032379455726</v>
      </c>
      <c r="BV19" s="3">
        <v>2.4361840219522728</v>
      </c>
      <c r="BW19" s="3">
        <v>37.198441478188919</v>
      </c>
      <c r="BX19" s="3">
        <v>6.0036110098582975</v>
      </c>
      <c r="BY19" s="3">
        <v>13.410520763651512</v>
      </c>
      <c r="BZ19" s="3">
        <v>2.441578194476786</v>
      </c>
      <c r="CA19" s="3" t="s">
        <v>47</v>
      </c>
      <c r="CB19" s="3">
        <v>10.908853394165305</v>
      </c>
      <c r="CC19" s="3">
        <v>0.80103357838980349</v>
      </c>
      <c r="CD19" s="3">
        <v>0.98006828628286491</v>
      </c>
      <c r="CE19" s="3">
        <v>1.6510588842287726</v>
      </c>
      <c r="CF19" s="3">
        <v>10.381318479603186</v>
      </c>
      <c r="CG19" s="3">
        <v>2.2132834994179391</v>
      </c>
      <c r="CH19" s="3" t="s">
        <v>47</v>
      </c>
      <c r="CI19" s="3">
        <v>15.135071642643037</v>
      </c>
      <c r="CJ19" s="3">
        <v>0.3799520412289546</v>
      </c>
      <c r="CK19" s="3">
        <v>0.25530761310126082</v>
      </c>
      <c r="CL19" s="3">
        <v>0.27778667330513263</v>
      </c>
      <c r="CM19" s="3">
        <v>5.5095544441478381</v>
      </c>
      <c r="CN19" s="3">
        <v>2.1920456724849156</v>
      </c>
      <c r="CO19" s="3">
        <v>4.620108604643292</v>
      </c>
      <c r="CP19" s="3">
        <v>1.0912505270251618</v>
      </c>
      <c r="CQ19" s="3">
        <v>0.9026513307742029</v>
      </c>
      <c r="CR19" s="3">
        <v>3.2760690349733137</v>
      </c>
      <c r="CS19" s="3">
        <v>0.46777719873496204</v>
      </c>
      <c r="CT19" s="3">
        <v>1.8399529554422944</v>
      </c>
      <c r="CU19" s="3">
        <v>0.50123966937063102</v>
      </c>
      <c r="CV19" s="3">
        <v>1.4110652161360613</v>
      </c>
      <c r="CW19" s="3">
        <v>0.76408666376673651</v>
      </c>
      <c r="CX19" s="3">
        <v>3.4268604875647433</v>
      </c>
      <c r="CY19" s="3">
        <v>1.080236137497103</v>
      </c>
      <c r="CZ19" s="3">
        <v>2.4546668856132094</v>
      </c>
      <c r="DA19" s="3">
        <v>5.6171704134493607</v>
      </c>
      <c r="DB19" s="3" t="s">
        <v>47</v>
      </c>
      <c r="DC19" s="3">
        <v>11.006351709104367</v>
      </c>
      <c r="DD19" s="3" t="s">
        <v>47</v>
      </c>
    </row>
    <row r="20" spans="1:108" x14ac:dyDescent="0.2">
      <c r="A20" t="s">
        <v>110</v>
      </c>
      <c r="B20">
        <v>5</v>
      </c>
      <c r="C20" t="s">
        <v>109</v>
      </c>
      <c r="D20" s="2">
        <v>0.85</v>
      </c>
      <c r="E20" s="2">
        <v>13.46</v>
      </c>
      <c r="F20" s="2">
        <v>8.5299999999999994</v>
      </c>
      <c r="G20" s="2">
        <v>48.99</v>
      </c>
      <c r="H20" s="2">
        <v>0.02</v>
      </c>
      <c r="I20" s="2">
        <v>20.04</v>
      </c>
      <c r="J20" s="2">
        <v>0.88</v>
      </c>
      <c r="K20" s="2">
        <v>0.06</v>
      </c>
      <c r="L20" s="2">
        <v>0.15</v>
      </c>
      <c r="M20" s="2">
        <v>7.02</v>
      </c>
      <c r="N20" s="2">
        <v>0</v>
      </c>
      <c r="O20">
        <v>5.2854951080757671</v>
      </c>
      <c r="P20" t="s">
        <v>47</v>
      </c>
      <c r="Q20">
        <v>80890.529949482472</v>
      </c>
      <c r="R20">
        <v>217823.14082703041</v>
      </c>
      <c r="S20">
        <v>290.51365207654754</v>
      </c>
      <c r="T20">
        <v>20.823656076669227</v>
      </c>
      <c r="U20">
        <v>142867.70333648374</v>
      </c>
      <c r="V20">
        <v>47.144261798213364</v>
      </c>
      <c r="W20">
        <v>4563.5689085477134</v>
      </c>
      <c r="X20">
        <v>165.75459567051169</v>
      </c>
      <c r="Y20">
        <v>343.2870747834645</v>
      </c>
      <c r="Z20">
        <v>1147.5517936021427</v>
      </c>
      <c r="AA20">
        <v>34.561573562051954</v>
      </c>
      <c r="AB20">
        <v>234.9454433213686</v>
      </c>
      <c r="AC20">
        <v>3.1744381414568634</v>
      </c>
      <c r="AD20">
        <v>8.8302536540730578</v>
      </c>
      <c r="AE20">
        <v>9.897412678431742</v>
      </c>
      <c r="AF20" t="s">
        <v>47</v>
      </c>
      <c r="AG20">
        <v>24.981218853747912</v>
      </c>
      <c r="AH20">
        <v>22.976329511021781</v>
      </c>
      <c r="AI20">
        <v>9.3519246705294456</v>
      </c>
      <c r="AJ20">
        <v>15.233237255514087</v>
      </c>
      <c r="AK20">
        <v>15.082558098599746</v>
      </c>
      <c r="AL20">
        <v>0.40851483688527129</v>
      </c>
      <c r="AM20" t="s">
        <v>47</v>
      </c>
      <c r="AN20" t="s">
        <v>47</v>
      </c>
      <c r="AO20">
        <v>0.96862991658461639</v>
      </c>
      <c r="AP20">
        <v>3.8250907603969595</v>
      </c>
      <c r="AQ20">
        <v>0.67729900367751006</v>
      </c>
      <c r="AR20">
        <v>3.8250881099278176</v>
      </c>
      <c r="AS20">
        <v>3.9996855048296527</v>
      </c>
      <c r="AT20">
        <v>1.2515016000571046</v>
      </c>
      <c r="AU20">
        <v>0.720074583285647</v>
      </c>
      <c r="AV20">
        <v>0.73267708641239315</v>
      </c>
      <c r="AW20">
        <v>1.771554307390925</v>
      </c>
      <c r="AX20">
        <v>0.28294926343534399</v>
      </c>
      <c r="AY20">
        <v>1.7910361108419206</v>
      </c>
      <c r="AZ20">
        <v>0.33697727000896754</v>
      </c>
      <c r="BA20">
        <v>0.90977633131962554</v>
      </c>
      <c r="BB20">
        <v>9.8631229196668654E-2</v>
      </c>
      <c r="BC20">
        <v>0.66126977469817827</v>
      </c>
      <c r="BD20">
        <v>8.0096192151857745E-2</v>
      </c>
      <c r="BE20">
        <v>0.5040042643959064</v>
      </c>
      <c r="BF20">
        <v>2.5231987473010322E-3</v>
      </c>
      <c r="BG20" t="s">
        <v>47</v>
      </c>
      <c r="BH20" t="s">
        <v>47</v>
      </c>
      <c r="BI20" t="s">
        <v>47</v>
      </c>
      <c r="BJ20">
        <v>4.4723605026552304</v>
      </c>
      <c r="BK20" t="s">
        <v>47</v>
      </c>
      <c r="BL20">
        <v>2543.1929773609786</v>
      </c>
      <c r="BM20">
        <v>4387.1047224876102</v>
      </c>
      <c r="BN20">
        <v>53.312530862422868</v>
      </c>
      <c r="BO20">
        <v>2.3347531744435548</v>
      </c>
      <c r="BP20">
        <v>3457.0403547831879</v>
      </c>
      <c r="BQ20">
        <v>3.0753138496650108</v>
      </c>
      <c r="BR20">
        <v>334.8835893686217</v>
      </c>
      <c r="BS20">
        <v>7.7224296080852008</v>
      </c>
      <c r="BT20">
        <v>41.232593470766012</v>
      </c>
      <c r="BU20">
        <v>56.060538602205376</v>
      </c>
      <c r="BV20">
        <v>2.3864061928025149</v>
      </c>
      <c r="BW20">
        <v>37.255794479374011</v>
      </c>
      <c r="BX20">
        <v>8.0143880403946817</v>
      </c>
      <c r="BY20">
        <v>15.183131900459744</v>
      </c>
      <c r="BZ20">
        <v>2.8259660554072119</v>
      </c>
      <c r="CA20" t="s">
        <v>47</v>
      </c>
      <c r="CB20">
        <v>9.0759623036967483</v>
      </c>
      <c r="CC20">
        <v>0.66053732950416366</v>
      </c>
      <c r="CD20">
        <v>0.98395324997227862</v>
      </c>
      <c r="CE20">
        <v>1.6476173880331175</v>
      </c>
      <c r="CF20">
        <v>9.8420668296893439</v>
      </c>
      <c r="CG20">
        <v>3.2061635414892691</v>
      </c>
      <c r="CH20" t="s">
        <v>47</v>
      </c>
      <c r="CI20" t="s">
        <v>47</v>
      </c>
      <c r="CJ20">
        <v>0.39136970956019695</v>
      </c>
      <c r="CK20">
        <v>0.25121539746455546</v>
      </c>
      <c r="CL20">
        <v>0.3887937046626247</v>
      </c>
      <c r="CM20">
        <v>6.0308713578739139</v>
      </c>
      <c r="CN20">
        <v>1.8163623191785965</v>
      </c>
      <c r="CO20">
        <v>4.1920841471755601</v>
      </c>
      <c r="CP20">
        <v>0.92472417646985039</v>
      </c>
      <c r="CQ20">
        <v>0.87262099056694131</v>
      </c>
      <c r="CR20">
        <v>3.3527892768370191</v>
      </c>
      <c r="CS20">
        <v>0.47436880717013746</v>
      </c>
      <c r="CT20">
        <v>1.9317448559813153</v>
      </c>
      <c r="CU20">
        <v>0.5075467776285626</v>
      </c>
      <c r="CV20">
        <v>1.2541961550630598</v>
      </c>
      <c r="CW20">
        <v>0.90390949600439874</v>
      </c>
      <c r="CX20">
        <v>3.8514244267248836</v>
      </c>
      <c r="CY20">
        <v>1.0480939409709724</v>
      </c>
      <c r="CZ20">
        <v>2.4757613583909919</v>
      </c>
      <c r="DA20">
        <v>25.686352332043349</v>
      </c>
      <c r="DB20" t="s">
        <v>47</v>
      </c>
      <c r="DC20" t="s">
        <v>47</v>
      </c>
      <c r="DD20" t="s">
        <v>47</v>
      </c>
    </row>
    <row r="21" spans="1:108" x14ac:dyDescent="0.2">
      <c r="A21" t="s">
        <v>110</v>
      </c>
      <c r="B21">
        <v>5</v>
      </c>
      <c r="C21" t="s">
        <v>109</v>
      </c>
      <c r="D21" s="2">
        <v>0.85</v>
      </c>
      <c r="E21" s="2">
        <v>13.46</v>
      </c>
      <c r="F21" s="2">
        <v>8.5299999999999994</v>
      </c>
      <c r="G21" s="2">
        <v>48.99</v>
      </c>
      <c r="H21" s="2">
        <v>0.02</v>
      </c>
      <c r="I21" s="2">
        <v>20.04</v>
      </c>
      <c r="J21" s="2">
        <v>0.88</v>
      </c>
      <c r="K21" s="2">
        <v>0.06</v>
      </c>
      <c r="L21" s="2">
        <v>0.15</v>
      </c>
      <c r="M21" s="2">
        <v>7.02</v>
      </c>
      <c r="N21" s="2">
        <v>0</v>
      </c>
      <c r="O21">
        <v>9.2286728954715898</v>
      </c>
      <c r="P21" t="s">
        <v>47</v>
      </c>
      <c r="Q21">
        <v>79646.635302236667</v>
      </c>
      <c r="R21">
        <v>214004.1630823731</v>
      </c>
      <c r="S21">
        <v>279.64449612199945</v>
      </c>
      <c r="T21">
        <v>20.268792235920316</v>
      </c>
      <c r="U21">
        <v>142867.70333648374</v>
      </c>
      <c r="V21">
        <v>47.246217510517418</v>
      </c>
      <c r="W21">
        <v>4624.2242451690154</v>
      </c>
      <c r="X21">
        <v>167.94643347103471</v>
      </c>
      <c r="Y21">
        <v>343.94196265036527</v>
      </c>
      <c r="Z21">
        <v>1126.7159134100259</v>
      </c>
      <c r="AA21">
        <v>33.970979121177919</v>
      </c>
      <c r="AB21">
        <v>229.48080425917894</v>
      </c>
      <c r="AC21">
        <v>7.8346538995416974</v>
      </c>
      <c r="AD21">
        <v>8.8325109226397238</v>
      </c>
      <c r="AE21">
        <v>9.5849963252834094</v>
      </c>
      <c r="AF21" t="s">
        <v>47</v>
      </c>
      <c r="AG21">
        <v>24.561982304718484</v>
      </c>
      <c r="AH21">
        <v>22.68151267665489</v>
      </c>
      <c r="AI21">
        <v>9.4410474022563555</v>
      </c>
      <c r="AJ21">
        <v>15.746671264651138</v>
      </c>
      <c r="AK21">
        <v>15.596642667289231</v>
      </c>
      <c r="AL21">
        <v>0.42700794720457319</v>
      </c>
      <c r="AM21" t="s">
        <v>47</v>
      </c>
      <c r="AN21" t="s">
        <v>47</v>
      </c>
      <c r="AO21">
        <v>0.97893013451551547</v>
      </c>
      <c r="AP21">
        <v>3.8485477615888031</v>
      </c>
      <c r="AQ21">
        <v>0.68249329548873883</v>
      </c>
      <c r="AR21">
        <v>3.8301579152928111</v>
      </c>
      <c r="AS21">
        <v>4.0566828043098102</v>
      </c>
      <c r="AT21">
        <v>1.3395153873257213</v>
      </c>
      <c r="AU21">
        <v>0.73136212702310521</v>
      </c>
      <c r="AV21">
        <v>0.75481522060137174</v>
      </c>
      <c r="AW21">
        <v>1.7912317657479493</v>
      </c>
      <c r="AX21">
        <v>0.28878312013645352</v>
      </c>
      <c r="AY21">
        <v>1.8416002190550336</v>
      </c>
      <c r="AZ21">
        <v>0.34128288360932135</v>
      </c>
      <c r="BA21">
        <v>0.91494076336683638</v>
      </c>
      <c r="BB21">
        <v>0.1115916866910735</v>
      </c>
      <c r="BC21">
        <v>0.68256270596050928</v>
      </c>
      <c r="BD21">
        <v>8.6885051604166527E-2</v>
      </c>
      <c r="BE21">
        <v>0.53275591807967626</v>
      </c>
      <c r="BF21">
        <v>5.2453790315106306E-3</v>
      </c>
      <c r="BG21" t="s">
        <v>47</v>
      </c>
      <c r="BH21">
        <v>5.5827836469070887E-3</v>
      </c>
      <c r="BI21" t="s">
        <v>47</v>
      </c>
      <c r="BJ21">
        <v>3.4048444383228564</v>
      </c>
      <c r="BK21" t="s">
        <v>47</v>
      </c>
      <c r="BL21">
        <v>2504.0729964025027</v>
      </c>
      <c r="BM21">
        <v>4310.0516344698199</v>
      </c>
      <c r="BN21">
        <v>55.778548337718107</v>
      </c>
      <c r="BO21">
        <v>2.1786030348727214</v>
      </c>
      <c r="BP21">
        <v>3457.0403547831879</v>
      </c>
      <c r="BQ21">
        <v>3.0833103077643629</v>
      </c>
      <c r="BR21">
        <v>339.29023307372131</v>
      </c>
      <c r="BS21">
        <v>7.8197240152535432</v>
      </c>
      <c r="BT21">
        <v>41.310108990036113</v>
      </c>
      <c r="BU21">
        <v>55.041804336055243</v>
      </c>
      <c r="BV21">
        <v>2.2635671485403206</v>
      </c>
      <c r="BW21">
        <v>36.413729099276601</v>
      </c>
      <c r="BX21">
        <v>7.2367994972954666</v>
      </c>
      <c r="BY21">
        <v>11.16317599943139</v>
      </c>
      <c r="BZ21">
        <v>2.5222079699778566</v>
      </c>
      <c r="CA21" t="s">
        <v>47</v>
      </c>
      <c r="CB21">
        <v>7.9725010850106122</v>
      </c>
      <c r="CC21">
        <v>0.63142164101828147</v>
      </c>
      <c r="CD21">
        <v>0.97811249737941663</v>
      </c>
      <c r="CE21">
        <v>1.6744512509266416</v>
      </c>
      <c r="CF21">
        <v>9.2479668070630066</v>
      </c>
      <c r="CG21">
        <v>3.0674170957494464</v>
      </c>
      <c r="CH21" t="s">
        <v>47</v>
      </c>
      <c r="CI21" t="s">
        <v>47</v>
      </c>
      <c r="CJ21">
        <v>0.43412725973552629</v>
      </c>
      <c r="CK21">
        <v>0.22565653084546206</v>
      </c>
      <c r="CL21">
        <v>0.3652344435087167</v>
      </c>
      <c r="CM21">
        <v>6.7357150766648566</v>
      </c>
      <c r="CN21">
        <v>1.6935480859069905</v>
      </c>
      <c r="CO21">
        <v>4.1615096675833643</v>
      </c>
      <c r="CP21">
        <v>1.0143190024688864</v>
      </c>
      <c r="CQ21">
        <v>0.79435260048179257</v>
      </c>
      <c r="CR21">
        <v>3.3012600785235189</v>
      </c>
      <c r="CS21">
        <v>0.46727556660039909</v>
      </c>
      <c r="CT21">
        <v>1.768801319138751</v>
      </c>
      <c r="CU21">
        <v>0.42248285083041281</v>
      </c>
      <c r="CV21">
        <v>1.3101343319335175</v>
      </c>
      <c r="CW21">
        <v>0.89093569218307145</v>
      </c>
      <c r="CX21">
        <v>3.7664404332711117</v>
      </c>
      <c r="CY21">
        <v>1.1676932931113353</v>
      </c>
      <c r="CZ21">
        <v>2.8963565037905887</v>
      </c>
      <c r="DA21">
        <v>10.22175456203094</v>
      </c>
      <c r="DB21" t="s">
        <v>47</v>
      </c>
      <c r="DC21">
        <v>15.782621315355144</v>
      </c>
      <c r="DD21" t="s">
        <v>47</v>
      </c>
    </row>
    <row r="22" spans="1:108" x14ac:dyDescent="0.2">
      <c r="A22" t="s">
        <v>110</v>
      </c>
      <c r="B22">
        <v>5</v>
      </c>
      <c r="C22" t="s">
        <v>109</v>
      </c>
      <c r="D22" s="2">
        <v>0.85</v>
      </c>
      <c r="E22" s="2">
        <v>13.46</v>
      </c>
      <c r="F22" s="2">
        <v>8.5299999999999994</v>
      </c>
      <c r="G22" s="2">
        <v>48.99</v>
      </c>
      <c r="H22" s="2">
        <v>0.02</v>
      </c>
      <c r="I22" s="2">
        <v>20.04</v>
      </c>
      <c r="J22" s="2">
        <v>0.88</v>
      </c>
      <c r="K22" s="2">
        <v>0.06</v>
      </c>
      <c r="L22" s="2">
        <v>0.15</v>
      </c>
      <c r="M22" s="2">
        <v>7.02</v>
      </c>
      <c r="N22" s="2">
        <v>0</v>
      </c>
      <c r="O22">
        <v>3.6959389454492557</v>
      </c>
      <c r="P22" t="s">
        <v>47</v>
      </c>
      <c r="Q22">
        <v>80033.999861691118</v>
      </c>
      <c r="R22">
        <v>214074.77453372077</v>
      </c>
      <c r="S22">
        <v>270.34431911808002</v>
      </c>
      <c r="T22">
        <v>20.02376894083212</v>
      </c>
      <c r="U22">
        <v>142867.70333648374</v>
      </c>
      <c r="V22">
        <v>47.536039781557726</v>
      </c>
      <c r="W22">
        <v>4676.4158201035816</v>
      </c>
      <c r="X22">
        <v>167.40362918858244</v>
      </c>
      <c r="Y22">
        <v>355.94935639820727</v>
      </c>
      <c r="Z22">
        <v>1125.674234912666</v>
      </c>
      <c r="AA22">
        <v>33.796124578295192</v>
      </c>
      <c r="AB22">
        <v>228.98805339282006</v>
      </c>
      <c r="AC22">
        <v>2.4868714795753801</v>
      </c>
      <c r="AD22">
        <v>8.5179032978996201</v>
      </c>
      <c r="AE22">
        <v>9.6863884960603901</v>
      </c>
      <c r="AF22" t="s">
        <v>47</v>
      </c>
      <c r="AG22">
        <v>24.128975335312997</v>
      </c>
      <c r="AH22">
        <v>22.371157561224955</v>
      </c>
      <c r="AI22">
        <v>9.3869511111647324</v>
      </c>
      <c r="AJ22">
        <v>15.91076098391928</v>
      </c>
      <c r="AK22">
        <v>15.773922425632414</v>
      </c>
      <c r="AL22">
        <v>0.44227584005173676</v>
      </c>
      <c r="AM22" t="s">
        <v>47</v>
      </c>
      <c r="AN22" t="s">
        <v>47</v>
      </c>
      <c r="AO22">
        <v>0.97663761986342468</v>
      </c>
      <c r="AP22">
        <v>3.8530119024018941</v>
      </c>
      <c r="AQ22">
        <v>0.69226733124333062</v>
      </c>
      <c r="AR22">
        <v>3.9434187514745029</v>
      </c>
      <c r="AS22">
        <v>4.1246795937002592</v>
      </c>
      <c r="AT22">
        <v>1.3673510368694137</v>
      </c>
      <c r="AU22">
        <v>0.73298635351568009</v>
      </c>
      <c r="AV22">
        <v>0.7447894733282403</v>
      </c>
      <c r="AW22">
        <v>1.7766988226316245</v>
      </c>
      <c r="AX22">
        <v>0.28861201781650098</v>
      </c>
      <c r="AY22">
        <v>1.8719278888396655</v>
      </c>
      <c r="AZ22">
        <v>0.34483740868791868</v>
      </c>
      <c r="BA22">
        <v>0.93871372167729317</v>
      </c>
      <c r="BB22">
        <v>0.11249948287416719</v>
      </c>
      <c r="BC22">
        <v>0.70260983295370349</v>
      </c>
      <c r="BD22">
        <v>8.9165961131494165E-2</v>
      </c>
      <c r="BE22">
        <v>0.57003979801545435</v>
      </c>
      <c r="BF22">
        <v>9.7113088418387776E-3</v>
      </c>
      <c r="BG22" t="s">
        <v>47</v>
      </c>
      <c r="BH22">
        <v>1.1569510344941279E-2</v>
      </c>
      <c r="BI22" t="s">
        <v>47</v>
      </c>
      <c r="BJ22">
        <v>4.79342631439805</v>
      </c>
      <c r="BK22" t="s">
        <v>47</v>
      </c>
      <c r="BL22">
        <v>2516.2595380668818</v>
      </c>
      <c r="BM22">
        <v>4311.3931250971928</v>
      </c>
      <c r="BN22">
        <v>48.157347583827033</v>
      </c>
      <c r="BO22">
        <v>2.1779979152367117</v>
      </c>
      <c r="BP22">
        <v>3457.0403547831879</v>
      </c>
      <c r="BQ22">
        <v>3.0815332345585373</v>
      </c>
      <c r="BR22">
        <v>343.16945948467242</v>
      </c>
      <c r="BS22">
        <v>7.8080958578593895</v>
      </c>
      <c r="BT22">
        <v>42.752821479435411</v>
      </c>
      <c r="BU22">
        <v>54.990550613264084</v>
      </c>
      <c r="BV22">
        <v>2.223624156946149</v>
      </c>
      <c r="BW22">
        <v>36.20466440595542</v>
      </c>
      <c r="BX22">
        <v>7.6132194025071707</v>
      </c>
      <c r="BY22">
        <v>13.850212478069807</v>
      </c>
      <c r="BZ22">
        <v>2.5713193058755865</v>
      </c>
      <c r="CA22" t="s">
        <v>47</v>
      </c>
      <c r="CB22">
        <v>9.2500836236592558</v>
      </c>
      <c r="CC22">
        <v>0.6652875407620914</v>
      </c>
      <c r="CD22">
        <v>0.95854297897941343</v>
      </c>
      <c r="CE22">
        <v>1.7137955771685638</v>
      </c>
      <c r="CF22">
        <v>9.0973017005969279</v>
      </c>
      <c r="CG22">
        <v>2.8510229057770275</v>
      </c>
      <c r="CH22" t="s">
        <v>47</v>
      </c>
      <c r="CI22" t="s">
        <v>47</v>
      </c>
      <c r="CJ22">
        <v>0.43237857758273823</v>
      </c>
      <c r="CK22">
        <v>0.34432402806562851</v>
      </c>
      <c r="CL22">
        <v>0.32396594445216442</v>
      </c>
      <c r="CM22">
        <v>5.6904150099139779</v>
      </c>
      <c r="CN22">
        <v>2.0035368173896035</v>
      </c>
      <c r="CO22">
        <v>4.2772732944781051</v>
      </c>
      <c r="CP22">
        <v>0.91454988478863875</v>
      </c>
      <c r="CQ22">
        <v>0.73526350459085477</v>
      </c>
      <c r="CR22">
        <v>3.4910604288930993</v>
      </c>
      <c r="CS22">
        <v>0.57594957120318613</v>
      </c>
      <c r="CT22">
        <v>1.7991202529413894</v>
      </c>
      <c r="CU22">
        <v>0.40912899194881319</v>
      </c>
      <c r="CV22">
        <v>1.5591711469442022</v>
      </c>
      <c r="CW22">
        <v>0.7658791306419428</v>
      </c>
      <c r="CX22">
        <v>3.6009225364013591</v>
      </c>
      <c r="CY22">
        <v>0.99379430086332976</v>
      </c>
      <c r="CZ22">
        <v>2.0820870589190923</v>
      </c>
      <c r="DA22">
        <v>6.368707594064273</v>
      </c>
      <c r="DB22" t="s">
        <v>47</v>
      </c>
      <c r="DC22">
        <v>7.3308776569319303</v>
      </c>
      <c r="DD22" t="s">
        <v>47</v>
      </c>
    </row>
    <row r="23" spans="1:108" x14ac:dyDescent="0.2">
      <c r="A23" t="s">
        <v>111</v>
      </c>
      <c r="B23">
        <v>3</v>
      </c>
      <c r="C23" t="s">
        <v>109</v>
      </c>
      <c r="D23" s="2">
        <v>0.85</v>
      </c>
      <c r="E23" s="2">
        <v>13.61</v>
      </c>
      <c r="F23" s="2">
        <v>8.4600000000000009</v>
      </c>
      <c r="G23" s="2">
        <v>49.34</v>
      </c>
      <c r="H23" s="2">
        <v>0.02</v>
      </c>
      <c r="I23" s="2">
        <v>20.03</v>
      </c>
      <c r="J23" s="2">
        <v>0.87</v>
      </c>
      <c r="K23" s="2">
        <v>7.0000000000000007E-2</v>
      </c>
      <c r="L23" s="2">
        <v>0.15</v>
      </c>
      <c r="M23" s="2">
        <v>7.11</v>
      </c>
      <c r="N23" s="2">
        <v>0</v>
      </c>
      <c r="O23">
        <v>11.079954722679558</v>
      </c>
      <c r="P23" t="s">
        <v>47</v>
      </c>
      <c r="Q23">
        <v>82049.970702984268</v>
      </c>
      <c r="R23">
        <v>224305.50776204065</v>
      </c>
      <c r="S23">
        <v>298.72676189454899</v>
      </c>
      <c r="T23">
        <v>512.03528523905686</v>
      </c>
      <c r="U23">
        <v>142939.17292294523</v>
      </c>
      <c r="V23">
        <v>49.727409280587047</v>
      </c>
      <c r="W23">
        <v>4610.9207163133906</v>
      </c>
      <c r="X23">
        <v>178.95911287075313</v>
      </c>
      <c r="Y23">
        <v>569.52925285060201</v>
      </c>
      <c r="Z23">
        <v>1147.1468396298005</v>
      </c>
      <c r="AA23">
        <v>35.13019129604136</v>
      </c>
      <c r="AB23">
        <v>243.71301283223195</v>
      </c>
      <c r="AC23">
        <v>31.802975226466952</v>
      </c>
      <c r="AD23">
        <v>10.332842881803206</v>
      </c>
      <c r="AE23">
        <v>9.7760416620380663</v>
      </c>
      <c r="AF23">
        <v>0.58915298633070989</v>
      </c>
      <c r="AG23">
        <v>25.986852465259048</v>
      </c>
      <c r="AH23">
        <v>24.054221449819483</v>
      </c>
      <c r="AI23">
        <v>9.2450520541539607</v>
      </c>
      <c r="AJ23">
        <v>15.460294291264248</v>
      </c>
      <c r="AK23">
        <v>15.236062820247936</v>
      </c>
      <c r="AL23">
        <v>0.41264039096387584</v>
      </c>
      <c r="AM23" t="s">
        <v>47</v>
      </c>
      <c r="AN23">
        <v>0.45712154304432051</v>
      </c>
      <c r="AO23">
        <v>0.95011882702574646</v>
      </c>
      <c r="AP23">
        <v>3.7091578242088352</v>
      </c>
      <c r="AQ23">
        <v>0.66995455891929623</v>
      </c>
      <c r="AR23">
        <v>3.7866376217444042</v>
      </c>
      <c r="AS23">
        <v>3.9929709908178972</v>
      </c>
      <c r="AT23">
        <v>1.2923863490119782</v>
      </c>
      <c r="AU23">
        <v>0.71501824270881731</v>
      </c>
      <c r="AV23">
        <v>0.71763861846659915</v>
      </c>
      <c r="AW23">
        <v>1.7749760264266254</v>
      </c>
      <c r="AX23">
        <v>0.27220123407833385</v>
      </c>
      <c r="AY23">
        <v>1.8012340192605858</v>
      </c>
      <c r="AZ23">
        <v>0.33557980378076807</v>
      </c>
      <c r="BA23">
        <v>0.90264139395938114</v>
      </c>
      <c r="BB23">
        <v>9.5922173902124361E-2</v>
      </c>
      <c r="BC23">
        <v>0.65222906599613839</v>
      </c>
      <c r="BD23">
        <v>7.6251825901924336E-2</v>
      </c>
      <c r="BE23">
        <v>0.55939904005641272</v>
      </c>
      <c r="BF23" t="s">
        <v>47</v>
      </c>
      <c r="BG23" t="s">
        <v>47</v>
      </c>
      <c r="BH23" t="s">
        <v>47</v>
      </c>
      <c r="BI23" t="s">
        <v>47</v>
      </c>
      <c r="BJ23">
        <v>8.3423470662631427</v>
      </c>
      <c r="BK23" t="s">
        <v>47</v>
      </c>
      <c r="BL23">
        <v>2579.6954650791008</v>
      </c>
      <c r="BM23">
        <v>4516.5461545165836</v>
      </c>
      <c r="BN23">
        <v>37.849040552820014</v>
      </c>
      <c r="BO23">
        <v>27.821436492551857</v>
      </c>
      <c r="BP23">
        <v>3458.7697396530152</v>
      </c>
      <c r="BQ23">
        <v>3.3799196852652931</v>
      </c>
      <c r="BR23">
        <v>338.33946138141698</v>
      </c>
      <c r="BS23">
        <v>8.375220284850398</v>
      </c>
      <c r="BT23">
        <v>68.402626907837828</v>
      </c>
      <c r="BU23">
        <v>56.038501399037315</v>
      </c>
      <c r="BV23">
        <v>2.462871024743905</v>
      </c>
      <c r="BW23">
        <v>39.419641219052096</v>
      </c>
      <c r="BX23">
        <v>27.260881914114599</v>
      </c>
      <c r="BY23">
        <v>51.124763524357988</v>
      </c>
      <c r="BZ23">
        <v>1.9617937121117348</v>
      </c>
      <c r="CA23">
        <v>23.380899118544633</v>
      </c>
      <c r="CB23">
        <v>13.282040305684616</v>
      </c>
      <c r="CC23">
        <v>1.0633511858020885</v>
      </c>
      <c r="CD23">
        <v>0.92428502598310314</v>
      </c>
      <c r="CE23">
        <v>1.5659057219100072</v>
      </c>
      <c r="CF23">
        <v>9.0135690694839372</v>
      </c>
      <c r="CG23">
        <v>3.101588142477131</v>
      </c>
      <c r="CH23" t="s">
        <v>47</v>
      </c>
      <c r="CI23">
        <v>28.557248846314792</v>
      </c>
      <c r="CJ23">
        <v>0.46796572870839143</v>
      </c>
      <c r="CK23">
        <v>0.31014023759296716</v>
      </c>
      <c r="CL23">
        <v>0.37286464240759792</v>
      </c>
      <c r="CM23">
        <v>5.4511906757629243</v>
      </c>
      <c r="CN23">
        <v>2.3631124554865051</v>
      </c>
      <c r="CO23">
        <v>3.9985647794892203</v>
      </c>
      <c r="CP23">
        <v>0.99170529195322021</v>
      </c>
      <c r="CQ23">
        <v>0.88300093154357007</v>
      </c>
      <c r="CR23">
        <v>3.8874116782191939</v>
      </c>
      <c r="CS23">
        <v>0.59841724424548526</v>
      </c>
      <c r="CT23">
        <v>1.4533461504161713</v>
      </c>
      <c r="CU23">
        <v>0.4543657429489163</v>
      </c>
      <c r="CV23">
        <v>1.5937223716268756</v>
      </c>
      <c r="CW23">
        <v>0.92747444309175986</v>
      </c>
      <c r="CX23">
        <v>3.3830931637361434</v>
      </c>
      <c r="CY23">
        <v>1.3185147870785863</v>
      </c>
      <c r="CZ23">
        <v>2.1777992502278432</v>
      </c>
      <c r="DA23" t="s">
        <v>47</v>
      </c>
      <c r="DB23" t="s">
        <v>47</v>
      </c>
      <c r="DC23" t="s">
        <v>47</v>
      </c>
      <c r="DD23" t="s">
        <v>47</v>
      </c>
    </row>
    <row r="24" spans="1:108" s="3" customFormat="1" x14ac:dyDescent="0.2">
      <c r="A24" s="3" t="s">
        <v>111</v>
      </c>
      <c r="B24" s="3">
        <v>3</v>
      </c>
      <c r="C24" s="3" t="s">
        <v>78</v>
      </c>
      <c r="D24" s="4">
        <v>0.85</v>
      </c>
      <c r="E24" s="4">
        <v>13.61</v>
      </c>
      <c r="F24" s="4">
        <v>8.4600000000000009</v>
      </c>
      <c r="G24" s="4">
        <v>49.34</v>
      </c>
      <c r="H24" s="4">
        <v>0.02</v>
      </c>
      <c r="I24" s="4">
        <v>20.03</v>
      </c>
      <c r="J24" s="4">
        <v>0.87</v>
      </c>
      <c r="K24" s="4">
        <v>7.0000000000000007E-2</v>
      </c>
      <c r="L24" s="4">
        <v>0.15</v>
      </c>
      <c r="M24" s="4">
        <v>7.11</v>
      </c>
      <c r="N24" s="4">
        <v>0</v>
      </c>
      <c r="O24" s="3">
        <v>2.2086765501851819</v>
      </c>
      <c r="P24" s="3" t="s">
        <v>47</v>
      </c>
      <c r="Q24" s="3">
        <v>88519.187673291541</v>
      </c>
      <c r="R24" s="3">
        <v>223031.20019720637</v>
      </c>
      <c r="S24" s="3">
        <v>253.82357211648107</v>
      </c>
      <c r="T24" s="3">
        <v>19.011682023153018</v>
      </c>
      <c r="U24" s="3">
        <v>142939.17292294523</v>
      </c>
      <c r="V24" s="3">
        <v>70.395919353712173</v>
      </c>
      <c r="W24" s="3">
        <v>3357.2199504267587</v>
      </c>
      <c r="X24" s="3">
        <v>273.93654999208081</v>
      </c>
      <c r="Y24" s="3">
        <v>2767.8530533888957</v>
      </c>
      <c r="Z24" s="3">
        <v>1202.5685032686861</v>
      </c>
      <c r="AA24" s="3">
        <v>36.490598018173138</v>
      </c>
      <c r="AB24" s="3">
        <v>244.24370349506214</v>
      </c>
      <c r="AC24" s="3">
        <v>2.4032451033582016</v>
      </c>
      <c r="AD24" s="3">
        <v>9.3940344117196357</v>
      </c>
      <c r="AE24" s="3">
        <v>6.8883433422130453</v>
      </c>
      <c r="AF24" s="3" t="s">
        <v>47</v>
      </c>
      <c r="AG24" s="3">
        <v>25.668665816684495</v>
      </c>
      <c r="AH24" s="3">
        <v>23.527153502649647</v>
      </c>
      <c r="AI24" s="3">
        <v>6.8922195817021841</v>
      </c>
      <c r="AJ24" s="3">
        <v>9.6882837542962985</v>
      </c>
      <c r="AK24" s="3">
        <v>9.4480812696147822</v>
      </c>
      <c r="AL24" s="3">
        <v>0.17316340266219943</v>
      </c>
      <c r="AM24" s="3" t="s">
        <v>47</v>
      </c>
      <c r="AN24" s="3" t="s">
        <v>47</v>
      </c>
      <c r="AO24" s="3">
        <v>0.75462520716323422</v>
      </c>
      <c r="AP24" s="3">
        <v>2.8334027054094806</v>
      </c>
      <c r="AQ24" s="3">
        <v>0.49192131138449063</v>
      </c>
      <c r="AR24" s="3">
        <v>2.7921226766576552</v>
      </c>
      <c r="AS24" s="3">
        <v>2.9614762922069819</v>
      </c>
      <c r="AT24" s="3">
        <v>0.94717471595780223</v>
      </c>
      <c r="AU24" s="3">
        <v>0.51888018696784743</v>
      </c>
      <c r="AV24" s="3">
        <v>0.52933985943693618</v>
      </c>
      <c r="AW24" s="3">
        <v>1.3096039580006518</v>
      </c>
      <c r="AX24" s="3">
        <v>0.20474115322193803</v>
      </c>
      <c r="AY24" s="3">
        <v>1.3412663869480048</v>
      </c>
      <c r="AZ24" s="3">
        <v>0.2624469304035944</v>
      </c>
      <c r="BA24" s="3">
        <v>0.67603714316513719</v>
      </c>
      <c r="BB24" s="3">
        <v>7.4496969839968286E-2</v>
      </c>
      <c r="BC24" s="3">
        <v>0.43522079034409228</v>
      </c>
      <c r="BD24" s="3">
        <v>5.767167292505615E-2</v>
      </c>
      <c r="BE24" s="3">
        <v>0.53754389285587501</v>
      </c>
      <c r="BF24" s="3" t="s">
        <v>47</v>
      </c>
      <c r="BG24" s="3" t="s">
        <v>47</v>
      </c>
      <c r="BH24" s="3" t="s">
        <v>47</v>
      </c>
      <c r="BI24" s="3" t="s">
        <v>47</v>
      </c>
      <c r="BJ24" s="3">
        <v>7.2322553781758696</v>
      </c>
      <c r="BK24" s="3" t="s">
        <v>47</v>
      </c>
      <c r="BL24" s="3">
        <v>2783.0053084331689</v>
      </c>
      <c r="BM24" s="3">
        <v>4491.4483715390052</v>
      </c>
      <c r="BN24" s="3">
        <v>60.882768920531817</v>
      </c>
      <c r="BO24" s="3">
        <v>2.5573554689737739</v>
      </c>
      <c r="BP24" s="3">
        <v>3458.7697396530152</v>
      </c>
      <c r="BQ24" s="3">
        <v>4.5113687373157259</v>
      </c>
      <c r="BR24" s="3">
        <v>246.3560176847804</v>
      </c>
      <c r="BS24" s="3">
        <v>12.740346465032983</v>
      </c>
      <c r="BT24" s="3">
        <v>332.42378183819221</v>
      </c>
      <c r="BU24" s="3">
        <v>58.745690157039213</v>
      </c>
      <c r="BV24" s="3">
        <v>2.3609800473638769</v>
      </c>
      <c r="BW24" s="3">
        <v>38.417717248296178</v>
      </c>
      <c r="BX24" s="3">
        <v>5.8689779283810397</v>
      </c>
      <c r="BY24" s="3">
        <v>12.83971361689345</v>
      </c>
      <c r="BZ24" s="3">
        <v>2.5683943630176151</v>
      </c>
      <c r="CA24" s="3" t="s">
        <v>47</v>
      </c>
      <c r="CB24" s="3">
        <v>8.2205090260894007</v>
      </c>
      <c r="CC24" s="3">
        <v>0.61853863263539921</v>
      </c>
      <c r="CD24" s="3">
        <v>0.8223038855339303</v>
      </c>
      <c r="CE24" s="3">
        <v>1.5700681785338626</v>
      </c>
      <c r="CF24" s="3">
        <v>13.909634197865799</v>
      </c>
      <c r="CG24" s="3">
        <v>7.24588305609901</v>
      </c>
      <c r="CH24" s="3" t="s">
        <v>47</v>
      </c>
      <c r="CI24" s="3" t="s">
        <v>47</v>
      </c>
      <c r="CJ24" s="3">
        <v>0.39534716619570381</v>
      </c>
      <c r="CK24" s="3">
        <v>0.26993389250570754</v>
      </c>
      <c r="CL24" s="3">
        <v>0.35070339264721273</v>
      </c>
      <c r="CM24" s="3">
        <v>5.4595965951839265</v>
      </c>
      <c r="CN24" s="3">
        <v>2.1001048033974214</v>
      </c>
      <c r="CO24" s="3">
        <v>5.1045564954757827</v>
      </c>
      <c r="CP24" s="3">
        <v>1.1536924615347426</v>
      </c>
      <c r="CQ24" s="3">
        <v>1.0748783431434277</v>
      </c>
      <c r="CR24" s="3">
        <v>4.2660966648940271</v>
      </c>
      <c r="CS24" s="3">
        <v>0.50142651595629029</v>
      </c>
      <c r="CT24" s="3">
        <v>2.2048949073940789</v>
      </c>
      <c r="CU24" s="3">
        <v>0.51096826427166298</v>
      </c>
      <c r="CV24" s="3">
        <v>1.6418601204574679</v>
      </c>
      <c r="CW24" s="3">
        <v>1.0908512443395206</v>
      </c>
      <c r="CX24" s="3">
        <v>4.1955851962539441</v>
      </c>
      <c r="CY24" s="3">
        <v>1.4062170403638179</v>
      </c>
      <c r="CZ24" s="3">
        <v>2.2783751200262676</v>
      </c>
      <c r="DA24" s="3" t="s">
        <v>47</v>
      </c>
      <c r="DB24" s="3" t="s">
        <v>47</v>
      </c>
      <c r="DC24" s="3" t="s">
        <v>47</v>
      </c>
      <c r="DD24" s="3" t="s">
        <v>47</v>
      </c>
    </row>
    <row r="25" spans="1:108" x14ac:dyDescent="0.2">
      <c r="A25" t="s">
        <v>111</v>
      </c>
      <c r="B25">
        <v>6</v>
      </c>
      <c r="C25" t="s">
        <v>109</v>
      </c>
      <c r="D25" s="2">
        <v>0.85</v>
      </c>
      <c r="E25" s="2">
        <v>13.61</v>
      </c>
      <c r="F25" s="2">
        <v>8.4600000000000009</v>
      </c>
      <c r="G25" s="2">
        <v>49.34</v>
      </c>
      <c r="H25" s="2">
        <v>0.02</v>
      </c>
      <c r="I25" s="2">
        <v>20.03</v>
      </c>
      <c r="J25" s="2">
        <v>0.87</v>
      </c>
      <c r="K25" s="2">
        <v>7.0000000000000007E-2</v>
      </c>
      <c r="L25" s="2">
        <v>0.15</v>
      </c>
      <c r="M25" s="2">
        <v>7.11</v>
      </c>
      <c r="N25" s="2">
        <v>0</v>
      </c>
      <c r="O25">
        <v>9.2075038047907256</v>
      </c>
      <c r="P25" t="s">
        <v>47</v>
      </c>
      <c r="Q25">
        <v>80694.374884499019</v>
      </c>
      <c r="R25">
        <v>219971.56782038871</v>
      </c>
      <c r="S25">
        <v>289.4789561824735</v>
      </c>
      <c r="T25">
        <v>21.315663215647675</v>
      </c>
      <c r="U25">
        <v>142939.17292294523</v>
      </c>
      <c r="V25">
        <v>46.173290000079831</v>
      </c>
      <c r="W25">
        <v>4481.1159934741536</v>
      </c>
      <c r="X25">
        <v>161.673263069999</v>
      </c>
      <c r="Y25">
        <v>455.31095187681888</v>
      </c>
      <c r="Z25">
        <v>1138.7329784675378</v>
      </c>
      <c r="AA25">
        <v>34.068466323775631</v>
      </c>
      <c r="AB25">
        <v>230.13350220048562</v>
      </c>
      <c r="AC25">
        <v>8.730899762550095</v>
      </c>
      <c r="AD25">
        <v>9.0441258114077794</v>
      </c>
      <c r="AE25">
        <v>9.2567757813827338</v>
      </c>
      <c r="AF25" t="s">
        <v>47</v>
      </c>
      <c r="AG25">
        <v>25.253112615756365</v>
      </c>
      <c r="AH25">
        <v>23.328891472147856</v>
      </c>
      <c r="AI25">
        <v>9.2664140163559097</v>
      </c>
      <c r="AJ25">
        <v>15.026742654500838</v>
      </c>
      <c r="AK25">
        <v>14.432829682154116</v>
      </c>
      <c r="AL25">
        <v>0.40890253633306711</v>
      </c>
      <c r="AM25" t="s">
        <v>47</v>
      </c>
      <c r="AN25" t="s">
        <v>47</v>
      </c>
      <c r="AO25">
        <v>0.97967405188588463</v>
      </c>
      <c r="AP25">
        <v>3.7986089028899017</v>
      </c>
      <c r="AQ25">
        <v>0.68661237948038001</v>
      </c>
      <c r="AR25">
        <v>3.8209263247186094</v>
      </c>
      <c r="AS25">
        <v>4.0329269500414409</v>
      </c>
      <c r="AT25">
        <v>1.2884461552355595</v>
      </c>
      <c r="AU25">
        <v>0.72620991368255283</v>
      </c>
      <c r="AV25">
        <v>0.73680714706836969</v>
      </c>
      <c r="AW25">
        <v>1.7678091555600572</v>
      </c>
      <c r="AX25">
        <v>0.28099488996086591</v>
      </c>
      <c r="AY25">
        <v>1.8040111132958729</v>
      </c>
      <c r="AZ25">
        <v>0.34193944663404863</v>
      </c>
      <c r="BA25">
        <v>0.91402422810600659</v>
      </c>
      <c r="BB25">
        <v>0.10762224230544148</v>
      </c>
      <c r="BC25">
        <v>0.6853451407335398</v>
      </c>
      <c r="BD25">
        <v>8.0518851887168688E-2</v>
      </c>
      <c r="BE25">
        <v>0.52260902642984586</v>
      </c>
      <c r="BF25">
        <v>4.7288106950211508E-3</v>
      </c>
      <c r="BG25" t="s">
        <v>47</v>
      </c>
      <c r="BH25" t="s">
        <v>47</v>
      </c>
      <c r="BI25" t="s">
        <v>47</v>
      </c>
      <c r="BJ25">
        <v>6.2672633297551146</v>
      </c>
      <c r="BK25" t="s">
        <v>47</v>
      </c>
      <c r="BL25">
        <v>2536.9957383502065</v>
      </c>
      <c r="BM25">
        <v>4429.5520242330349</v>
      </c>
      <c r="BN25">
        <v>52.658813776123537</v>
      </c>
      <c r="BO25">
        <v>1.9928099381981832</v>
      </c>
      <c r="BP25">
        <v>3458.7697396530152</v>
      </c>
      <c r="BQ25">
        <v>2.9959591391128075</v>
      </c>
      <c r="BR25">
        <v>328.80146491185616</v>
      </c>
      <c r="BS25">
        <v>7.6256985049498898</v>
      </c>
      <c r="BT25">
        <v>54.684771663999058</v>
      </c>
      <c r="BU25">
        <v>55.626911676670218</v>
      </c>
      <c r="BV25">
        <v>2.1778359247752852</v>
      </c>
      <c r="BW25">
        <v>36.154453735591325</v>
      </c>
      <c r="BX25">
        <v>8.5273870215510623</v>
      </c>
      <c r="BY25">
        <v>15.429263329273894</v>
      </c>
      <c r="BZ25">
        <v>2.2765035172650445</v>
      </c>
      <c r="CA25" t="s">
        <v>47</v>
      </c>
      <c r="CB25">
        <v>9.6636095640182589</v>
      </c>
      <c r="CC25">
        <v>0.657550497564938</v>
      </c>
      <c r="CD25">
        <v>0.96175511882864528</v>
      </c>
      <c r="CE25">
        <v>1.5687595214798367</v>
      </c>
      <c r="CF25">
        <v>10.018267633921852</v>
      </c>
      <c r="CG25">
        <v>2.803002764813542</v>
      </c>
      <c r="CH25" t="s">
        <v>47</v>
      </c>
      <c r="CI25" t="s">
        <v>47</v>
      </c>
      <c r="CJ25">
        <v>0.43346060148559662</v>
      </c>
      <c r="CK25">
        <v>0.25530579076941462</v>
      </c>
      <c r="CL25">
        <v>1.3588564976315878</v>
      </c>
      <c r="CM25">
        <v>7.0044920406553324</v>
      </c>
      <c r="CN25">
        <v>2.0612664923894872</v>
      </c>
      <c r="CO25">
        <v>5.4001799315072549</v>
      </c>
      <c r="CP25">
        <v>0.90257472459058929</v>
      </c>
      <c r="CQ25">
        <v>0.88952304550678485</v>
      </c>
      <c r="CR25">
        <v>3.5430763679830983</v>
      </c>
      <c r="CS25">
        <v>0.50960325986817778</v>
      </c>
      <c r="CT25">
        <v>1.6567108054652979</v>
      </c>
      <c r="CU25">
        <v>0.4566443613616753</v>
      </c>
      <c r="CV25">
        <v>1.7314038043606221</v>
      </c>
      <c r="CW25">
        <v>0.95112331364437586</v>
      </c>
      <c r="CX25">
        <v>3.7248576657400472</v>
      </c>
      <c r="CY25">
        <v>1.1502450203005461</v>
      </c>
      <c r="CZ25">
        <v>2.8983612923997915</v>
      </c>
      <c r="DA25">
        <v>11.560726329928064</v>
      </c>
      <c r="DB25" t="s">
        <v>47</v>
      </c>
      <c r="DC25" t="s">
        <v>47</v>
      </c>
      <c r="DD25" t="s">
        <v>47</v>
      </c>
    </row>
    <row r="26" spans="1:108" x14ac:dyDescent="0.2">
      <c r="A26" t="s">
        <v>111</v>
      </c>
      <c r="B26">
        <v>6</v>
      </c>
      <c r="C26" t="s">
        <v>109</v>
      </c>
      <c r="D26" s="2">
        <v>0.85</v>
      </c>
      <c r="E26" s="2">
        <v>13.61</v>
      </c>
      <c r="F26" s="2">
        <v>8.4600000000000009</v>
      </c>
      <c r="G26" s="2">
        <v>49.34</v>
      </c>
      <c r="H26" s="2">
        <v>0.02</v>
      </c>
      <c r="I26" s="2">
        <v>20.03</v>
      </c>
      <c r="J26" s="2">
        <v>0.87</v>
      </c>
      <c r="K26" s="2">
        <v>7.0000000000000007E-2</v>
      </c>
      <c r="L26" s="2">
        <v>0.15</v>
      </c>
      <c r="M26" s="2">
        <v>7.11</v>
      </c>
      <c r="N26" s="2">
        <v>0</v>
      </c>
      <c r="O26">
        <v>3.2233448558498035</v>
      </c>
      <c r="P26" t="s">
        <v>47</v>
      </c>
      <c r="Q26">
        <v>80830.572451480024</v>
      </c>
      <c r="R26">
        <v>218267.62280558661</v>
      </c>
      <c r="S26">
        <v>282.4596326336449</v>
      </c>
      <c r="T26">
        <v>20.728969609032919</v>
      </c>
      <c r="U26">
        <v>142939.17292294523</v>
      </c>
      <c r="V26">
        <v>46.415737806140392</v>
      </c>
      <c r="W26">
        <v>4428.6336381051087</v>
      </c>
      <c r="X26">
        <v>163.54571566434146</v>
      </c>
      <c r="Y26">
        <v>497.03931457254157</v>
      </c>
      <c r="Z26">
        <v>1155.2469654873328</v>
      </c>
      <c r="AA26">
        <v>34.298133711870378</v>
      </c>
      <c r="AB26">
        <v>228.80189130880672</v>
      </c>
      <c r="AC26">
        <v>2.4497826890240191</v>
      </c>
      <c r="AD26">
        <v>8.7309601407806685</v>
      </c>
      <c r="AE26">
        <v>9.2059956080133709</v>
      </c>
      <c r="AF26" t="s">
        <v>47</v>
      </c>
      <c r="AG26">
        <v>25.870636952526013</v>
      </c>
      <c r="AH26">
        <v>23.537460649578602</v>
      </c>
      <c r="AI26">
        <v>9.294800339875497</v>
      </c>
      <c r="AJ26">
        <v>14.965243402670287</v>
      </c>
      <c r="AK26">
        <v>14.797117999123035</v>
      </c>
      <c r="AL26">
        <v>0.42158447207519462</v>
      </c>
      <c r="AM26" t="s">
        <v>47</v>
      </c>
      <c r="AN26" t="s">
        <v>47</v>
      </c>
      <c r="AO26">
        <v>0.97761766669087113</v>
      </c>
      <c r="AP26">
        <v>3.8414648959807511</v>
      </c>
      <c r="AQ26">
        <v>0.66727365798744032</v>
      </c>
      <c r="AR26">
        <v>3.8741905380034378</v>
      </c>
      <c r="AS26">
        <v>3.9512220064068337</v>
      </c>
      <c r="AT26">
        <v>1.2619361982593575</v>
      </c>
      <c r="AU26">
        <v>0.7273853769182872</v>
      </c>
      <c r="AV26">
        <v>0.76574953188032735</v>
      </c>
      <c r="AW26">
        <v>1.7461659765624309</v>
      </c>
      <c r="AX26">
        <v>0.27182955022032879</v>
      </c>
      <c r="AY26">
        <v>1.8556857651083052</v>
      </c>
      <c r="AZ26">
        <v>0.34532447014223705</v>
      </c>
      <c r="BA26">
        <v>0.92401351640724649</v>
      </c>
      <c r="BB26">
        <v>0.10149605761344301</v>
      </c>
      <c r="BC26">
        <v>0.67290027169817812</v>
      </c>
      <c r="BD26">
        <v>7.9927454200734896E-2</v>
      </c>
      <c r="BE26">
        <v>0.52943622281842084</v>
      </c>
      <c r="BF26">
        <v>4.7922328254051821E-3</v>
      </c>
      <c r="BG26" t="s">
        <v>47</v>
      </c>
      <c r="BH26" t="s">
        <v>47</v>
      </c>
      <c r="BI26" t="s">
        <v>47</v>
      </c>
      <c r="BJ26">
        <v>5.1511960775626173</v>
      </c>
      <c r="BK26" t="s">
        <v>47</v>
      </c>
      <c r="BL26">
        <v>2541.281880825195</v>
      </c>
      <c r="BM26">
        <v>4395.59601117686</v>
      </c>
      <c r="BN26">
        <v>59.53934900709956</v>
      </c>
      <c r="BO26">
        <v>4.3036368532334439</v>
      </c>
      <c r="BP26">
        <v>3458.7697396530152</v>
      </c>
      <c r="BQ26">
        <v>2.9979801091506948</v>
      </c>
      <c r="BR26">
        <v>324.95344243703556</v>
      </c>
      <c r="BS26">
        <v>7.6556177817652058</v>
      </c>
      <c r="BT26">
        <v>59.696759814515879</v>
      </c>
      <c r="BU26">
        <v>56.434521095725323</v>
      </c>
      <c r="BV26">
        <v>2.2142785972477839</v>
      </c>
      <c r="BW26">
        <v>36.177368227241594</v>
      </c>
      <c r="BX26">
        <v>6.470585442410659</v>
      </c>
      <c r="BY26">
        <v>14.162320309111886</v>
      </c>
      <c r="BZ26">
        <v>2.3156976345363556</v>
      </c>
      <c r="CA26" t="s">
        <v>47</v>
      </c>
      <c r="CB26">
        <v>9.9688238357775258</v>
      </c>
      <c r="CC26">
        <v>0.65014050316110616</v>
      </c>
      <c r="CD26">
        <v>0.97035187946421442</v>
      </c>
      <c r="CE26">
        <v>1.6497515774050959</v>
      </c>
      <c r="CF26">
        <v>8.5772157948203791</v>
      </c>
      <c r="CG26">
        <v>2.9196576219934545</v>
      </c>
      <c r="CH26" t="s">
        <v>47</v>
      </c>
      <c r="CI26" t="s">
        <v>47</v>
      </c>
      <c r="CJ26">
        <v>0.31177149888761474</v>
      </c>
      <c r="CK26">
        <v>0.26182742387063401</v>
      </c>
      <c r="CL26">
        <v>0.40729325597150912</v>
      </c>
      <c r="CM26">
        <v>7.3836195847910284</v>
      </c>
      <c r="CN26">
        <v>2.0855039838567291</v>
      </c>
      <c r="CO26">
        <v>3.8630433788193788</v>
      </c>
      <c r="CP26">
        <v>0.95378205866364552</v>
      </c>
      <c r="CQ26">
        <v>0.96065974305663338</v>
      </c>
      <c r="CR26">
        <v>3.8557729193137118</v>
      </c>
      <c r="CS26">
        <v>0.49765114066163918</v>
      </c>
      <c r="CT26">
        <v>1.629783320154172</v>
      </c>
      <c r="CU26">
        <v>0.50982247437096173</v>
      </c>
      <c r="CV26">
        <v>1.4955918130060726</v>
      </c>
      <c r="CW26">
        <v>0.92350316510317587</v>
      </c>
      <c r="CX26">
        <v>3.0415354601820477</v>
      </c>
      <c r="CY26">
        <v>1.3512933307170418</v>
      </c>
      <c r="CZ26">
        <v>3.2767740002400436</v>
      </c>
      <c r="DA26">
        <v>11.656685341982175</v>
      </c>
      <c r="DB26" t="s">
        <v>47</v>
      </c>
      <c r="DC26" t="s">
        <v>47</v>
      </c>
      <c r="DD26" t="s">
        <v>47</v>
      </c>
    </row>
    <row r="27" spans="1:108" x14ac:dyDescent="0.2">
      <c r="A27" t="s">
        <v>111</v>
      </c>
      <c r="B27">
        <v>6</v>
      </c>
      <c r="C27" t="s">
        <v>109</v>
      </c>
      <c r="D27" s="2">
        <v>0.85</v>
      </c>
      <c r="E27" s="2">
        <v>13.61</v>
      </c>
      <c r="F27" s="2">
        <v>8.4600000000000009</v>
      </c>
      <c r="G27" s="2">
        <v>49.34</v>
      </c>
      <c r="H27" s="2">
        <v>0.02</v>
      </c>
      <c r="I27" s="2">
        <v>20.03</v>
      </c>
      <c r="J27" s="2">
        <v>0.87</v>
      </c>
      <c r="K27" s="2">
        <v>7.0000000000000007E-2</v>
      </c>
      <c r="L27" s="2">
        <v>0.15</v>
      </c>
      <c r="M27" s="2">
        <v>7.11</v>
      </c>
      <c r="N27" s="2">
        <v>0</v>
      </c>
      <c r="O27">
        <v>8.235742716944273</v>
      </c>
      <c r="P27" t="s">
        <v>47</v>
      </c>
      <c r="Q27">
        <v>80049.784710174703</v>
      </c>
      <c r="R27">
        <v>216156.70563113099</v>
      </c>
      <c r="S27">
        <v>274.93702622891692</v>
      </c>
      <c r="T27">
        <v>20.172149736351734</v>
      </c>
      <c r="U27">
        <v>142939.17292294523</v>
      </c>
      <c r="V27">
        <v>46.659947561494491</v>
      </c>
      <c r="W27">
        <v>4452.3465855884724</v>
      </c>
      <c r="X27">
        <v>163.37770411860376</v>
      </c>
      <c r="Y27">
        <v>461.6073688413307</v>
      </c>
      <c r="Z27">
        <v>1132.6592011287642</v>
      </c>
      <c r="AA27">
        <v>33.980734818257908</v>
      </c>
      <c r="AB27">
        <v>227.98906622352641</v>
      </c>
      <c r="AC27">
        <v>6.5796850271748468</v>
      </c>
      <c r="AD27">
        <v>8.7397694993128905</v>
      </c>
      <c r="AE27">
        <v>9.1091662770543085</v>
      </c>
      <c r="AF27" t="s">
        <v>47</v>
      </c>
      <c r="AG27">
        <v>25.603034653955703</v>
      </c>
      <c r="AH27">
        <v>23.457581036879134</v>
      </c>
      <c r="AI27">
        <v>9.2396659460658803</v>
      </c>
      <c r="AJ27">
        <v>15.050566359357271</v>
      </c>
      <c r="AK27">
        <v>14.551012751111521</v>
      </c>
      <c r="AL27">
        <v>0.44060274100330188</v>
      </c>
      <c r="AM27" t="s">
        <v>47</v>
      </c>
      <c r="AN27" t="s">
        <v>47</v>
      </c>
      <c r="AO27">
        <v>0.97628835163673944</v>
      </c>
      <c r="AP27">
        <v>3.8341744042133588</v>
      </c>
      <c r="AQ27">
        <v>0.68139327236055003</v>
      </c>
      <c r="AR27">
        <v>3.8699538309258426</v>
      </c>
      <c r="AS27">
        <v>4.042585154612147</v>
      </c>
      <c r="AT27">
        <v>1.2698882097553525</v>
      </c>
      <c r="AU27">
        <v>0.7439183933811403</v>
      </c>
      <c r="AV27">
        <v>0.76027546432046922</v>
      </c>
      <c r="AW27">
        <v>1.8057879834279353</v>
      </c>
      <c r="AX27">
        <v>0.28449318525959055</v>
      </c>
      <c r="AY27">
        <v>1.8316931463175843</v>
      </c>
      <c r="AZ27">
        <v>0.33736143833114546</v>
      </c>
      <c r="BA27">
        <v>0.91459624155759522</v>
      </c>
      <c r="BB27">
        <v>0.10542308923607188</v>
      </c>
      <c r="BC27">
        <v>0.67082508943334895</v>
      </c>
      <c r="BD27">
        <v>8.3945147480496474E-2</v>
      </c>
      <c r="BE27">
        <v>0.52168599140744842</v>
      </c>
      <c r="BF27">
        <v>1.1048956454711231E-2</v>
      </c>
      <c r="BG27" t="s">
        <v>47</v>
      </c>
      <c r="BH27">
        <v>3.1150976973785853E-3</v>
      </c>
      <c r="BI27" t="s">
        <v>47</v>
      </c>
      <c r="BJ27">
        <v>4.6306366978126494</v>
      </c>
      <c r="BK27" t="s">
        <v>47</v>
      </c>
      <c r="BL27">
        <v>2516.7390778920344</v>
      </c>
      <c r="BM27">
        <v>4353.031271824243</v>
      </c>
      <c r="BN27">
        <v>49.575896820126388</v>
      </c>
      <c r="BO27">
        <v>2.1761186817530094</v>
      </c>
      <c r="BP27">
        <v>3458.7697396530152</v>
      </c>
      <c r="BQ27">
        <v>3.0385365503770316</v>
      </c>
      <c r="BR27">
        <v>326.70443240363676</v>
      </c>
      <c r="BS27">
        <v>7.630373364049543</v>
      </c>
      <c r="BT27">
        <v>55.441623175280874</v>
      </c>
      <c r="BU27">
        <v>55.330985549413668</v>
      </c>
      <c r="BV27">
        <v>2.2279486833221189</v>
      </c>
      <c r="BW27">
        <v>35.914131833916557</v>
      </c>
      <c r="BX27">
        <v>3.8196477370110427</v>
      </c>
      <c r="BY27">
        <v>13.855746091370206</v>
      </c>
      <c r="BZ27">
        <v>2.5465639181974069</v>
      </c>
      <c r="CA27" t="s">
        <v>47</v>
      </c>
      <c r="CB27">
        <v>9.9679649969804753</v>
      </c>
      <c r="CC27">
        <v>0.69531164994737871</v>
      </c>
      <c r="CD27">
        <v>0.94444866606153599</v>
      </c>
      <c r="CE27">
        <v>1.6473811315918592</v>
      </c>
      <c r="CF27">
        <v>9.9291912367363793</v>
      </c>
      <c r="CG27">
        <v>2.5306669401007014</v>
      </c>
      <c r="CH27" t="s">
        <v>47</v>
      </c>
      <c r="CI27" t="s">
        <v>47</v>
      </c>
      <c r="CJ27">
        <v>0.48607114638540777</v>
      </c>
      <c r="CK27">
        <v>0.24836946056862078</v>
      </c>
      <c r="CL27">
        <v>0.34712815012336135</v>
      </c>
      <c r="CM27">
        <v>5.7703525199718975</v>
      </c>
      <c r="CN27">
        <v>2.1451803447756053</v>
      </c>
      <c r="CO27">
        <v>4.4935136690954334</v>
      </c>
      <c r="CP27">
        <v>0.92425736455590723</v>
      </c>
      <c r="CQ27">
        <v>0.78945758543381939</v>
      </c>
      <c r="CR27">
        <v>2.8323098954946331</v>
      </c>
      <c r="CS27">
        <v>0.46470128883164724</v>
      </c>
      <c r="CT27">
        <v>2.0186017413043826</v>
      </c>
      <c r="CU27">
        <v>0.46531183172985457</v>
      </c>
      <c r="CV27">
        <v>1.2146817382642234</v>
      </c>
      <c r="CW27">
        <v>1.0114587700865523</v>
      </c>
      <c r="CX27">
        <v>3.1268908118178009</v>
      </c>
      <c r="CY27">
        <v>0.89840307360399196</v>
      </c>
      <c r="CZ27">
        <v>3.1458361066548739</v>
      </c>
      <c r="DA27">
        <v>5.9764459503605236</v>
      </c>
      <c r="DB27" t="s">
        <v>47</v>
      </c>
      <c r="DC27">
        <v>28.3135198344815</v>
      </c>
      <c r="DD27" t="s">
        <v>47</v>
      </c>
    </row>
    <row r="28" spans="1:108" x14ac:dyDescent="0.2">
      <c r="A28" t="s">
        <v>112</v>
      </c>
      <c r="B28">
        <v>1</v>
      </c>
      <c r="C28" t="s">
        <v>109</v>
      </c>
      <c r="D28" s="2">
        <v>0.84</v>
      </c>
      <c r="E28" s="2">
        <v>13.53</v>
      </c>
      <c r="F28" s="2">
        <v>8.4700000000000006</v>
      </c>
      <c r="G28" s="2">
        <v>49.18</v>
      </c>
      <c r="H28" s="2">
        <v>0</v>
      </c>
      <c r="I28" s="2">
        <v>19.97</v>
      </c>
      <c r="J28" s="2">
        <v>0.87</v>
      </c>
      <c r="K28" s="2">
        <v>0.01</v>
      </c>
      <c r="L28" s="2">
        <v>0.17</v>
      </c>
      <c r="M28" s="2">
        <v>7.07</v>
      </c>
      <c r="N28" s="2">
        <v>0</v>
      </c>
      <c r="O28">
        <v>6.7521657918825655</v>
      </c>
      <c r="P28" t="s">
        <v>47</v>
      </c>
      <c r="Q28">
        <v>80747.16520391588</v>
      </c>
      <c r="R28">
        <v>219551.34898248146</v>
      </c>
      <c r="S28">
        <v>282.16733428024088</v>
      </c>
      <c r="T28">
        <v>20.688506381349296</v>
      </c>
      <c r="U28">
        <v>142796.23375002228</v>
      </c>
      <c r="V28">
        <v>47.836878535038139</v>
      </c>
      <c r="W28">
        <v>4435.8766602321293</v>
      </c>
      <c r="X28">
        <v>162.9292276558231</v>
      </c>
      <c r="Y28">
        <v>353.18764520343206</v>
      </c>
      <c r="Z28">
        <v>1141.7519199270002</v>
      </c>
      <c r="AA28">
        <v>34.362708773687842</v>
      </c>
      <c r="AB28">
        <v>227.66289340701357</v>
      </c>
      <c r="AC28">
        <v>3.488610866173409</v>
      </c>
      <c r="AD28">
        <v>8.9952150453182913</v>
      </c>
      <c r="AE28">
        <v>9.4426138907369666</v>
      </c>
      <c r="AF28" t="s">
        <v>47</v>
      </c>
      <c r="AG28">
        <v>25.297880969543939</v>
      </c>
      <c r="AH28">
        <v>23.105665591498003</v>
      </c>
      <c r="AI28">
        <v>9.271884322396053</v>
      </c>
      <c r="AJ28">
        <v>14.923600581680956</v>
      </c>
      <c r="AK28">
        <v>14.734215154865655</v>
      </c>
      <c r="AL28">
        <v>0.41133470750783785</v>
      </c>
      <c r="AM28" t="s">
        <v>47</v>
      </c>
      <c r="AN28" t="s">
        <v>47</v>
      </c>
      <c r="AO28">
        <v>0.96546649639568227</v>
      </c>
      <c r="AP28">
        <v>3.7346645690404752</v>
      </c>
      <c r="AQ28">
        <v>0.662100615560546</v>
      </c>
      <c r="AR28">
        <v>3.6653834420855196</v>
      </c>
      <c r="AS28">
        <v>3.9924703023388188</v>
      </c>
      <c r="AT28">
        <v>1.2740217622219985</v>
      </c>
      <c r="AU28">
        <v>0.71225249213583219</v>
      </c>
      <c r="AV28">
        <v>0.74689990132767392</v>
      </c>
      <c r="AW28">
        <v>1.732688898757111</v>
      </c>
      <c r="AX28">
        <v>0.27636548050657456</v>
      </c>
      <c r="AY28">
        <v>1.8454320969894018</v>
      </c>
      <c r="AZ28">
        <v>0.3419961766512058</v>
      </c>
      <c r="BA28">
        <v>0.90232170059723782</v>
      </c>
      <c r="BB28">
        <v>0.10264518826392081</v>
      </c>
      <c r="BC28">
        <v>0.67026448364472646</v>
      </c>
      <c r="BD28">
        <v>8.3038935171206765E-2</v>
      </c>
      <c r="BE28">
        <v>0.51823313953248884</v>
      </c>
      <c r="BF28">
        <v>5.2362690450190597E-3</v>
      </c>
      <c r="BG28" t="s">
        <v>47</v>
      </c>
      <c r="BH28">
        <v>5.1665297717371E-3</v>
      </c>
      <c r="BI28" t="s">
        <v>47</v>
      </c>
      <c r="BJ28">
        <v>3.5952626490471187</v>
      </c>
      <c r="BK28" t="s">
        <v>47</v>
      </c>
      <c r="BL28">
        <v>2538.6707415168598</v>
      </c>
      <c r="BM28">
        <v>4421.5655294230201</v>
      </c>
      <c r="BN28">
        <v>65.883188709801686</v>
      </c>
      <c r="BO28">
        <v>5.2172181534428317</v>
      </c>
      <c r="BP28">
        <v>3455.310969913362</v>
      </c>
      <c r="BQ28">
        <v>3.100392175301617</v>
      </c>
      <c r="BR28">
        <v>325.48851664644184</v>
      </c>
      <c r="BS28">
        <v>7.623833860361561</v>
      </c>
      <c r="BT28">
        <v>42.42073167005087</v>
      </c>
      <c r="BU28">
        <v>55.774901498206589</v>
      </c>
      <c r="BV28">
        <v>2.2257140458911291</v>
      </c>
      <c r="BW28">
        <v>35.854934478191652</v>
      </c>
      <c r="BX28">
        <v>5.9267955798036214</v>
      </c>
      <c r="BY28">
        <v>80.119154151800842</v>
      </c>
      <c r="BZ28">
        <v>1.9892091665892402</v>
      </c>
      <c r="CA28" t="s">
        <v>47</v>
      </c>
      <c r="CB28">
        <v>7.9191029646799</v>
      </c>
      <c r="CC28">
        <v>0.63196013519360883</v>
      </c>
      <c r="CD28">
        <v>0.99782168816210448</v>
      </c>
      <c r="CE28">
        <v>1.6998996548418703</v>
      </c>
      <c r="CF28">
        <v>10.011692068480192</v>
      </c>
      <c r="CG28">
        <v>2.1119701641532811</v>
      </c>
      <c r="CH28" t="s">
        <v>47</v>
      </c>
      <c r="CI28" t="s">
        <v>47</v>
      </c>
      <c r="CJ28">
        <v>0.4032809086153189</v>
      </c>
      <c r="CK28">
        <v>0.23489026935106933</v>
      </c>
      <c r="CL28">
        <v>0.38524301301062264</v>
      </c>
      <c r="CM28">
        <v>7.1514428780894113</v>
      </c>
      <c r="CN28">
        <v>1.8422136221070158</v>
      </c>
      <c r="CO28">
        <v>4.5397773774054855</v>
      </c>
      <c r="CP28">
        <v>0.91613541444023638</v>
      </c>
      <c r="CQ28">
        <v>0.89961598421515643</v>
      </c>
      <c r="CR28">
        <v>3.7478332333616931</v>
      </c>
      <c r="CS28">
        <v>0.5582118790381152</v>
      </c>
      <c r="CT28">
        <v>1.8747184896177282</v>
      </c>
      <c r="CU28">
        <v>0.48307968254958933</v>
      </c>
      <c r="CV28">
        <v>1.7802198094688384</v>
      </c>
      <c r="CW28">
        <v>0.93294255556788908</v>
      </c>
      <c r="CX28">
        <v>3.325388721817113</v>
      </c>
      <c r="CY28">
        <v>1.2608106192250941</v>
      </c>
      <c r="CZ28">
        <v>2.9345067628530432</v>
      </c>
      <c r="DA28">
        <v>10.893767070460402</v>
      </c>
      <c r="DB28" t="s">
        <v>47</v>
      </c>
      <c r="DC28">
        <v>18.368177939606497</v>
      </c>
      <c r="DD28" t="s">
        <v>47</v>
      </c>
    </row>
    <row r="29" spans="1:108" x14ac:dyDescent="0.2">
      <c r="A29" t="s">
        <v>112</v>
      </c>
      <c r="B29">
        <v>1</v>
      </c>
      <c r="C29" t="s">
        <v>109</v>
      </c>
      <c r="D29" s="2">
        <v>0.84</v>
      </c>
      <c r="E29" s="2">
        <v>13.53</v>
      </c>
      <c r="F29" s="2">
        <v>8.4700000000000006</v>
      </c>
      <c r="G29" s="2">
        <v>49.18</v>
      </c>
      <c r="H29" s="2">
        <v>0</v>
      </c>
      <c r="I29" s="2">
        <v>19.97</v>
      </c>
      <c r="J29" s="2">
        <v>0.87</v>
      </c>
      <c r="K29" s="2">
        <v>0.01</v>
      </c>
      <c r="L29" s="2">
        <v>0.17</v>
      </c>
      <c r="M29" s="2">
        <v>7.07</v>
      </c>
      <c r="N29" s="2">
        <v>0</v>
      </c>
      <c r="O29">
        <v>6.3898296630953793</v>
      </c>
      <c r="P29" t="s">
        <v>47</v>
      </c>
      <c r="Q29">
        <v>80887.450058266579</v>
      </c>
      <c r="R29">
        <v>217993.66960400084</v>
      </c>
      <c r="S29">
        <v>270.3675020897108</v>
      </c>
      <c r="T29">
        <v>20.104330208563649</v>
      </c>
      <c r="U29">
        <v>142796.23375002228</v>
      </c>
      <c r="V29">
        <v>48.045307603075848</v>
      </c>
      <c r="W29">
        <v>4437.3134677435546</v>
      </c>
      <c r="X29">
        <v>161.90182760627565</v>
      </c>
      <c r="Y29">
        <v>377.07718292657302</v>
      </c>
      <c r="Z29">
        <v>1136.2162594276999</v>
      </c>
      <c r="AA29">
        <v>34.053604838450603</v>
      </c>
      <c r="AB29">
        <v>224.69908088953156</v>
      </c>
      <c r="AC29">
        <v>3.3577391155090539</v>
      </c>
      <c r="AD29">
        <v>8.3922374656777219</v>
      </c>
      <c r="AE29">
        <v>9.2575155198112036</v>
      </c>
      <c r="AF29" t="s">
        <v>47</v>
      </c>
      <c r="AG29">
        <v>25.667054724594255</v>
      </c>
      <c r="AH29">
        <v>23.287432925588735</v>
      </c>
      <c r="AI29">
        <v>9.3229939830598703</v>
      </c>
      <c r="AJ29">
        <v>15.09904307422215</v>
      </c>
      <c r="AK29">
        <v>14.454811835200751</v>
      </c>
      <c r="AL29">
        <v>0.40065971612655621</v>
      </c>
      <c r="AM29" t="s">
        <v>47</v>
      </c>
      <c r="AN29" t="s">
        <v>47</v>
      </c>
      <c r="AO29">
        <v>0.96335903157955316</v>
      </c>
      <c r="AP29">
        <v>3.7776186630813582</v>
      </c>
      <c r="AQ29">
        <v>0.66507844013646278</v>
      </c>
      <c r="AR29">
        <v>3.7273654902307727</v>
      </c>
      <c r="AS29">
        <v>4.0506439249926975</v>
      </c>
      <c r="AT29">
        <v>1.2637383039467758</v>
      </c>
      <c r="AU29">
        <v>0.72779022075301747</v>
      </c>
      <c r="AV29">
        <v>0.73550905999900928</v>
      </c>
      <c r="AW29">
        <v>1.7861772259744624</v>
      </c>
      <c r="AX29">
        <v>0.26728044161795023</v>
      </c>
      <c r="AY29">
        <v>1.8230047941631611</v>
      </c>
      <c r="AZ29">
        <v>0.33914509513739599</v>
      </c>
      <c r="BA29">
        <v>0.909046284721996</v>
      </c>
      <c r="BB29">
        <v>0.10623404152875864</v>
      </c>
      <c r="BC29">
        <v>0.63328319261610244</v>
      </c>
      <c r="BD29">
        <v>7.7358214739207093E-2</v>
      </c>
      <c r="BE29">
        <v>0.5508556180679286</v>
      </c>
      <c r="BF29">
        <v>2.1743567820030982E-3</v>
      </c>
      <c r="BG29" t="s">
        <v>47</v>
      </c>
      <c r="BH29" t="s">
        <v>47</v>
      </c>
      <c r="BI29" t="s">
        <v>47</v>
      </c>
      <c r="BJ29">
        <v>3.3192741342966539</v>
      </c>
      <c r="BK29" t="s">
        <v>47</v>
      </c>
      <c r="BL29">
        <v>2543.0824069748569</v>
      </c>
      <c r="BM29">
        <v>4390.2794684852888</v>
      </c>
      <c r="BN29">
        <v>68.897590377811269</v>
      </c>
      <c r="BO29">
        <v>2.9294200369786991</v>
      </c>
      <c r="BP29">
        <v>3455.310969913362</v>
      </c>
      <c r="BQ29">
        <v>3.1411086439054712</v>
      </c>
      <c r="BR29">
        <v>325.5841496858996</v>
      </c>
      <c r="BS29">
        <v>7.5716016148420078</v>
      </c>
      <c r="BT29">
        <v>45.289860543060243</v>
      </c>
      <c r="BU29">
        <v>55.505270392482771</v>
      </c>
      <c r="BV29">
        <v>2.2695725251451986</v>
      </c>
      <c r="BW29">
        <v>35.4946466281733</v>
      </c>
      <c r="BX29">
        <v>22.80828151055109</v>
      </c>
      <c r="BY29">
        <v>14.171547185210205</v>
      </c>
      <c r="BZ29">
        <v>2.5273254351364107</v>
      </c>
      <c r="CA29" t="s">
        <v>47</v>
      </c>
      <c r="CB29">
        <v>7.3977277938073795</v>
      </c>
      <c r="CC29">
        <v>0.66367010249412384</v>
      </c>
      <c r="CD29">
        <v>0.95600908582611754</v>
      </c>
      <c r="CE29">
        <v>1.7541422437960312</v>
      </c>
      <c r="CF29">
        <v>9.2476320270695407</v>
      </c>
      <c r="CG29">
        <v>2.5651566560581029</v>
      </c>
      <c r="CH29" t="s">
        <v>47</v>
      </c>
      <c r="CI29" t="s">
        <v>47</v>
      </c>
      <c r="CJ29">
        <v>0.39797580097670909</v>
      </c>
      <c r="CK29">
        <v>0.29444870422976133</v>
      </c>
      <c r="CL29">
        <v>0.3217283484447655</v>
      </c>
      <c r="CM29">
        <v>6.5205950918336333</v>
      </c>
      <c r="CN29">
        <v>1.8675186989765891</v>
      </c>
      <c r="CO29">
        <v>4.4461312566943327</v>
      </c>
      <c r="CP29">
        <v>1.0325176407382384</v>
      </c>
      <c r="CQ29">
        <v>0.83293944020890487</v>
      </c>
      <c r="CR29">
        <v>4.2927365057272278</v>
      </c>
      <c r="CS29">
        <v>0.57156959955643494</v>
      </c>
      <c r="CT29">
        <v>1.5089763391088025</v>
      </c>
      <c r="CU29">
        <v>0.47874328487194345</v>
      </c>
      <c r="CV29">
        <v>1.5901432042402555</v>
      </c>
      <c r="CW29">
        <v>0.98806144444724697</v>
      </c>
      <c r="CX29">
        <v>3.6495909860808968</v>
      </c>
      <c r="CY29">
        <v>1.1233323575647371</v>
      </c>
      <c r="CZ29">
        <v>2.8129287554450748</v>
      </c>
      <c r="DA29">
        <v>28.839110381589787</v>
      </c>
      <c r="DB29" t="s">
        <v>47</v>
      </c>
      <c r="DC29" t="s">
        <v>47</v>
      </c>
      <c r="DD29" t="s">
        <v>47</v>
      </c>
    </row>
    <row r="30" spans="1:108" x14ac:dyDescent="0.2">
      <c r="A30" t="s">
        <v>112</v>
      </c>
      <c r="B30">
        <v>1</v>
      </c>
      <c r="C30" t="s">
        <v>109</v>
      </c>
      <c r="D30" s="2">
        <v>0.84</v>
      </c>
      <c r="E30" s="2">
        <v>13.53</v>
      </c>
      <c r="F30" s="2">
        <v>8.4700000000000006</v>
      </c>
      <c r="G30" s="2">
        <v>49.18</v>
      </c>
      <c r="H30" s="2">
        <v>0</v>
      </c>
      <c r="I30" s="2">
        <v>19.97</v>
      </c>
      <c r="J30" s="2">
        <v>0.87</v>
      </c>
      <c r="K30" s="2">
        <v>0.01</v>
      </c>
      <c r="L30" s="2">
        <v>0.17</v>
      </c>
      <c r="M30" s="2">
        <v>7.07</v>
      </c>
      <c r="N30" s="2">
        <v>0</v>
      </c>
      <c r="O30">
        <v>5.452642678695983</v>
      </c>
      <c r="P30" t="s">
        <v>47</v>
      </c>
      <c r="Q30">
        <v>80355.218060932952</v>
      </c>
      <c r="R30">
        <v>215218.68843856928</v>
      </c>
      <c r="S30">
        <v>266.76952591032205</v>
      </c>
      <c r="T30">
        <v>21.44399555478654</v>
      </c>
      <c r="U30">
        <v>142796.23375002228</v>
      </c>
      <c r="V30">
        <v>47.619242931109397</v>
      </c>
      <c r="W30">
        <v>4437.6056055249064</v>
      </c>
      <c r="X30">
        <v>161.30365882762777</v>
      </c>
      <c r="Y30">
        <v>377.35491870759705</v>
      </c>
      <c r="Z30">
        <v>1133.4243066208653</v>
      </c>
      <c r="AA30">
        <v>33.6618887029489</v>
      </c>
      <c r="AB30">
        <v>223.57869143326513</v>
      </c>
      <c r="AC30">
        <v>4.5943064057628691</v>
      </c>
      <c r="AD30">
        <v>8.5341440407396245</v>
      </c>
      <c r="AE30">
        <v>9.0832843886826549</v>
      </c>
      <c r="AF30" t="s">
        <v>47</v>
      </c>
      <c r="AG30">
        <v>25.99818854450692</v>
      </c>
      <c r="AH30">
        <v>23.473434579809517</v>
      </c>
      <c r="AI30">
        <v>9.3688073070662448</v>
      </c>
      <c r="AJ30">
        <v>14.87373347570878</v>
      </c>
      <c r="AK30">
        <v>14.727194929703877</v>
      </c>
      <c r="AL30">
        <v>0.4027576263173866</v>
      </c>
      <c r="AM30" t="s">
        <v>47</v>
      </c>
      <c r="AN30" t="s">
        <v>47</v>
      </c>
      <c r="AO30">
        <v>0.96327839185162423</v>
      </c>
      <c r="AP30">
        <v>3.8015729784664019</v>
      </c>
      <c r="AQ30">
        <v>0.66314796174007196</v>
      </c>
      <c r="AR30">
        <v>3.8150193333169082</v>
      </c>
      <c r="AS30">
        <v>4.063579405571363</v>
      </c>
      <c r="AT30">
        <v>1.3182229823609233</v>
      </c>
      <c r="AU30">
        <v>0.72802525150247699</v>
      </c>
      <c r="AV30">
        <v>0.73389881091960385</v>
      </c>
      <c r="AW30">
        <v>1.7451749713389173</v>
      </c>
      <c r="AX30">
        <v>0.27962846030312077</v>
      </c>
      <c r="AY30">
        <v>1.8359259909066321</v>
      </c>
      <c r="AZ30">
        <v>0.34400898779856048</v>
      </c>
      <c r="BA30">
        <v>0.93162883619320003</v>
      </c>
      <c r="BB30">
        <v>0.10917633400998147</v>
      </c>
      <c r="BC30">
        <v>0.65959114610846248</v>
      </c>
      <c r="BD30">
        <v>8.6262068148968044E-2</v>
      </c>
      <c r="BE30">
        <v>0.54465104047685908</v>
      </c>
      <c r="BF30">
        <v>1.1062313093143634E-2</v>
      </c>
      <c r="BG30" t="s">
        <v>47</v>
      </c>
      <c r="BH30">
        <v>2.5063548533036826E-3</v>
      </c>
      <c r="BI30" t="s">
        <v>47</v>
      </c>
      <c r="BJ30">
        <v>4.5755806025559904</v>
      </c>
      <c r="BK30" t="s">
        <v>47</v>
      </c>
      <c r="BL30">
        <v>2526.3361926187263</v>
      </c>
      <c r="BM30">
        <v>4334.2518229521884</v>
      </c>
      <c r="BN30">
        <v>56.317574174363536</v>
      </c>
      <c r="BO30">
        <v>1.8721923644522509</v>
      </c>
      <c r="BP30">
        <v>3455.310969913362</v>
      </c>
      <c r="BQ30">
        <v>3.1121233196989504</v>
      </c>
      <c r="BR30">
        <v>325.62522981408819</v>
      </c>
      <c r="BS30">
        <v>7.5403669494078782</v>
      </c>
      <c r="BT30">
        <v>45.323076119707238</v>
      </c>
      <c r="BU30">
        <v>55.369388630383632</v>
      </c>
      <c r="BV30">
        <v>2.1449913306910307</v>
      </c>
      <c r="BW30">
        <v>35.220403816315809</v>
      </c>
      <c r="BX30">
        <v>5.3665987942267712</v>
      </c>
      <c r="BY30">
        <v>13.715603315805337</v>
      </c>
      <c r="BZ30">
        <v>2.5915262665250904</v>
      </c>
      <c r="CA30" t="s">
        <v>47</v>
      </c>
      <c r="CB30">
        <v>8.8758480862014544</v>
      </c>
      <c r="CC30">
        <v>0.67526461839350227</v>
      </c>
      <c r="CD30">
        <v>1.0245683428606771</v>
      </c>
      <c r="CE30">
        <v>1.7729927571767456</v>
      </c>
      <c r="CF30">
        <v>9.9675076771252265</v>
      </c>
      <c r="CG30">
        <v>3.2402941344880278</v>
      </c>
      <c r="CH30" t="s">
        <v>47</v>
      </c>
      <c r="CI30" t="s">
        <v>47</v>
      </c>
      <c r="CJ30">
        <v>0.36490708188728821</v>
      </c>
      <c r="CK30">
        <v>0.24393937577811931</v>
      </c>
      <c r="CL30">
        <v>0.37820612662774228</v>
      </c>
      <c r="CM30">
        <v>5.507755681660905</v>
      </c>
      <c r="CN30">
        <v>1.6202259759693696</v>
      </c>
      <c r="CO30">
        <v>4.6525532394895164</v>
      </c>
      <c r="CP30">
        <v>1.0732622882193978</v>
      </c>
      <c r="CQ30">
        <v>0.81090063496085241</v>
      </c>
      <c r="CR30">
        <v>3.4567582996707289</v>
      </c>
      <c r="CS30">
        <v>0.48528970713136999</v>
      </c>
      <c r="CT30">
        <v>1.3274973990470211</v>
      </c>
      <c r="CU30">
        <v>0.3793010753722264</v>
      </c>
      <c r="CV30">
        <v>1.2997587156989812</v>
      </c>
      <c r="CW30">
        <v>0.85437955616553929</v>
      </c>
      <c r="CX30">
        <v>4.7679063920844893</v>
      </c>
      <c r="CY30">
        <v>0.98965553831551545</v>
      </c>
      <c r="CZ30">
        <v>2.5768958942778606</v>
      </c>
      <c r="DA30">
        <v>5.2764323006593434</v>
      </c>
      <c r="DB30" t="s">
        <v>47</v>
      </c>
      <c r="DC30">
        <v>32.512730684848854</v>
      </c>
      <c r="DD30" t="s">
        <v>47</v>
      </c>
    </row>
    <row r="31" spans="1:108" x14ac:dyDescent="0.2">
      <c r="A31" t="s">
        <v>112</v>
      </c>
      <c r="B31">
        <v>2</v>
      </c>
      <c r="C31" t="s">
        <v>109</v>
      </c>
      <c r="D31" s="2">
        <v>0.86</v>
      </c>
      <c r="E31" s="2">
        <v>13.54</v>
      </c>
      <c r="F31" s="2">
        <v>8.4600000000000009</v>
      </c>
      <c r="G31" s="2">
        <v>49.13</v>
      </c>
      <c r="H31" s="2">
        <v>0.02</v>
      </c>
      <c r="I31" s="2">
        <v>19.98</v>
      </c>
      <c r="J31" s="2">
        <v>0.86</v>
      </c>
      <c r="K31" s="2">
        <v>0.05</v>
      </c>
      <c r="L31" s="2">
        <v>0.17</v>
      </c>
      <c r="M31" s="2">
        <v>7.05</v>
      </c>
      <c r="N31" s="2">
        <v>0</v>
      </c>
      <c r="O31">
        <v>4.1910369183388525</v>
      </c>
      <c r="P31" t="s">
        <v>47</v>
      </c>
      <c r="Q31">
        <v>82033.490806238391</v>
      </c>
      <c r="R31">
        <v>221700.06136688284</v>
      </c>
      <c r="S31">
        <v>274.12752452900457</v>
      </c>
      <c r="T31">
        <v>30.165653254571009</v>
      </c>
      <c r="U31">
        <v>142796.23375002228</v>
      </c>
      <c r="V31">
        <v>47.629871377647113</v>
      </c>
      <c r="W31">
        <v>4412.1222398831351</v>
      </c>
      <c r="X31">
        <v>160.64554560184169</v>
      </c>
      <c r="Y31">
        <v>316.02120418538334</v>
      </c>
      <c r="Z31">
        <v>1171.0078869041736</v>
      </c>
      <c r="AA31">
        <v>35.408488244054659</v>
      </c>
      <c r="AB31">
        <v>231.15701479043094</v>
      </c>
      <c r="AC31">
        <v>4.6132696227950962</v>
      </c>
      <c r="AD31">
        <v>8.8830426648960312</v>
      </c>
      <c r="AE31">
        <v>9.7374548020273952</v>
      </c>
      <c r="AF31" t="s">
        <v>47</v>
      </c>
      <c r="AG31">
        <v>25.657462037857297</v>
      </c>
      <c r="AH31">
        <v>23.294167101748865</v>
      </c>
      <c r="AI31">
        <v>9.3467845295100513</v>
      </c>
      <c r="AJ31">
        <v>14.817142968432412</v>
      </c>
      <c r="AK31">
        <v>14.627672566505366</v>
      </c>
      <c r="AL31">
        <v>0.40475129794646325</v>
      </c>
      <c r="AM31" t="s">
        <v>47</v>
      </c>
      <c r="AN31">
        <v>7.2824028346491687E-3</v>
      </c>
      <c r="AO31">
        <v>0.97613704902798182</v>
      </c>
      <c r="AP31">
        <v>3.7667475814746876</v>
      </c>
      <c r="AQ31">
        <v>0.67197549251050503</v>
      </c>
      <c r="AR31">
        <v>3.8424288629895211</v>
      </c>
      <c r="AS31">
        <v>3.9922749882474791</v>
      </c>
      <c r="AT31">
        <v>1.2242234973697805</v>
      </c>
      <c r="AU31">
        <v>0.73082960408701025</v>
      </c>
      <c r="AV31">
        <v>0.73745029602690526</v>
      </c>
      <c r="AW31">
        <v>1.7004039230639241</v>
      </c>
      <c r="AX31">
        <v>0.27509542436487189</v>
      </c>
      <c r="AY31">
        <v>1.8535628705023655</v>
      </c>
      <c r="AZ31">
        <v>0.32994299680749894</v>
      </c>
      <c r="BA31">
        <v>0.89600053748336606</v>
      </c>
      <c r="BB31">
        <v>0.10099597460059553</v>
      </c>
      <c r="BC31">
        <v>0.67450761508355306</v>
      </c>
      <c r="BD31">
        <v>8.120425560854308E-2</v>
      </c>
      <c r="BE31">
        <v>0.49777374479207664</v>
      </c>
      <c r="BF31">
        <v>2.6576692630361767E-3</v>
      </c>
      <c r="BG31" t="s">
        <v>47</v>
      </c>
      <c r="BH31" t="s">
        <v>47</v>
      </c>
      <c r="BI31" t="s">
        <v>47</v>
      </c>
      <c r="BJ31">
        <v>3.9216133569931038</v>
      </c>
      <c r="BK31" t="s">
        <v>47</v>
      </c>
      <c r="BL31">
        <v>2579.1212685573691</v>
      </c>
      <c r="BM31">
        <v>4465.2477595059963</v>
      </c>
      <c r="BN31">
        <v>64.582430016710234</v>
      </c>
      <c r="BO31">
        <v>7.6776478116907558</v>
      </c>
      <c r="BP31">
        <v>3455.310969913362</v>
      </c>
      <c r="BQ31">
        <v>3.1150465934297307</v>
      </c>
      <c r="BR31">
        <v>323.74184379693378</v>
      </c>
      <c r="BS31">
        <v>7.5826865247707991</v>
      </c>
      <c r="BT31">
        <v>37.957542034663867</v>
      </c>
      <c r="BU31">
        <v>57.205809477599054</v>
      </c>
      <c r="BV31">
        <v>2.4103334564929373</v>
      </c>
      <c r="BW31">
        <v>36.438926111630245</v>
      </c>
      <c r="BX31">
        <v>20.667971511169661</v>
      </c>
      <c r="BY31">
        <v>14.699837870895426</v>
      </c>
      <c r="BZ31">
        <v>2.241546121775829</v>
      </c>
      <c r="CA31" t="s">
        <v>47</v>
      </c>
      <c r="CB31">
        <v>9.1793984990482169</v>
      </c>
      <c r="CC31">
        <v>6.2815582651567325</v>
      </c>
      <c r="CD31">
        <v>0.98943593294059817</v>
      </c>
      <c r="CE31">
        <v>1.6208348557397843</v>
      </c>
      <c r="CF31">
        <v>11.523771666270276</v>
      </c>
      <c r="CG31">
        <v>3.0308863357232592</v>
      </c>
      <c r="CH31" t="s">
        <v>47</v>
      </c>
      <c r="CI31">
        <v>238.2589224612922</v>
      </c>
      <c r="CJ31">
        <v>0.454406732313342</v>
      </c>
      <c r="CK31">
        <v>0.24746836507911618</v>
      </c>
      <c r="CL31">
        <v>3.3699648688165809</v>
      </c>
      <c r="CM31">
        <v>6.6521190402681576</v>
      </c>
      <c r="CN31">
        <v>2.0651260764135504</v>
      </c>
      <c r="CO31">
        <v>5.1530827331483762</v>
      </c>
      <c r="CP31">
        <v>0.95518331375648768</v>
      </c>
      <c r="CQ31">
        <v>0.91069406290907651</v>
      </c>
      <c r="CR31">
        <v>3.7306158460880576</v>
      </c>
      <c r="CS31">
        <v>0.58558111501833576</v>
      </c>
      <c r="CT31">
        <v>1.6178979895472101</v>
      </c>
      <c r="CU31">
        <v>0.57621304776439508</v>
      </c>
      <c r="CV31">
        <v>1.3744810507771579</v>
      </c>
      <c r="CW31">
        <v>0.81033927808209805</v>
      </c>
      <c r="CX31">
        <v>3.465778892690961</v>
      </c>
      <c r="CY31">
        <v>1.0373091713222482</v>
      </c>
      <c r="CZ31">
        <v>2.5560153323133639</v>
      </c>
      <c r="DA31">
        <v>17.859462823984316</v>
      </c>
      <c r="DB31" t="s">
        <v>47</v>
      </c>
      <c r="DC31" t="s">
        <v>47</v>
      </c>
      <c r="DD31" t="s">
        <v>47</v>
      </c>
    </row>
    <row r="32" spans="1:108" x14ac:dyDescent="0.2">
      <c r="A32" t="s">
        <v>112</v>
      </c>
      <c r="B32">
        <v>2</v>
      </c>
      <c r="C32" t="s">
        <v>109</v>
      </c>
      <c r="D32" s="2">
        <v>0.86</v>
      </c>
      <c r="E32" s="2">
        <v>13.54</v>
      </c>
      <c r="F32" s="2">
        <v>8.4600000000000009</v>
      </c>
      <c r="G32" s="2">
        <v>49.13</v>
      </c>
      <c r="H32" s="2">
        <v>0.02</v>
      </c>
      <c r="I32" s="2">
        <v>19.98</v>
      </c>
      <c r="J32" s="2">
        <v>0.86</v>
      </c>
      <c r="K32" s="2">
        <v>0.05</v>
      </c>
      <c r="L32" s="2">
        <v>0.17</v>
      </c>
      <c r="M32" s="2">
        <v>7.05</v>
      </c>
      <c r="N32" s="2">
        <v>0</v>
      </c>
      <c r="O32">
        <v>5.7276104522743774</v>
      </c>
      <c r="P32" t="s">
        <v>47</v>
      </c>
      <c r="Q32">
        <v>80006.098838494843</v>
      </c>
      <c r="R32">
        <v>216048.49181726886</v>
      </c>
      <c r="S32">
        <v>267.06802800561485</v>
      </c>
      <c r="T32">
        <v>22.00930759945625</v>
      </c>
      <c r="U32">
        <v>142796.23375002228</v>
      </c>
      <c r="V32">
        <v>48.129046068242047</v>
      </c>
      <c r="W32">
        <v>4502.5768214469699</v>
      </c>
      <c r="X32">
        <v>164.92164964960867</v>
      </c>
      <c r="Y32">
        <v>320.40352662556847</v>
      </c>
      <c r="Z32">
        <v>1133.1500421451576</v>
      </c>
      <c r="AA32">
        <v>33.927716980669139</v>
      </c>
      <c r="AB32">
        <v>223.24167185504999</v>
      </c>
      <c r="AC32">
        <v>3.6945769249470986</v>
      </c>
      <c r="AD32">
        <v>8.5251013355357763</v>
      </c>
      <c r="AE32">
        <v>9.2871264603781807</v>
      </c>
      <c r="AF32" t="s">
        <v>47</v>
      </c>
      <c r="AG32">
        <v>25.49788384857569</v>
      </c>
      <c r="AH32">
        <v>23.25181270970473</v>
      </c>
      <c r="AI32">
        <v>9.3436963388818359</v>
      </c>
      <c r="AJ32">
        <v>15.186456378671808</v>
      </c>
      <c r="AK32">
        <v>15.056169423002949</v>
      </c>
      <c r="AL32">
        <v>0.41882329472075697</v>
      </c>
      <c r="AM32" t="s">
        <v>47</v>
      </c>
      <c r="AN32" t="s">
        <v>47</v>
      </c>
      <c r="AO32">
        <v>0.99208342143245687</v>
      </c>
      <c r="AP32">
        <v>3.8211150846947728</v>
      </c>
      <c r="AQ32">
        <v>0.67004163347470858</v>
      </c>
      <c r="AR32">
        <v>3.8264193171384258</v>
      </c>
      <c r="AS32">
        <v>4.0296517822664786</v>
      </c>
      <c r="AT32">
        <v>1.2769514363565151</v>
      </c>
      <c r="AU32">
        <v>0.72415535118624097</v>
      </c>
      <c r="AV32">
        <v>0.73440411070599931</v>
      </c>
      <c r="AW32">
        <v>1.756099718701007</v>
      </c>
      <c r="AX32">
        <v>0.29178969768417157</v>
      </c>
      <c r="AY32">
        <v>1.8823724775575483</v>
      </c>
      <c r="AZ32">
        <v>0.34429030010375339</v>
      </c>
      <c r="BA32">
        <v>0.9478015534205958</v>
      </c>
      <c r="BB32">
        <v>0.10770323105380913</v>
      </c>
      <c r="BC32">
        <v>0.6878439827739079</v>
      </c>
      <c r="BD32">
        <v>7.8960341176120427E-2</v>
      </c>
      <c r="BE32">
        <v>0.54927249811559431</v>
      </c>
      <c r="BF32">
        <v>6.8903499102188834E-3</v>
      </c>
      <c r="BG32" t="s">
        <v>47</v>
      </c>
      <c r="BH32">
        <v>5.6915076528390226E-3</v>
      </c>
      <c r="BI32" t="s">
        <v>47</v>
      </c>
      <c r="BJ32">
        <v>3.9401834481269917</v>
      </c>
      <c r="BK32" t="s">
        <v>47</v>
      </c>
      <c r="BL32">
        <v>2515.3620543362968</v>
      </c>
      <c r="BM32">
        <v>4350.9669750307221</v>
      </c>
      <c r="BN32">
        <v>60.976890941190895</v>
      </c>
      <c r="BO32">
        <v>2.3208757984682848</v>
      </c>
      <c r="BP32">
        <v>3455.310969913362</v>
      </c>
      <c r="BQ32">
        <v>3.1518181686797129</v>
      </c>
      <c r="BR32">
        <v>330.37742969562049</v>
      </c>
      <c r="BS32">
        <v>7.688387259140355</v>
      </c>
      <c r="BT32">
        <v>38.489067939658305</v>
      </c>
      <c r="BU32">
        <v>55.371929123321742</v>
      </c>
      <c r="BV32">
        <v>2.2092030648507928</v>
      </c>
      <c r="BW32">
        <v>35.119403288772233</v>
      </c>
      <c r="BX32">
        <v>5.0187363169747252</v>
      </c>
      <c r="BY32">
        <v>14.566426521649648</v>
      </c>
      <c r="BZ32">
        <v>1.8298959415442937</v>
      </c>
      <c r="CA32" t="s">
        <v>47</v>
      </c>
      <c r="CB32">
        <v>9.2411931751918779</v>
      </c>
      <c r="CC32">
        <v>0.69513350374216287</v>
      </c>
      <c r="CD32">
        <v>1.0656137851774967</v>
      </c>
      <c r="CE32">
        <v>1.724223562328665</v>
      </c>
      <c r="CF32">
        <v>9.1837132489023361</v>
      </c>
      <c r="CG32">
        <v>2.8938183939881625</v>
      </c>
      <c r="CH32" t="s">
        <v>47</v>
      </c>
      <c r="CI32" t="s">
        <v>47</v>
      </c>
      <c r="CJ32">
        <v>0.39586749106041075</v>
      </c>
      <c r="CK32">
        <v>0.21862372124586474</v>
      </c>
      <c r="CL32">
        <v>0.82770665581684244</v>
      </c>
      <c r="CM32">
        <v>6.6432305543047132</v>
      </c>
      <c r="CN32">
        <v>2.2040948633536996</v>
      </c>
      <c r="CO32">
        <v>5.6057699371685548</v>
      </c>
      <c r="CP32">
        <v>1.0145125229163154</v>
      </c>
      <c r="CQ32">
        <v>0.91889411125240261</v>
      </c>
      <c r="CR32">
        <v>3.6169300744051811</v>
      </c>
      <c r="CS32">
        <v>0.58826814384821136</v>
      </c>
      <c r="CT32">
        <v>1.6218222730754988</v>
      </c>
      <c r="CU32">
        <v>0.5053376675565503</v>
      </c>
      <c r="CV32">
        <v>1.5820115369332057</v>
      </c>
      <c r="CW32">
        <v>0.97475093442911076</v>
      </c>
      <c r="CX32">
        <v>3.1069599367669256</v>
      </c>
      <c r="CY32">
        <v>1.1898582157422479</v>
      </c>
      <c r="CZ32">
        <v>2.3786376986670006</v>
      </c>
      <c r="DA32">
        <v>8.2510418111323283</v>
      </c>
      <c r="DB32" t="s">
        <v>47</v>
      </c>
      <c r="DC32">
        <v>12.661910434191293</v>
      </c>
      <c r="DD32" t="s">
        <v>47</v>
      </c>
    </row>
    <row r="33" spans="1:108" x14ac:dyDescent="0.2">
      <c r="A33" t="s">
        <v>112</v>
      </c>
      <c r="B33">
        <v>2</v>
      </c>
      <c r="C33" t="s">
        <v>109</v>
      </c>
      <c r="D33" s="2">
        <v>0.86</v>
      </c>
      <c r="E33" s="2">
        <v>13.54</v>
      </c>
      <c r="F33" s="2">
        <v>8.4600000000000009</v>
      </c>
      <c r="G33" s="2">
        <v>49.13</v>
      </c>
      <c r="H33" s="2">
        <v>0.02</v>
      </c>
      <c r="I33" s="2">
        <v>19.98</v>
      </c>
      <c r="J33" s="2">
        <v>0.86</v>
      </c>
      <c r="K33" s="2">
        <v>0.05</v>
      </c>
      <c r="L33" s="2">
        <v>0.17</v>
      </c>
      <c r="M33" s="2">
        <v>7.05</v>
      </c>
      <c r="N33" s="2">
        <v>0</v>
      </c>
      <c r="O33">
        <v>5.3433565927680933</v>
      </c>
      <c r="P33" t="s">
        <v>47</v>
      </c>
      <c r="Q33">
        <v>81046.016842965444</v>
      </c>
      <c r="R33">
        <v>215342.31821654493</v>
      </c>
      <c r="S33">
        <v>255.1475932361852</v>
      </c>
      <c r="T33">
        <v>21.466556383867328</v>
      </c>
      <c r="U33">
        <v>142796.23375002228</v>
      </c>
      <c r="V33">
        <v>47.915176796472856</v>
      </c>
      <c r="W33">
        <v>4540.1809409468078</v>
      </c>
      <c r="X33">
        <v>168.32127006072719</v>
      </c>
      <c r="Y33">
        <v>327.28709468671133</v>
      </c>
      <c r="Z33">
        <v>1136.168764982606</v>
      </c>
      <c r="AA33">
        <v>34.194405739954362</v>
      </c>
      <c r="AB33">
        <v>221.3902967964292</v>
      </c>
      <c r="AC33">
        <v>3.385956289099779</v>
      </c>
      <c r="AD33">
        <v>8.5816732854531512</v>
      </c>
      <c r="AE33">
        <v>9.3818012597961626</v>
      </c>
      <c r="AF33" t="s">
        <v>47</v>
      </c>
      <c r="AG33">
        <v>25.687104047463091</v>
      </c>
      <c r="AH33">
        <v>23.342681951234322</v>
      </c>
      <c r="AI33">
        <v>9.4537033017694174</v>
      </c>
      <c r="AJ33">
        <v>15.070314638741984</v>
      </c>
      <c r="AK33">
        <v>14.567574995385872</v>
      </c>
      <c r="AL33">
        <v>0.45045341100044689</v>
      </c>
      <c r="AM33" t="s">
        <v>47</v>
      </c>
      <c r="AN33" t="s">
        <v>47</v>
      </c>
      <c r="AO33">
        <v>0.98284565335524976</v>
      </c>
      <c r="AP33">
        <v>3.8807379237192934</v>
      </c>
      <c r="AQ33">
        <v>0.67497025715257053</v>
      </c>
      <c r="AR33">
        <v>3.8731669339906278</v>
      </c>
      <c r="AS33">
        <v>4.1345139942640508</v>
      </c>
      <c r="AT33">
        <v>1.3333411668776893</v>
      </c>
      <c r="AU33">
        <v>0.74577342741668717</v>
      </c>
      <c r="AV33">
        <v>0.75322167134652596</v>
      </c>
      <c r="AW33">
        <v>1.8247534866638846</v>
      </c>
      <c r="AX33">
        <v>0.28183587798310689</v>
      </c>
      <c r="AY33">
        <v>1.8615732270585359</v>
      </c>
      <c r="AZ33">
        <v>0.34657135766316877</v>
      </c>
      <c r="BA33">
        <v>0.92253165625590117</v>
      </c>
      <c r="BB33">
        <v>0.10607941380061331</v>
      </c>
      <c r="BC33">
        <v>0.70084082109595669</v>
      </c>
      <c r="BD33">
        <v>8.2867672255431082E-2</v>
      </c>
      <c r="BE33">
        <v>0.54732269316144178</v>
      </c>
      <c r="BF33">
        <v>1.3523240561732255E-2</v>
      </c>
      <c r="BG33" t="s">
        <v>47</v>
      </c>
      <c r="BH33">
        <v>1.4142919541119606E-2</v>
      </c>
      <c r="BI33" t="s">
        <v>47</v>
      </c>
      <c r="BJ33">
        <v>3.7146876813199663</v>
      </c>
      <c r="BK33" t="s">
        <v>47</v>
      </c>
      <c r="BL33">
        <v>2548.1019622580516</v>
      </c>
      <c r="BM33">
        <v>4337.2490628894093</v>
      </c>
      <c r="BN33">
        <v>53.778256909874521</v>
      </c>
      <c r="BO33">
        <v>5.4217475675875821</v>
      </c>
      <c r="BP33">
        <v>3455.310969913362</v>
      </c>
      <c r="BQ33">
        <v>3.1610860206869695</v>
      </c>
      <c r="BR33">
        <v>333.28408883313756</v>
      </c>
      <c r="BS33">
        <v>7.8815189618918904</v>
      </c>
      <c r="BT33">
        <v>39.313077594237889</v>
      </c>
      <c r="BU33">
        <v>55.506020055139139</v>
      </c>
      <c r="BV33">
        <v>2.3743068135610805</v>
      </c>
      <c r="BW33">
        <v>35.094823223373247</v>
      </c>
      <c r="BX33">
        <v>11.521194830045831</v>
      </c>
      <c r="BY33">
        <v>13.952665797249974</v>
      </c>
      <c r="BZ33">
        <v>2.3295112681056933</v>
      </c>
      <c r="CA33" t="s">
        <v>47</v>
      </c>
      <c r="CB33">
        <v>7.9542588066800173</v>
      </c>
      <c r="CC33">
        <v>0.72685232708246084</v>
      </c>
      <c r="CD33">
        <v>1.0057933768427558</v>
      </c>
      <c r="CE33">
        <v>1.686935756484121</v>
      </c>
      <c r="CF33">
        <v>8.1573587301733532</v>
      </c>
      <c r="CG33">
        <v>2.4508143109365443</v>
      </c>
      <c r="CH33" t="s">
        <v>47</v>
      </c>
      <c r="CI33" t="s">
        <v>47</v>
      </c>
      <c r="CJ33">
        <v>0.39849732434927237</v>
      </c>
      <c r="CK33">
        <v>0.39577219717015272</v>
      </c>
      <c r="CL33">
        <v>0.37711234689994444</v>
      </c>
      <c r="CM33">
        <v>6.5541071214282569</v>
      </c>
      <c r="CN33">
        <v>2.0046478299599158</v>
      </c>
      <c r="CO33">
        <v>4.3242937290378514</v>
      </c>
      <c r="CP33">
        <v>0.94735023356807424</v>
      </c>
      <c r="CQ33">
        <v>0.91896872251535033</v>
      </c>
      <c r="CR33">
        <v>3.7297594370556224</v>
      </c>
      <c r="CS33">
        <v>0.55255680084521608</v>
      </c>
      <c r="CT33">
        <v>2.0167875859175228</v>
      </c>
      <c r="CU33">
        <v>0.50217345325885665</v>
      </c>
      <c r="CV33">
        <v>1.5773252256591419</v>
      </c>
      <c r="CW33">
        <v>0.70963734786593835</v>
      </c>
      <c r="CX33">
        <v>3.8253613551548478</v>
      </c>
      <c r="CY33">
        <v>1.1764862977098307</v>
      </c>
      <c r="CZ33">
        <v>2.2585164119634746</v>
      </c>
      <c r="DA33">
        <v>4.5840117540982455</v>
      </c>
      <c r="DB33" t="s">
        <v>47</v>
      </c>
      <c r="DC33">
        <v>5.9803775099012011</v>
      </c>
      <c r="DD33" t="s">
        <v>47</v>
      </c>
    </row>
    <row r="34" spans="1:108" x14ac:dyDescent="0.2">
      <c r="A34" t="s">
        <v>112</v>
      </c>
      <c r="B34">
        <v>3</v>
      </c>
      <c r="C34" t="s">
        <v>109</v>
      </c>
      <c r="D34" s="2">
        <v>0.83</v>
      </c>
      <c r="E34" s="2">
        <v>13.54</v>
      </c>
      <c r="F34" s="2">
        <v>8.51</v>
      </c>
      <c r="G34" s="2">
        <v>49.21</v>
      </c>
      <c r="H34" s="2">
        <v>0.02</v>
      </c>
      <c r="I34" s="2">
        <v>20.059999999999999</v>
      </c>
      <c r="J34" s="2">
        <v>0.86</v>
      </c>
      <c r="K34" s="2">
        <v>0.03</v>
      </c>
      <c r="L34" s="2">
        <v>0.14000000000000001</v>
      </c>
      <c r="M34" s="2">
        <v>7.07</v>
      </c>
      <c r="N34" s="2">
        <v>0</v>
      </c>
      <c r="O34">
        <v>8.6188052212755153</v>
      </c>
      <c r="P34" t="s">
        <v>47</v>
      </c>
      <c r="Q34">
        <v>79966.972818452661</v>
      </c>
      <c r="R34">
        <v>217834.82030072858</v>
      </c>
      <c r="S34">
        <v>272.39038050514466</v>
      </c>
      <c r="T34">
        <v>20.603070664706863</v>
      </c>
      <c r="U34">
        <v>143153.58168232965</v>
      </c>
      <c r="V34">
        <v>48.42455258411362</v>
      </c>
      <c r="W34">
        <v>4548.6744578632206</v>
      </c>
      <c r="X34">
        <v>167.33797840313838</v>
      </c>
      <c r="Y34">
        <v>437.83724784505904</v>
      </c>
      <c r="Z34">
        <v>1131.9308342906229</v>
      </c>
      <c r="AA34">
        <v>34.414663592708692</v>
      </c>
      <c r="AB34">
        <v>223.64459910514825</v>
      </c>
      <c r="AC34">
        <v>7.7047188228128096</v>
      </c>
      <c r="AD34">
        <v>8.7138819489627615</v>
      </c>
      <c r="AE34">
        <v>9.4122671922860075</v>
      </c>
      <c r="AF34" t="s">
        <v>47</v>
      </c>
      <c r="AG34">
        <v>24.849918022336706</v>
      </c>
      <c r="AH34">
        <v>22.576115228045655</v>
      </c>
      <c r="AI34">
        <v>9.463845339788227</v>
      </c>
      <c r="AJ34">
        <v>15.403674374024241</v>
      </c>
      <c r="AK34">
        <v>14.94905869821217</v>
      </c>
      <c r="AL34">
        <v>0.43233831138179629</v>
      </c>
      <c r="AM34" t="s">
        <v>47</v>
      </c>
      <c r="AN34" t="s">
        <v>47</v>
      </c>
      <c r="AO34">
        <v>0.96923607995508232</v>
      </c>
      <c r="AP34">
        <v>3.7766636324176877</v>
      </c>
      <c r="AQ34">
        <v>0.65965802114379024</v>
      </c>
      <c r="AR34">
        <v>3.8380964782321532</v>
      </c>
      <c r="AS34">
        <v>4.0705233742640745</v>
      </c>
      <c r="AT34">
        <v>1.2849011630733143</v>
      </c>
      <c r="AU34">
        <v>0.72210816749600804</v>
      </c>
      <c r="AV34">
        <v>0.73010522198086669</v>
      </c>
      <c r="AW34">
        <v>1.8258982719685093</v>
      </c>
      <c r="AX34">
        <v>0.27852573968832334</v>
      </c>
      <c r="AY34">
        <v>1.8570173432791486</v>
      </c>
      <c r="AZ34">
        <v>0.34483940490769482</v>
      </c>
      <c r="BA34">
        <v>0.90443218827452176</v>
      </c>
      <c r="BB34">
        <v>0.10132793651899241</v>
      </c>
      <c r="BC34">
        <v>0.65968947410057677</v>
      </c>
      <c r="BD34">
        <v>7.9322158110077326E-2</v>
      </c>
      <c r="BE34">
        <v>0.54431819825601524</v>
      </c>
      <c r="BF34">
        <v>2.6059424393128617E-3</v>
      </c>
      <c r="BG34" t="s">
        <v>47</v>
      </c>
      <c r="BH34" t="s">
        <v>47</v>
      </c>
      <c r="BI34" t="s">
        <v>47</v>
      </c>
      <c r="BJ34">
        <v>3.2240859890472189</v>
      </c>
      <c r="BK34" t="s">
        <v>47</v>
      </c>
      <c r="BL34">
        <v>2514.127703537908</v>
      </c>
      <c r="BM34">
        <v>4386.7667817011488</v>
      </c>
      <c r="BN34">
        <v>55.664524474227207</v>
      </c>
      <c r="BO34">
        <v>8.0696295397704798</v>
      </c>
      <c r="BP34">
        <v>3463.9578942624944</v>
      </c>
      <c r="BQ34">
        <v>3.1326831478699928</v>
      </c>
      <c r="BR34">
        <v>333.74796479869883</v>
      </c>
      <c r="BS34">
        <v>7.7976355771004711</v>
      </c>
      <c r="BT34">
        <v>52.586798620655493</v>
      </c>
      <c r="BU34">
        <v>55.295022935221475</v>
      </c>
      <c r="BV34">
        <v>2.2270372808053227</v>
      </c>
      <c r="BW34">
        <v>35.139531154696435</v>
      </c>
      <c r="BX34">
        <v>4.2989719380325253</v>
      </c>
      <c r="BY34">
        <v>14.546677280362522</v>
      </c>
      <c r="BZ34">
        <v>2.4359743061199302</v>
      </c>
      <c r="CA34" t="s">
        <v>47</v>
      </c>
      <c r="CB34">
        <v>9.1593664639230585</v>
      </c>
      <c r="CC34">
        <v>0.6358950682447807</v>
      </c>
      <c r="CD34">
        <v>0.98933477437178918</v>
      </c>
      <c r="CE34">
        <v>1.7640701646863641</v>
      </c>
      <c r="CF34">
        <v>8.164486647824619</v>
      </c>
      <c r="CG34">
        <v>3.0043923555819907</v>
      </c>
      <c r="CH34" t="s">
        <v>47</v>
      </c>
      <c r="CI34" t="s">
        <v>47</v>
      </c>
      <c r="CJ34">
        <v>0.39779415307411398</v>
      </c>
      <c r="CK34">
        <v>0.25745666337047907</v>
      </c>
      <c r="CL34">
        <v>0.3375850079640787</v>
      </c>
      <c r="CM34">
        <v>6.5870812514193045</v>
      </c>
      <c r="CN34">
        <v>1.9511945984128023</v>
      </c>
      <c r="CO34">
        <v>4.409785122874899</v>
      </c>
      <c r="CP34">
        <v>0.92549224073086789</v>
      </c>
      <c r="CQ34">
        <v>0.91292066871766031</v>
      </c>
      <c r="CR34">
        <v>3.4396115411566734</v>
      </c>
      <c r="CS34">
        <v>0.4882318248976158</v>
      </c>
      <c r="CT34">
        <v>1.8211032821231874</v>
      </c>
      <c r="CU34">
        <v>0.45528279863574617</v>
      </c>
      <c r="CV34">
        <v>1.235210375570764</v>
      </c>
      <c r="CW34">
        <v>0.96128425969896192</v>
      </c>
      <c r="CX34">
        <v>3.7741518203647431</v>
      </c>
      <c r="CY34">
        <v>1.1619494689273424</v>
      </c>
      <c r="CZ34">
        <v>2.3373309855346052</v>
      </c>
      <c r="DA34">
        <v>22.946925018842606</v>
      </c>
      <c r="DB34" t="s">
        <v>47</v>
      </c>
      <c r="DC34" t="s">
        <v>47</v>
      </c>
      <c r="DD34" t="s">
        <v>47</v>
      </c>
    </row>
    <row r="35" spans="1:108" x14ac:dyDescent="0.2">
      <c r="A35" t="s">
        <v>112</v>
      </c>
      <c r="B35">
        <v>3</v>
      </c>
      <c r="C35" t="s">
        <v>109</v>
      </c>
      <c r="D35" s="2">
        <v>0.83</v>
      </c>
      <c r="E35" s="2">
        <v>13.54</v>
      </c>
      <c r="F35" s="2">
        <v>8.51</v>
      </c>
      <c r="G35" s="2">
        <v>49.21</v>
      </c>
      <c r="H35" s="2">
        <v>0.02</v>
      </c>
      <c r="I35" s="2">
        <v>20.059999999999999</v>
      </c>
      <c r="J35" s="2">
        <v>0.86</v>
      </c>
      <c r="K35" s="2">
        <v>0.03</v>
      </c>
      <c r="L35" s="2">
        <v>0.14000000000000001</v>
      </c>
      <c r="M35" s="2">
        <v>7.07</v>
      </c>
      <c r="N35" s="2">
        <v>0</v>
      </c>
      <c r="O35">
        <v>5.3668255940911411</v>
      </c>
      <c r="P35" t="s">
        <v>47</v>
      </c>
      <c r="Q35">
        <v>79169.507212399287</v>
      </c>
      <c r="R35">
        <v>215842.87752147997</v>
      </c>
      <c r="S35">
        <v>264.72607943397702</v>
      </c>
      <c r="T35">
        <v>19.579708109449239</v>
      </c>
      <c r="U35">
        <v>143153.58168232965</v>
      </c>
      <c r="V35">
        <v>48.39776124067015</v>
      </c>
      <c r="W35">
        <v>4561.1641807566884</v>
      </c>
      <c r="X35">
        <v>165.2637812901196</v>
      </c>
      <c r="Y35">
        <v>458.37022065254081</v>
      </c>
      <c r="Z35">
        <v>1120.2703783478071</v>
      </c>
      <c r="AA35">
        <v>34.433245730857763</v>
      </c>
      <c r="AB35">
        <v>223.60866813431338</v>
      </c>
      <c r="AC35">
        <v>3.3562797685187435</v>
      </c>
      <c r="AD35">
        <v>8.9146982900945915</v>
      </c>
      <c r="AE35">
        <v>9.3146544997080927</v>
      </c>
      <c r="AF35" t="s">
        <v>47</v>
      </c>
      <c r="AG35">
        <v>25.10687197105538</v>
      </c>
      <c r="AH35">
        <v>22.522855013718257</v>
      </c>
      <c r="AI35">
        <v>9.425116448879967</v>
      </c>
      <c r="AJ35">
        <v>15.362034952534945</v>
      </c>
      <c r="AK35">
        <v>15.056012857046246</v>
      </c>
      <c r="AL35">
        <v>0.43244291621098946</v>
      </c>
      <c r="AM35" t="s">
        <v>47</v>
      </c>
      <c r="AN35" t="s">
        <v>47</v>
      </c>
      <c r="AO35">
        <v>0.96283744636018964</v>
      </c>
      <c r="AP35">
        <v>3.7751718699585508</v>
      </c>
      <c r="AQ35">
        <v>0.67086863301352384</v>
      </c>
      <c r="AR35">
        <v>3.9002850405834639</v>
      </c>
      <c r="AS35">
        <v>4.1326844779805008</v>
      </c>
      <c r="AT35">
        <v>1.3535326613423582</v>
      </c>
      <c r="AU35">
        <v>0.71404620909261951</v>
      </c>
      <c r="AV35">
        <v>0.74088841348732071</v>
      </c>
      <c r="AW35">
        <v>1.7624460590167874</v>
      </c>
      <c r="AX35">
        <v>0.28532302661976999</v>
      </c>
      <c r="AY35">
        <v>1.8949967010480908</v>
      </c>
      <c r="AZ35">
        <v>0.33551369334273617</v>
      </c>
      <c r="BA35">
        <v>0.91566251734993098</v>
      </c>
      <c r="BB35">
        <v>0.10300552731493676</v>
      </c>
      <c r="BC35">
        <v>0.68324867766426756</v>
      </c>
      <c r="BD35">
        <v>8.8868783523128589E-2</v>
      </c>
      <c r="BE35">
        <v>0.56533819625745751</v>
      </c>
      <c r="BF35">
        <v>9.0470810476109224E-3</v>
      </c>
      <c r="BG35" t="s">
        <v>47</v>
      </c>
      <c r="BH35">
        <v>5.1040873424957204E-3</v>
      </c>
      <c r="BI35" t="s">
        <v>47</v>
      </c>
      <c r="BJ35">
        <v>3.4939471447708264</v>
      </c>
      <c r="BK35" t="s">
        <v>47</v>
      </c>
      <c r="BL35">
        <v>2489.0680464334428</v>
      </c>
      <c r="BM35">
        <v>4346.7046033995102</v>
      </c>
      <c r="BN35">
        <v>55.139574146305861</v>
      </c>
      <c r="BO35">
        <v>2.3257737104977827</v>
      </c>
      <c r="BP35">
        <v>3463.9578942624944</v>
      </c>
      <c r="BQ35">
        <v>3.1550983773700554</v>
      </c>
      <c r="BR35">
        <v>334.69582847140492</v>
      </c>
      <c r="BS35">
        <v>7.7043870838416231</v>
      </c>
      <c r="BT35">
        <v>55.053521101193873</v>
      </c>
      <c r="BU35">
        <v>54.725819177136096</v>
      </c>
      <c r="BV35">
        <v>2.2676390738561083</v>
      </c>
      <c r="BW35">
        <v>35.160379085865522</v>
      </c>
      <c r="BX35">
        <v>6.1622422638279453</v>
      </c>
      <c r="BY35">
        <v>12.385728299762475</v>
      </c>
      <c r="BZ35">
        <v>2.1233101981561093</v>
      </c>
      <c r="CA35" t="s">
        <v>47</v>
      </c>
      <c r="CB35">
        <v>9.0859323446599962</v>
      </c>
      <c r="CC35">
        <v>0.64272484232474214</v>
      </c>
      <c r="CD35">
        <v>0.98522191755081756</v>
      </c>
      <c r="CE35">
        <v>1.7083925933485626</v>
      </c>
      <c r="CF35">
        <v>10.549954551855706</v>
      </c>
      <c r="CG35">
        <v>2.4133862434156041</v>
      </c>
      <c r="CH35" t="s">
        <v>47</v>
      </c>
      <c r="CI35" t="s">
        <v>47</v>
      </c>
      <c r="CJ35">
        <v>0.36989912603880465</v>
      </c>
      <c r="CK35">
        <v>0.23564601375687219</v>
      </c>
      <c r="CL35">
        <v>0.32959063755327528</v>
      </c>
      <c r="CM35">
        <v>6.6319004176382963</v>
      </c>
      <c r="CN35">
        <v>2.057841477626364</v>
      </c>
      <c r="CO35">
        <v>4.3826820347171882</v>
      </c>
      <c r="CP35">
        <v>1.0246667021521834</v>
      </c>
      <c r="CQ35">
        <v>0.88702070029762681</v>
      </c>
      <c r="CR35">
        <v>3.3245733144183016</v>
      </c>
      <c r="CS35">
        <v>0.54455080460164507</v>
      </c>
      <c r="CT35">
        <v>1.7875904350539362</v>
      </c>
      <c r="CU35">
        <v>0.4719617130828565</v>
      </c>
      <c r="CV35">
        <v>1.5541108127799479</v>
      </c>
      <c r="CW35">
        <v>0.80363909790413601</v>
      </c>
      <c r="CX35">
        <v>2.9553429279112651</v>
      </c>
      <c r="CY35">
        <v>0.96467577974638297</v>
      </c>
      <c r="CZ35">
        <v>2.200857440110267</v>
      </c>
      <c r="DA35">
        <v>6.0147407923198815</v>
      </c>
      <c r="DB35" t="s">
        <v>47</v>
      </c>
      <c r="DC35">
        <v>16.032607458268473</v>
      </c>
      <c r="DD35" t="s">
        <v>47</v>
      </c>
    </row>
    <row r="36" spans="1:108" x14ac:dyDescent="0.2">
      <c r="A36" t="s">
        <v>112</v>
      </c>
      <c r="B36">
        <v>3</v>
      </c>
      <c r="C36" t="s">
        <v>109</v>
      </c>
      <c r="D36" s="2">
        <v>0.83</v>
      </c>
      <c r="E36" s="2">
        <v>13.54</v>
      </c>
      <c r="F36" s="2">
        <v>8.51</v>
      </c>
      <c r="G36" s="2">
        <v>49.21</v>
      </c>
      <c r="H36" s="2">
        <v>0.02</v>
      </c>
      <c r="I36" s="2">
        <v>20.059999999999999</v>
      </c>
      <c r="J36" s="2">
        <v>0.86</v>
      </c>
      <c r="K36" s="2">
        <v>0.03</v>
      </c>
      <c r="L36" s="2">
        <v>0.14000000000000001</v>
      </c>
      <c r="M36" s="2">
        <v>7.07</v>
      </c>
      <c r="N36" s="2">
        <v>0</v>
      </c>
      <c r="O36">
        <v>3.6415878528507872</v>
      </c>
      <c r="P36" t="s">
        <v>47</v>
      </c>
      <c r="Q36">
        <v>79260.686143039231</v>
      </c>
      <c r="R36">
        <v>213721.88321001735</v>
      </c>
      <c r="S36">
        <v>258.27625009719782</v>
      </c>
      <c r="T36">
        <v>19.248547896499069</v>
      </c>
      <c r="U36">
        <v>143153.58168232965</v>
      </c>
      <c r="V36">
        <v>47.828354491138938</v>
      </c>
      <c r="W36">
        <v>4510.3865458180189</v>
      </c>
      <c r="X36">
        <v>163.88544568105306</v>
      </c>
      <c r="Y36">
        <v>533.4802367067781</v>
      </c>
      <c r="Z36">
        <v>1114.1713035950315</v>
      </c>
      <c r="AA36">
        <v>34.256132021631487</v>
      </c>
      <c r="AB36">
        <v>221.58487255335589</v>
      </c>
      <c r="AC36">
        <v>2.5475154327060214</v>
      </c>
      <c r="AD36">
        <v>8.5776832487211827</v>
      </c>
      <c r="AE36">
        <v>9.1243148953388449</v>
      </c>
      <c r="AF36" t="s">
        <v>47</v>
      </c>
      <c r="AG36">
        <v>24.691449166843071</v>
      </c>
      <c r="AH36">
        <v>22.518207772145466</v>
      </c>
      <c r="AI36">
        <v>9.4616226698369115</v>
      </c>
      <c r="AJ36">
        <v>14.99013759432505</v>
      </c>
      <c r="AK36">
        <v>14.712976174573352</v>
      </c>
      <c r="AL36">
        <v>0.44771152707740064</v>
      </c>
      <c r="AM36" t="s">
        <v>47</v>
      </c>
      <c r="AN36" t="s">
        <v>47</v>
      </c>
      <c r="AO36">
        <v>0.97788919811400188</v>
      </c>
      <c r="AP36">
        <v>3.8118927587219074</v>
      </c>
      <c r="AQ36">
        <v>0.66836934167573725</v>
      </c>
      <c r="AR36">
        <v>3.8363410628749604</v>
      </c>
      <c r="AS36">
        <v>4.1179586466857172</v>
      </c>
      <c r="AT36">
        <v>1.3029895584466098</v>
      </c>
      <c r="AU36">
        <v>0.72465380066266116</v>
      </c>
      <c r="AV36">
        <v>0.73010199233392337</v>
      </c>
      <c r="AW36">
        <v>1.7563225592216412</v>
      </c>
      <c r="AX36">
        <v>0.27141948032500857</v>
      </c>
      <c r="AY36">
        <v>1.8825518306715692</v>
      </c>
      <c r="AZ36">
        <v>0.3378999334485458</v>
      </c>
      <c r="BA36">
        <v>0.91787483606546572</v>
      </c>
      <c r="BB36">
        <v>0.10504264802640165</v>
      </c>
      <c r="BC36">
        <v>0.70023109715338816</v>
      </c>
      <c r="BD36">
        <v>8.4200451646465557E-2</v>
      </c>
      <c r="BE36">
        <v>0.55790837368219248</v>
      </c>
      <c r="BF36">
        <v>9.4057065500416977E-3</v>
      </c>
      <c r="BG36" t="s">
        <v>47</v>
      </c>
      <c r="BH36">
        <v>2.9535579990417351E-3</v>
      </c>
      <c r="BI36" t="s">
        <v>47</v>
      </c>
      <c r="BJ36">
        <v>5.15625000191653</v>
      </c>
      <c r="BK36" t="s">
        <v>47</v>
      </c>
      <c r="BL36">
        <v>2491.940957144308</v>
      </c>
      <c r="BM36">
        <v>4304.1431075116607</v>
      </c>
      <c r="BN36">
        <v>48.388576798907486</v>
      </c>
      <c r="BO36">
        <v>2.0440786554091162</v>
      </c>
      <c r="BP36">
        <v>3463.9578942624944</v>
      </c>
      <c r="BQ36">
        <v>3.1293348191215076</v>
      </c>
      <c r="BR36">
        <v>331.02773056323929</v>
      </c>
      <c r="BS36">
        <v>7.6501670785096083</v>
      </c>
      <c r="BT36">
        <v>64.074491890730357</v>
      </c>
      <c r="BU36">
        <v>54.428579905020449</v>
      </c>
      <c r="BV36">
        <v>2.2242506284578414</v>
      </c>
      <c r="BW36">
        <v>34.899683480391602</v>
      </c>
      <c r="BX36">
        <v>5.6801016544759495</v>
      </c>
      <c r="BY36">
        <v>13.053452654029273</v>
      </c>
      <c r="BZ36">
        <v>2.3663619280112953</v>
      </c>
      <c r="CA36" t="s">
        <v>47</v>
      </c>
      <c r="CB36">
        <v>8.3657242500158997</v>
      </c>
      <c r="CC36">
        <v>0.65098588957267245</v>
      </c>
      <c r="CD36">
        <v>0.9875179889016904</v>
      </c>
      <c r="CE36">
        <v>1.6386105738855559</v>
      </c>
      <c r="CF36">
        <v>10.23091671476557</v>
      </c>
      <c r="CG36">
        <v>2.6193730510572495</v>
      </c>
      <c r="CH36" t="s">
        <v>47</v>
      </c>
      <c r="CI36" t="s">
        <v>47</v>
      </c>
      <c r="CJ36">
        <v>0.39817853659677038</v>
      </c>
      <c r="CK36">
        <v>0.27536526650437887</v>
      </c>
      <c r="CL36">
        <v>0.3828806724244842</v>
      </c>
      <c r="CM36">
        <v>6.7299708803060447</v>
      </c>
      <c r="CN36">
        <v>1.9214079281836827</v>
      </c>
      <c r="CO36">
        <v>4.8386756090905081</v>
      </c>
      <c r="CP36">
        <v>0.94814262295235197</v>
      </c>
      <c r="CQ36">
        <v>0.76183650860059182</v>
      </c>
      <c r="CR36">
        <v>3.5976080103036052</v>
      </c>
      <c r="CS36">
        <v>0.65030817581116485</v>
      </c>
      <c r="CT36">
        <v>1.6797765154302462</v>
      </c>
      <c r="CU36">
        <v>0.48180197905713612</v>
      </c>
      <c r="CV36">
        <v>1.2842054154387568</v>
      </c>
      <c r="CW36">
        <v>1.5748652865387833</v>
      </c>
      <c r="CX36">
        <v>3.7767074279361563</v>
      </c>
      <c r="CY36">
        <v>0.99016317651863905</v>
      </c>
      <c r="CZ36">
        <v>2.2973873502176225</v>
      </c>
      <c r="DA36">
        <v>5.2958321749421691</v>
      </c>
      <c r="DB36" t="s">
        <v>47</v>
      </c>
      <c r="DC36">
        <v>27.638694673600629</v>
      </c>
      <c r="DD36" t="s">
        <v>47</v>
      </c>
    </row>
    <row r="37" spans="1:108" x14ac:dyDescent="0.2">
      <c r="A37" t="s">
        <v>112</v>
      </c>
      <c r="B37">
        <v>4</v>
      </c>
      <c r="C37" t="s">
        <v>109</v>
      </c>
      <c r="D37" s="2">
        <v>0.83</v>
      </c>
      <c r="E37" s="2">
        <v>13.53</v>
      </c>
      <c r="F37" s="2">
        <v>8.5</v>
      </c>
      <c r="G37" s="2">
        <v>49.24</v>
      </c>
      <c r="H37" s="2">
        <v>0</v>
      </c>
      <c r="I37" s="2">
        <v>19.899999999999999</v>
      </c>
      <c r="J37" s="2">
        <v>0.86</v>
      </c>
      <c r="K37" s="2">
        <v>0.03</v>
      </c>
      <c r="L37" s="2">
        <v>0.16</v>
      </c>
      <c r="M37" s="2">
        <v>6.97</v>
      </c>
      <c r="N37" s="2">
        <v>0</v>
      </c>
      <c r="O37">
        <v>12.748222433888532</v>
      </c>
      <c r="P37" t="s">
        <v>47</v>
      </c>
      <c r="Q37">
        <v>80212.432814978354</v>
      </c>
      <c r="R37">
        <v>221062.54194663191</v>
      </c>
      <c r="S37">
        <v>255.3889569805273</v>
      </c>
      <c r="T37">
        <v>43.065609999761044</v>
      </c>
      <c r="U37">
        <v>142581.82499063786</v>
      </c>
      <c r="V37">
        <v>48.879955768837199</v>
      </c>
      <c r="W37">
        <v>4625.0423335100513</v>
      </c>
      <c r="X37">
        <v>167.54586060727647</v>
      </c>
      <c r="Y37">
        <v>337.27575892125077</v>
      </c>
      <c r="Z37">
        <v>1133.9887029134543</v>
      </c>
      <c r="AA37">
        <v>34.186569782267163</v>
      </c>
      <c r="AB37">
        <v>241.74769981582074</v>
      </c>
      <c r="AC37">
        <v>21.563368508014882</v>
      </c>
      <c r="AD37">
        <v>10.617385935292667</v>
      </c>
      <c r="AE37">
        <v>10.203499934925569</v>
      </c>
      <c r="AF37" t="s">
        <v>47</v>
      </c>
      <c r="AG37">
        <v>25.580980543712979</v>
      </c>
      <c r="AH37">
        <v>23.630343712696771</v>
      </c>
      <c r="AI37">
        <v>9.3870600828343296</v>
      </c>
      <c r="AJ37">
        <v>15.209792072256434</v>
      </c>
      <c r="AK37">
        <v>15.979765550701801</v>
      </c>
      <c r="AL37">
        <v>0.47157872075395224</v>
      </c>
      <c r="AM37" t="s">
        <v>47</v>
      </c>
      <c r="AN37">
        <v>0.42699799418200474</v>
      </c>
      <c r="AO37">
        <v>0.9862403475838073</v>
      </c>
      <c r="AP37">
        <v>3.7486209267492403</v>
      </c>
      <c r="AQ37">
        <v>0.67584192041882973</v>
      </c>
      <c r="AR37">
        <v>3.9540178111635433</v>
      </c>
      <c r="AS37">
        <v>4.0155568998950084</v>
      </c>
      <c r="AT37">
        <v>1.311044572323226</v>
      </c>
      <c r="AU37">
        <v>0.72280232456863769</v>
      </c>
      <c r="AV37">
        <v>0.73387263293930682</v>
      </c>
      <c r="AW37">
        <v>1.764680405565701</v>
      </c>
      <c r="AX37">
        <v>0.28636498483257378</v>
      </c>
      <c r="AY37">
        <v>1.906513232712322</v>
      </c>
      <c r="AZ37">
        <v>0.33490458770830545</v>
      </c>
      <c r="BA37">
        <v>0.93035148348388463</v>
      </c>
      <c r="BB37">
        <v>0.10067630182594019</v>
      </c>
      <c r="BC37">
        <v>0.67716489815407099</v>
      </c>
      <c r="BD37">
        <v>8.9278155611789534E-2</v>
      </c>
      <c r="BE37">
        <v>0.58570734788661638</v>
      </c>
      <c r="BF37">
        <v>8.7013195255422095E-3</v>
      </c>
      <c r="BG37" t="s">
        <v>47</v>
      </c>
      <c r="BH37">
        <v>1.5517006808813201E-3</v>
      </c>
      <c r="BI37" t="s">
        <v>47</v>
      </c>
      <c r="BJ37">
        <v>3.0538765404282411</v>
      </c>
      <c r="BK37" t="s">
        <v>47</v>
      </c>
      <c r="BL37">
        <v>2548.0289075055302</v>
      </c>
      <c r="BM37">
        <v>4537.4300748399583</v>
      </c>
      <c r="BN37">
        <v>48.961127475319756</v>
      </c>
      <c r="BO37">
        <v>2.9425891162185827</v>
      </c>
      <c r="BP37">
        <v>3450.1228153038824</v>
      </c>
      <c r="BQ37">
        <v>3.1793415094797579</v>
      </c>
      <c r="BR37">
        <v>339.25169154204696</v>
      </c>
      <c r="BS37">
        <v>7.8337106995709416</v>
      </c>
      <c r="BT37">
        <v>40.176333568514757</v>
      </c>
      <c r="BU37">
        <v>56.450435589040268</v>
      </c>
      <c r="BV37">
        <v>2.1173482725026553</v>
      </c>
      <c r="BW37">
        <v>37.799198393593322</v>
      </c>
      <c r="BX37">
        <v>5.8572380877581205</v>
      </c>
      <c r="BY37">
        <v>68.806791063010039</v>
      </c>
      <c r="BZ37">
        <v>1.9966794387264042</v>
      </c>
      <c r="CA37" t="s">
        <v>47</v>
      </c>
      <c r="CB37">
        <v>8.0887240302864338</v>
      </c>
      <c r="CC37">
        <v>0.67300332634520543</v>
      </c>
      <c r="CD37">
        <v>1.0016150886527693</v>
      </c>
      <c r="CE37">
        <v>1.6771906001388561</v>
      </c>
      <c r="CF37">
        <v>9.4081844611677798</v>
      </c>
      <c r="CG37">
        <v>3.3076036084861156</v>
      </c>
      <c r="CH37" t="s">
        <v>47</v>
      </c>
      <c r="CI37">
        <v>11.821759191097788</v>
      </c>
      <c r="CJ37">
        <v>0.3930189071168092</v>
      </c>
      <c r="CK37">
        <v>0.28503398044426165</v>
      </c>
      <c r="CL37">
        <v>0.28678221246885249</v>
      </c>
      <c r="CM37">
        <v>6.8719324193926141</v>
      </c>
      <c r="CN37">
        <v>2.1206115155078256</v>
      </c>
      <c r="CO37">
        <v>4.6026995562738948</v>
      </c>
      <c r="CP37">
        <v>1.0131262185905783</v>
      </c>
      <c r="CQ37">
        <v>0.87097171597931267</v>
      </c>
      <c r="CR37">
        <v>3.6471370059015409</v>
      </c>
      <c r="CS37">
        <v>0.50591869024393521</v>
      </c>
      <c r="CT37">
        <v>1.8860977302419637</v>
      </c>
      <c r="CU37">
        <v>0.46213730664754887</v>
      </c>
      <c r="CV37">
        <v>1.8439688387651099</v>
      </c>
      <c r="CW37">
        <v>0.94922370106403087</v>
      </c>
      <c r="CX37">
        <v>3.7207543682939668</v>
      </c>
      <c r="CY37">
        <v>1.0173889678623522</v>
      </c>
      <c r="CZ37">
        <v>2.3261393514446356</v>
      </c>
      <c r="DA37">
        <v>8.6873060740718557</v>
      </c>
      <c r="DB37" t="s">
        <v>47</v>
      </c>
      <c r="DC37">
        <v>52.848748145034662</v>
      </c>
      <c r="DD37" t="s">
        <v>47</v>
      </c>
    </row>
    <row r="38" spans="1:108" x14ac:dyDescent="0.2">
      <c r="A38" t="s">
        <v>112</v>
      </c>
      <c r="B38">
        <v>4</v>
      </c>
      <c r="C38" t="s">
        <v>109</v>
      </c>
      <c r="D38" s="2">
        <v>0.83</v>
      </c>
      <c r="E38" s="2">
        <v>13.53</v>
      </c>
      <c r="F38" s="2">
        <v>8.5</v>
      </c>
      <c r="G38" s="2">
        <v>49.24</v>
      </c>
      <c r="H38" s="2">
        <v>0</v>
      </c>
      <c r="I38" s="2">
        <v>19.899999999999999</v>
      </c>
      <c r="J38" s="2">
        <v>0.86</v>
      </c>
      <c r="K38" s="2">
        <v>0.03</v>
      </c>
      <c r="L38" s="2">
        <v>0.16</v>
      </c>
      <c r="M38" s="2">
        <v>6.97</v>
      </c>
      <c r="N38" s="2">
        <v>0</v>
      </c>
      <c r="O38">
        <v>13.033200179943083</v>
      </c>
      <c r="P38" t="s">
        <v>47</v>
      </c>
      <c r="Q38">
        <v>79801.947020383421</v>
      </c>
      <c r="R38">
        <v>217953.52093671117</v>
      </c>
      <c r="S38">
        <v>252.09605497537314</v>
      </c>
      <c r="T38">
        <v>33.864988580297954</v>
      </c>
      <c r="U38">
        <v>142581.82499063786</v>
      </c>
      <c r="V38">
        <v>49.030784394756949</v>
      </c>
      <c r="W38">
        <v>4659.7926823408179</v>
      </c>
      <c r="X38">
        <v>167.59812221422808</v>
      </c>
      <c r="Y38">
        <v>327.72299469399434</v>
      </c>
      <c r="Z38">
        <v>1121.7253727680661</v>
      </c>
      <c r="AA38">
        <v>32.988065520706712</v>
      </c>
      <c r="AB38">
        <v>232.49102124112966</v>
      </c>
      <c r="AC38">
        <v>23.522660229964895</v>
      </c>
      <c r="AD38">
        <v>8.9766073502736372</v>
      </c>
      <c r="AE38">
        <v>9.5125776947038805</v>
      </c>
      <c r="AF38" t="s">
        <v>47</v>
      </c>
      <c r="AG38">
        <v>25.110769870217567</v>
      </c>
      <c r="AH38">
        <v>22.737272561883778</v>
      </c>
      <c r="AI38">
        <v>9.4914389356602431</v>
      </c>
      <c r="AJ38">
        <v>15.402558694666631</v>
      </c>
      <c r="AK38">
        <v>15.502659915434863</v>
      </c>
      <c r="AL38">
        <v>0.4516056293437743</v>
      </c>
      <c r="AM38" t="s">
        <v>47</v>
      </c>
      <c r="AN38">
        <v>0.18608259421423079</v>
      </c>
      <c r="AO38">
        <v>0.96006362776757448</v>
      </c>
      <c r="AP38">
        <v>3.715957508921071</v>
      </c>
      <c r="AQ38">
        <v>0.68092346332179721</v>
      </c>
      <c r="AR38">
        <v>3.8703352120810304</v>
      </c>
      <c r="AS38">
        <v>4.043282429771403</v>
      </c>
      <c r="AT38">
        <v>1.3301286337656739</v>
      </c>
      <c r="AU38">
        <v>0.73234697052312991</v>
      </c>
      <c r="AV38">
        <v>0.73600167556716078</v>
      </c>
      <c r="AW38">
        <v>1.7593385128564456</v>
      </c>
      <c r="AX38">
        <v>0.29358337259828776</v>
      </c>
      <c r="AY38">
        <v>1.9276517250345839</v>
      </c>
      <c r="AZ38">
        <v>0.33750383643524656</v>
      </c>
      <c r="BA38">
        <v>0.95073564579080927</v>
      </c>
      <c r="BB38">
        <v>0.1008405346630345</v>
      </c>
      <c r="BC38">
        <v>0.66484641922276444</v>
      </c>
      <c r="BD38">
        <v>8.8810617682212351E-2</v>
      </c>
      <c r="BE38">
        <v>0.58289338011779623</v>
      </c>
      <c r="BF38">
        <v>2.7001434715725409E-3</v>
      </c>
      <c r="BG38" t="s">
        <v>47</v>
      </c>
      <c r="BH38" t="s">
        <v>47</v>
      </c>
      <c r="BI38" t="s">
        <v>47</v>
      </c>
      <c r="BJ38">
        <v>5.2010815063667506</v>
      </c>
      <c r="BK38" t="s">
        <v>47</v>
      </c>
      <c r="BL38">
        <v>2534.9970927729764</v>
      </c>
      <c r="BM38">
        <v>4473.4877596106462</v>
      </c>
      <c r="BN38">
        <v>40.902809864814508</v>
      </c>
      <c r="BO38">
        <v>1.7173842713667453</v>
      </c>
      <c r="BP38">
        <v>3450.1228153038824</v>
      </c>
      <c r="BQ38">
        <v>3.1711608083397325</v>
      </c>
      <c r="BR38">
        <v>341.80867436924882</v>
      </c>
      <c r="BS38">
        <v>7.8314406375865788</v>
      </c>
      <c r="BT38">
        <v>39.040397798228497</v>
      </c>
      <c r="BU38">
        <v>55.840408719025532</v>
      </c>
      <c r="BV38">
        <v>2.2041087563731034</v>
      </c>
      <c r="BW38">
        <v>36.700969597688427</v>
      </c>
      <c r="BX38">
        <v>8.0153211179994504</v>
      </c>
      <c r="BY38">
        <v>10.818581205318285</v>
      </c>
      <c r="BZ38">
        <v>2.3164792250490578</v>
      </c>
      <c r="CA38" t="s">
        <v>47</v>
      </c>
      <c r="CB38">
        <v>9.2487693739345858</v>
      </c>
      <c r="CC38">
        <v>0.63925935257204669</v>
      </c>
      <c r="CD38">
        <v>1.0197081612611738</v>
      </c>
      <c r="CE38">
        <v>1.6086909199955965</v>
      </c>
      <c r="CF38">
        <v>9.721857845480347</v>
      </c>
      <c r="CG38">
        <v>2.4683175469754728</v>
      </c>
      <c r="CH38" t="s">
        <v>47</v>
      </c>
      <c r="CI38">
        <v>5.098307934515601</v>
      </c>
      <c r="CJ38">
        <v>0.35978587508675236</v>
      </c>
      <c r="CK38">
        <v>0.2781793652842704</v>
      </c>
      <c r="CL38">
        <v>0.338235345993745</v>
      </c>
      <c r="CM38">
        <v>6.1400039705208505</v>
      </c>
      <c r="CN38">
        <v>2.0857121858324006</v>
      </c>
      <c r="CO38">
        <v>4.5986351295120746</v>
      </c>
      <c r="CP38">
        <v>1.0623632332541078</v>
      </c>
      <c r="CQ38">
        <v>0.83133797458692937</v>
      </c>
      <c r="CR38">
        <v>3.7509401485783935</v>
      </c>
      <c r="CS38">
        <v>0.60861448241055816</v>
      </c>
      <c r="CT38">
        <v>1.7395631536801022</v>
      </c>
      <c r="CU38">
        <v>0.41896855400455757</v>
      </c>
      <c r="CV38">
        <v>1.7736574299949037</v>
      </c>
      <c r="CW38">
        <v>1.123574056531123</v>
      </c>
      <c r="CX38">
        <v>3.5946198449958842</v>
      </c>
      <c r="CY38">
        <v>1.1172950861397741</v>
      </c>
      <c r="CZ38">
        <v>2.6093358864299829</v>
      </c>
      <c r="DA38">
        <v>22.569778258722618</v>
      </c>
      <c r="DB38" t="s">
        <v>47</v>
      </c>
      <c r="DC38" t="s">
        <v>47</v>
      </c>
      <c r="DD38" t="s">
        <v>47</v>
      </c>
    </row>
    <row r="39" spans="1:108" x14ac:dyDescent="0.2">
      <c r="A39" t="s">
        <v>112</v>
      </c>
      <c r="B39">
        <v>4</v>
      </c>
      <c r="C39" t="s">
        <v>109</v>
      </c>
      <c r="D39" s="2">
        <v>0.83</v>
      </c>
      <c r="E39" s="2">
        <v>13.53</v>
      </c>
      <c r="F39" s="2">
        <v>8.5</v>
      </c>
      <c r="G39" s="2">
        <v>49.24</v>
      </c>
      <c r="H39" s="2">
        <v>0</v>
      </c>
      <c r="I39" s="2">
        <v>19.899999999999999</v>
      </c>
      <c r="J39" s="2">
        <v>0.86</v>
      </c>
      <c r="K39" s="2">
        <v>0.03</v>
      </c>
      <c r="L39" s="2">
        <v>0.16</v>
      </c>
      <c r="M39" s="2">
        <v>6.97</v>
      </c>
      <c r="N39" s="2">
        <v>0</v>
      </c>
      <c r="O39">
        <v>12.577010459233936</v>
      </c>
      <c r="P39" t="s">
        <v>47</v>
      </c>
      <c r="Q39">
        <v>79933.548071548299</v>
      </c>
      <c r="R39">
        <v>216551.25632311363</v>
      </c>
      <c r="S39">
        <v>243.7751075412439</v>
      </c>
      <c r="T39">
        <v>38.18905653985653</v>
      </c>
      <c r="U39">
        <v>142581.82499063786</v>
      </c>
      <c r="V39">
        <v>48.83369867977752</v>
      </c>
      <c r="W39">
        <v>4603.9755030385486</v>
      </c>
      <c r="X39">
        <v>167.56649059941037</v>
      </c>
      <c r="Y39">
        <v>327.20088329119761</v>
      </c>
      <c r="Z39">
        <v>1121.6206198618438</v>
      </c>
      <c r="AA39">
        <v>33.447059839802854</v>
      </c>
      <c r="AB39">
        <v>230.55346654427913</v>
      </c>
      <c r="AC39">
        <v>17.888781422256677</v>
      </c>
      <c r="AD39">
        <v>8.561651882223531</v>
      </c>
      <c r="AE39">
        <v>9.6814577573095519</v>
      </c>
      <c r="AF39" t="s">
        <v>47</v>
      </c>
      <c r="AG39">
        <v>25.226052207562788</v>
      </c>
      <c r="AH39">
        <v>23.684773804291936</v>
      </c>
      <c r="AI39">
        <v>9.5385890645864855</v>
      </c>
      <c r="AJ39">
        <v>15.28049859403534</v>
      </c>
      <c r="AK39">
        <v>15.639435789683445</v>
      </c>
      <c r="AL39">
        <v>0.47213091918714073</v>
      </c>
      <c r="AM39">
        <v>4.6404158354714307E-2</v>
      </c>
      <c r="AN39">
        <v>0.53951915120361471</v>
      </c>
      <c r="AO39">
        <v>0.98535522073865633</v>
      </c>
      <c r="AP39">
        <v>3.8407498285368784</v>
      </c>
      <c r="AQ39">
        <v>0.67850064850068381</v>
      </c>
      <c r="AR39">
        <v>3.9345982582276706</v>
      </c>
      <c r="AS39">
        <v>4.0016816256467704</v>
      </c>
      <c r="AT39">
        <v>1.255096835672922</v>
      </c>
      <c r="AU39">
        <v>0.7388794043467759</v>
      </c>
      <c r="AV39">
        <v>0.74911284168529391</v>
      </c>
      <c r="AW39">
        <v>1.7426467777329597</v>
      </c>
      <c r="AX39">
        <v>0.29012654321059222</v>
      </c>
      <c r="AY39">
        <v>1.8872751115278485</v>
      </c>
      <c r="AZ39">
        <v>0.33368633706114709</v>
      </c>
      <c r="BA39">
        <v>0.9215305941735451</v>
      </c>
      <c r="BB39">
        <v>0.10091439779674385</v>
      </c>
      <c r="BC39">
        <v>0.64355129680660894</v>
      </c>
      <c r="BD39">
        <v>8.2097909741777733E-2</v>
      </c>
      <c r="BE39">
        <v>0.5383954803324662</v>
      </c>
      <c r="BF39">
        <v>2.5564625133769167E-3</v>
      </c>
      <c r="BG39" t="s">
        <v>47</v>
      </c>
      <c r="BH39" t="s">
        <v>47</v>
      </c>
      <c r="BI39" t="s">
        <v>47</v>
      </c>
      <c r="BJ39">
        <v>3.9009828566665639</v>
      </c>
      <c r="BK39" t="s">
        <v>47</v>
      </c>
      <c r="BL39">
        <v>2539.1945417394527</v>
      </c>
      <c r="BM39">
        <v>4444.6336998730076</v>
      </c>
      <c r="BN39">
        <v>44.036150410235116</v>
      </c>
      <c r="BO39">
        <v>8.1913324844689175</v>
      </c>
      <c r="BP39">
        <v>3450.1228153038824</v>
      </c>
      <c r="BQ39">
        <v>3.1938483317686091</v>
      </c>
      <c r="BR39">
        <v>337.75944141844002</v>
      </c>
      <c r="BS39">
        <v>7.8492304632164398</v>
      </c>
      <c r="BT39">
        <v>38.977840527403465</v>
      </c>
      <c r="BU39">
        <v>55.835050331075507</v>
      </c>
      <c r="BV39">
        <v>2.1695067604192215</v>
      </c>
      <c r="BW39">
        <v>36.328177671912819</v>
      </c>
      <c r="BX39">
        <v>10.825569104671272</v>
      </c>
      <c r="BY39">
        <v>11.620654773710049</v>
      </c>
      <c r="BZ39">
        <v>2.122841894277355</v>
      </c>
      <c r="CA39" t="s">
        <v>47</v>
      </c>
      <c r="CB39">
        <v>7.9882220366129779</v>
      </c>
      <c r="CC39">
        <v>0.69831367565944646</v>
      </c>
      <c r="CD39">
        <v>1.0068887191667097</v>
      </c>
      <c r="CE39">
        <v>1.6613874404268552</v>
      </c>
      <c r="CF39">
        <v>8.5147080299327893</v>
      </c>
      <c r="CG39">
        <v>3.0161213911363749</v>
      </c>
      <c r="CH39">
        <v>510.22820674031192</v>
      </c>
      <c r="CI39">
        <v>4.1609026736899617</v>
      </c>
      <c r="CJ39">
        <v>0.40934405644663696</v>
      </c>
      <c r="CK39">
        <v>0.27077795444473696</v>
      </c>
      <c r="CL39">
        <v>0.35328541665066343</v>
      </c>
      <c r="CM39">
        <v>6.6330829474975541</v>
      </c>
      <c r="CN39">
        <v>2.277927506644855</v>
      </c>
      <c r="CO39">
        <v>4.865268769975077</v>
      </c>
      <c r="CP39">
        <v>1.0376050498407012</v>
      </c>
      <c r="CQ39">
        <v>1.0467196339594991</v>
      </c>
      <c r="CR39">
        <v>4.0628778306887572</v>
      </c>
      <c r="CS39">
        <v>0.55932016124187067</v>
      </c>
      <c r="CT39">
        <v>1.877401377268906</v>
      </c>
      <c r="CU39">
        <v>0.47345192636004846</v>
      </c>
      <c r="CV39">
        <v>1.2545734577410157</v>
      </c>
      <c r="CW39">
        <v>0.93998417099880971</v>
      </c>
      <c r="CX39">
        <v>3.6463361057289871</v>
      </c>
      <c r="CY39">
        <v>1.3860029195507582</v>
      </c>
      <c r="CZ39">
        <v>2.4237523748175533</v>
      </c>
      <c r="DA39">
        <v>20.615403978255483</v>
      </c>
      <c r="DB39" t="s">
        <v>47</v>
      </c>
      <c r="DC39" t="s">
        <v>47</v>
      </c>
      <c r="DD39" t="s">
        <v>47</v>
      </c>
    </row>
    <row r="40" spans="1:108" x14ac:dyDescent="0.2">
      <c r="A40" t="s">
        <v>112</v>
      </c>
      <c r="B40">
        <v>5</v>
      </c>
      <c r="C40" t="s">
        <v>109</v>
      </c>
      <c r="D40" s="2">
        <v>0.82</v>
      </c>
      <c r="E40" s="2">
        <v>13.48</v>
      </c>
      <c r="F40" s="2">
        <v>8.4700000000000006</v>
      </c>
      <c r="G40" s="2">
        <v>49.1</v>
      </c>
      <c r="H40" s="2">
        <v>0.01</v>
      </c>
      <c r="I40" s="2">
        <v>19.940000000000001</v>
      </c>
      <c r="J40" s="2">
        <v>0.86</v>
      </c>
      <c r="K40" s="2">
        <v>0.04</v>
      </c>
      <c r="L40" s="2">
        <v>0.13</v>
      </c>
      <c r="M40" s="2">
        <v>7.03</v>
      </c>
      <c r="N40" s="2">
        <v>0</v>
      </c>
      <c r="O40">
        <v>14.111988913831864</v>
      </c>
      <c r="P40" t="s">
        <v>47</v>
      </c>
      <c r="Q40">
        <v>80989.559883328184</v>
      </c>
      <c r="R40">
        <v>220544.01305937668</v>
      </c>
      <c r="S40">
        <v>256.41813044210147</v>
      </c>
      <c r="T40">
        <v>42.54729553445393</v>
      </c>
      <c r="U40">
        <v>142724.76416356082</v>
      </c>
      <c r="V40">
        <v>49.124546452447433</v>
      </c>
      <c r="W40">
        <v>4612.4421136547135</v>
      </c>
      <c r="X40">
        <v>165.39416453312916</v>
      </c>
      <c r="Y40">
        <v>333.63298107247124</v>
      </c>
      <c r="Z40">
        <v>1129.2333916307562</v>
      </c>
      <c r="AA40">
        <v>33.978873337762529</v>
      </c>
      <c r="AB40">
        <v>235.63860011407604</v>
      </c>
      <c r="AC40">
        <v>26.57210851199827</v>
      </c>
      <c r="AD40">
        <v>9.3293616133899118</v>
      </c>
      <c r="AE40">
        <v>9.7402526118529345</v>
      </c>
      <c r="AF40" t="s">
        <v>47</v>
      </c>
      <c r="AG40">
        <v>26.150029659890958</v>
      </c>
      <c r="AH40">
        <v>23.907948205885795</v>
      </c>
      <c r="AI40">
        <v>9.5171849537457032</v>
      </c>
      <c r="AJ40">
        <v>15.67709277855341</v>
      </c>
      <c r="AK40">
        <v>15.833568280464501</v>
      </c>
      <c r="AL40">
        <v>0.49737238728176225</v>
      </c>
      <c r="AM40" t="s">
        <v>47</v>
      </c>
      <c r="AN40">
        <v>0.47104222468439966</v>
      </c>
      <c r="AO40">
        <v>1.0139365991742983</v>
      </c>
      <c r="AP40">
        <v>3.8411584158775356</v>
      </c>
      <c r="AQ40">
        <v>0.69421979196026318</v>
      </c>
      <c r="AR40">
        <v>3.9192765021298532</v>
      </c>
      <c r="AS40">
        <v>4.0266664150560452</v>
      </c>
      <c r="AT40">
        <v>1.3223152838597831</v>
      </c>
      <c r="AU40">
        <v>0.73867809520868677</v>
      </c>
      <c r="AV40">
        <v>0.71758062568839454</v>
      </c>
      <c r="AW40">
        <v>1.7784427453593639</v>
      </c>
      <c r="AX40">
        <v>0.29585479707088586</v>
      </c>
      <c r="AY40">
        <v>1.8736849213441988</v>
      </c>
      <c r="AZ40">
        <v>0.33129132341750583</v>
      </c>
      <c r="BA40">
        <v>0.92353166045196966</v>
      </c>
      <c r="BB40">
        <v>0.1019416623520652</v>
      </c>
      <c r="BC40">
        <v>0.67159619984424346</v>
      </c>
      <c r="BD40">
        <v>8.6401855264942415E-2</v>
      </c>
      <c r="BE40">
        <v>0.56683730520244613</v>
      </c>
      <c r="BF40">
        <v>9.6026041281169466E-3</v>
      </c>
      <c r="BG40" t="s">
        <v>47</v>
      </c>
      <c r="BH40">
        <v>3.2419997848025122E-3</v>
      </c>
      <c r="BI40" t="s">
        <v>47</v>
      </c>
      <c r="BJ40">
        <v>3.9001905867110724</v>
      </c>
      <c r="BK40" t="s">
        <v>47</v>
      </c>
      <c r="BL40">
        <v>2572.7302316138507</v>
      </c>
      <c r="BM40">
        <v>4526.793331330251</v>
      </c>
      <c r="BN40">
        <v>55.81011184617914</v>
      </c>
      <c r="BO40">
        <v>10.435722061387731</v>
      </c>
      <c r="BP40">
        <v>3453.5815850435356</v>
      </c>
      <c r="BQ40">
        <v>3.1703674643987161</v>
      </c>
      <c r="BR40">
        <v>338.34329864836371</v>
      </c>
      <c r="BS40">
        <v>7.7237908398075881</v>
      </c>
      <c r="BT40">
        <v>39.745004745893731</v>
      </c>
      <c r="BU40">
        <v>56.214565160120536</v>
      </c>
      <c r="BV40">
        <v>2.3779886193152473</v>
      </c>
      <c r="BW40">
        <v>37.118249779653418</v>
      </c>
      <c r="BX40">
        <v>31.465982137736624</v>
      </c>
      <c r="BY40">
        <v>45.22530716145743</v>
      </c>
      <c r="BZ40">
        <v>2.6185161669441652</v>
      </c>
      <c r="CA40" t="s">
        <v>47</v>
      </c>
      <c r="CB40">
        <v>11.529864944697426</v>
      </c>
      <c r="CC40">
        <v>1.1298213997351496</v>
      </c>
      <c r="CD40">
        <v>0.99066342174902877</v>
      </c>
      <c r="CE40">
        <v>1.7002057380722275</v>
      </c>
      <c r="CF40">
        <v>9.1843892247324401</v>
      </c>
      <c r="CG40">
        <v>2.8180870147993389</v>
      </c>
      <c r="CH40" t="s">
        <v>47</v>
      </c>
      <c r="CI40">
        <v>14.286407521598623</v>
      </c>
      <c r="CJ40">
        <v>0.47962353491757981</v>
      </c>
      <c r="CK40">
        <v>0.29160161487263336</v>
      </c>
      <c r="CL40">
        <v>0.35666669201533324</v>
      </c>
      <c r="CM40">
        <v>6.8004022493795944</v>
      </c>
      <c r="CN40">
        <v>2.2293718876426634</v>
      </c>
      <c r="CO40">
        <v>4.7436641815895486</v>
      </c>
      <c r="CP40">
        <v>1.019183764665007</v>
      </c>
      <c r="CQ40">
        <v>0.85579041853993654</v>
      </c>
      <c r="CR40">
        <v>3.5504750759330452</v>
      </c>
      <c r="CS40">
        <v>0.58670102614529729</v>
      </c>
      <c r="CT40">
        <v>1.619690474216712</v>
      </c>
      <c r="CU40">
        <v>0.41622420394830401</v>
      </c>
      <c r="CV40">
        <v>1.6525076615902876</v>
      </c>
      <c r="CW40">
        <v>0.91400998180917192</v>
      </c>
      <c r="CX40">
        <v>3.8919686982530655</v>
      </c>
      <c r="CY40">
        <v>1.1376390836532881</v>
      </c>
      <c r="CZ40">
        <v>2.6938657286659731</v>
      </c>
      <c r="DA40">
        <v>8.1447739756074746</v>
      </c>
      <c r="DB40" t="s">
        <v>47</v>
      </c>
      <c r="DC40">
        <v>24.862483230083644</v>
      </c>
      <c r="DD40" t="s">
        <v>47</v>
      </c>
    </row>
    <row r="41" spans="1:108" x14ac:dyDescent="0.2">
      <c r="A41" t="s">
        <v>112</v>
      </c>
      <c r="B41">
        <v>5</v>
      </c>
      <c r="C41" t="s">
        <v>109</v>
      </c>
      <c r="D41" s="2">
        <v>0.82</v>
      </c>
      <c r="E41" s="2">
        <v>13.48</v>
      </c>
      <c r="F41" s="2">
        <v>8.4700000000000006</v>
      </c>
      <c r="G41" s="2">
        <v>49.1</v>
      </c>
      <c r="H41" s="2">
        <v>0.01</v>
      </c>
      <c r="I41" s="2">
        <v>19.940000000000001</v>
      </c>
      <c r="J41" s="2">
        <v>0.86</v>
      </c>
      <c r="K41" s="2">
        <v>0.04</v>
      </c>
      <c r="L41" s="2">
        <v>0.13</v>
      </c>
      <c r="M41" s="2">
        <v>7.03</v>
      </c>
      <c r="N41" s="2">
        <v>0</v>
      </c>
      <c r="O41">
        <v>10.28638818716863</v>
      </c>
      <c r="P41" t="s">
        <v>47</v>
      </c>
      <c r="Q41">
        <v>79738.580406601337</v>
      </c>
      <c r="R41">
        <v>218543.14191998341</v>
      </c>
      <c r="S41">
        <v>249.81131316976484</v>
      </c>
      <c r="T41">
        <v>22.317168420735097</v>
      </c>
      <c r="U41">
        <v>142724.76416356082</v>
      </c>
      <c r="V41">
        <v>48.275798846664422</v>
      </c>
      <c r="W41">
        <v>4613.644498281953</v>
      </c>
      <c r="X41">
        <v>163.86863613647614</v>
      </c>
      <c r="Y41">
        <v>341.22615827596388</v>
      </c>
      <c r="Z41">
        <v>1119.7351504788569</v>
      </c>
      <c r="AA41">
        <v>33.460902729644005</v>
      </c>
      <c r="AB41">
        <v>232.39065091829616</v>
      </c>
      <c r="AC41">
        <v>9.9837141778069487</v>
      </c>
      <c r="AD41">
        <v>8.7529057861085828</v>
      </c>
      <c r="AE41">
        <v>9.5193322145119517</v>
      </c>
      <c r="AF41" t="s">
        <v>47</v>
      </c>
      <c r="AG41">
        <v>24.351097612414701</v>
      </c>
      <c r="AH41">
        <v>22.526619864876334</v>
      </c>
      <c r="AI41">
        <v>9.5250806757335038</v>
      </c>
      <c r="AJ41">
        <v>15.391235433412024</v>
      </c>
      <c r="AK41">
        <v>15.656334438601512</v>
      </c>
      <c r="AL41">
        <v>0.41953835979907739</v>
      </c>
      <c r="AM41" t="s">
        <v>47</v>
      </c>
      <c r="AN41">
        <v>7.4769671072644223E-3</v>
      </c>
      <c r="AO41">
        <v>0.97817502285748248</v>
      </c>
      <c r="AP41">
        <v>3.7872553188200206</v>
      </c>
      <c r="AQ41">
        <v>0.68048181749121528</v>
      </c>
      <c r="AR41">
        <v>3.9629701158626718</v>
      </c>
      <c r="AS41">
        <v>4.0720387145282855</v>
      </c>
      <c r="AT41">
        <v>1.3440869122006165</v>
      </c>
      <c r="AU41">
        <v>0.75175934935079969</v>
      </c>
      <c r="AV41">
        <v>0.72374319979502588</v>
      </c>
      <c r="AW41">
        <v>1.7523611347822716</v>
      </c>
      <c r="AX41">
        <v>0.29328001440516144</v>
      </c>
      <c r="AY41">
        <v>1.9397185477483756</v>
      </c>
      <c r="AZ41">
        <v>0.34030075529056569</v>
      </c>
      <c r="BA41">
        <v>0.95423151338048351</v>
      </c>
      <c r="BB41">
        <v>0.11280153683642036</v>
      </c>
      <c r="BC41">
        <v>0.71021064282051372</v>
      </c>
      <c r="BD41">
        <v>8.5835785707233825E-2</v>
      </c>
      <c r="BE41">
        <v>0.57777561975785796</v>
      </c>
      <c r="BF41">
        <v>8.01587103128522E-3</v>
      </c>
      <c r="BG41" t="s">
        <v>47</v>
      </c>
      <c r="BH41" t="s">
        <v>47</v>
      </c>
      <c r="BI41" t="s">
        <v>47</v>
      </c>
      <c r="BJ41">
        <v>3.5524813895352172</v>
      </c>
      <c r="BK41" t="s">
        <v>47</v>
      </c>
      <c r="BL41">
        <v>2532.9750511318043</v>
      </c>
      <c r="BM41">
        <v>4485.5122029438717</v>
      </c>
      <c r="BN41">
        <v>53.928696831124434</v>
      </c>
      <c r="BO41">
        <v>1.3473117153613443</v>
      </c>
      <c r="BP41">
        <v>3453.5815850435356</v>
      </c>
      <c r="BQ41">
        <v>3.1177577641341463</v>
      </c>
      <c r="BR41">
        <v>338.42495537186221</v>
      </c>
      <c r="BS41">
        <v>7.6559584214053702</v>
      </c>
      <c r="BT41">
        <v>40.648560940817148</v>
      </c>
      <c r="BU41">
        <v>55.740902507237024</v>
      </c>
      <c r="BV41">
        <v>2.1698187266551656</v>
      </c>
      <c r="BW41">
        <v>36.647162453900151</v>
      </c>
      <c r="BX41">
        <v>8.2344884107360272</v>
      </c>
      <c r="BY41">
        <v>12.532928841998666</v>
      </c>
      <c r="BZ41">
        <v>2.2747697816814512</v>
      </c>
      <c r="CA41" t="s">
        <v>47</v>
      </c>
      <c r="CB41">
        <v>7.9333832102161761</v>
      </c>
      <c r="CC41">
        <v>0.6534169612870353</v>
      </c>
      <c r="CD41">
        <v>0.96545145198575988</v>
      </c>
      <c r="CE41">
        <v>1.6780250530227121</v>
      </c>
      <c r="CF41">
        <v>10.294477294524816</v>
      </c>
      <c r="CG41">
        <v>3.1365427188897463</v>
      </c>
      <c r="CH41" t="s">
        <v>47</v>
      </c>
      <c r="CI41">
        <v>94.774139781966412</v>
      </c>
      <c r="CJ41">
        <v>0.360554138833514</v>
      </c>
      <c r="CK41">
        <v>0.24104979648600766</v>
      </c>
      <c r="CL41">
        <v>0.3149861449219335</v>
      </c>
      <c r="CM41">
        <v>6.4337651060052083</v>
      </c>
      <c r="CN41">
        <v>2.1055752552639828</v>
      </c>
      <c r="CO41">
        <v>4.2841005794336082</v>
      </c>
      <c r="CP41">
        <v>0.86019254322721217</v>
      </c>
      <c r="CQ41">
        <v>0.92191889016654027</v>
      </c>
      <c r="CR41">
        <v>3.8756954794865632</v>
      </c>
      <c r="CS41">
        <v>0.5511524421489209</v>
      </c>
      <c r="CT41">
        <v>1.9678206125807924</v>
      </c>
      <c r="CU41">
        <v>0.49252382039710541</v>
      </c>
      <c r="CV41">
        <v>1.5977758154015089</v>
      </c>
      <c r="CW41">
        <v>0.88274280339810762</v>
      </c>
      <c r="CX41">
        <v>3.1597792671076199</v>
      </c>
      <c r="CY41">
        <v>1.0551732370053801</v>
      </c>
      <c r="CZ41">
        <v>2.4231601682149475</v>
      </c>
      <c r="DA41">
        <v>9.5008121068056361</v>
      </c>
      <c r="DB41" t="s">
        <v>47</v>
      </c>
      <c r="DC41" t="s">
        <v>47</v>
      </c>
      <c r="DD41" t="s">
        <v>47</v>
      </c>
    </row>
    <row r="42" spans="1:108" x14ac:dyDescent="0.2">
      <c r="A42" t="s">
        <v>112</v>
      </c>
      <c r="B42">
        <v>5</v>
      </c>
      <c r="C42" t="s">
        <v>109</v>
      </c>
      <c r="D42" s="2">
        <v>0.82</v>
      </c>
      <c r="E42" s="2">
        <v>13.48</v>
      </c>
      <c r="F42" s="2">
        <v>8.4700000000000006</v>
      </c>
      <c r="G42" s="2">
        <v>49.1</v>
      </c>
      <c r="H42" s="2">
        <v>0.01</v>
      </c>
      <c r="I42" s="2">
        <v>19.940000000000001</v>
      </c>
      <c r="J42" s="2">
        <v>0.86</v>
      </c>
      <c r="K42" s="2">
        <v>0.04</v>
      </c>
      <c r="L42" s="2">
        <v>0.13</v>
      </c>
      <c r="M42" s="2">
        <v>7.03</v>
      </c>
      <c r="N42" s="2">
        <v>0</v>
      </c>
      <c r="O42">
        <v>12.191129246727566</v>
      </c>
      <c r="P42" t="s">
        <v>47</v>
      </c>
      <c r="Q42">
        <v>80153.760913549879</v>
      </c>
      <c r="R42">
        <v>219476.94674897823</v>
      </c>
      <c r="S42">
        <v>250.88307015773512</v>
      </c>
      <c r="T42">
        <v>68.82066239394554</v>
      </c>
      <c r="U42">
        <v>142724.76416356082</v>
      </c>
      <c r="V42">
        <v>49.161693207316965</v>
      </c>
      <c r="W42">
        <v>4724.690525018319</v>
      </c>
      <c r="X42">
        <v>167.27858847366343</v>
      </c>
      <c r="Y42">
        <v>334.48741317085234</v>
      </c>
      <c r="Z42">
        <v>1116.9970437662532</v>
      </c>
      <c r="AA42">
        <v>33.738330944035965</v>
      </c>
      <c r="AB42">
        <v>236.65062430937928</v>
      </c>
      <c r="AC42">
        <v>30.95840386951452</v>
      </c>
      <c r="AD42">
        <v>9.8334445079624828</v>
      </c>
      <c r="AE42">
        <v>9.8815259510770836</v>
      </c>
      <c r="AF42" t="s">
        <v>47</v>
      </c>
      <c r="AG42">
        <v>30.362329966559312</v>
      </c>
      <c r="AH42">
        <v>28.329222911918457</v>
      </c>
      <c r="AI42">
        <v>9.6088578210933626</v>
      </c>
      <c r="AJ42">
        <v>16.337601014362615</v>
      </c>
      <c r="AK42">
        <v>16.842974571807943</v>
      </c>
      <c r="AL42">
        <v>0.59482953134178007</v>
      </c>
      <c r="AM42">
        <v>1.5722103635810001</v>
      </c>
      <c r="AN42">
        <v>1.7288707964555876</v>
      </c>
      <c r="AO42">
        <v>1.1328022248833232</v>
      </c>
      <c r="AP42">
        <v>4.1324409049006281</v>
      </c>
      <c r="AQ42">
        <v>0.72647705133156171</v>
      </c>
      <c r="AR42">
        <v>3.9911680150449769</v>
      </c>
      <c r="AS42">
        <v>4.2145301524787637</v>
      </c>
      <c r="AT42">
        <v>1.3482152050227929</v>
      </c>
      <c r="AU42">
        <v>0.74826812800436471</v>
      </c>
      <c r="AV42">
        <v>0.77426802999704791</v>
      </c>
      <c r="AW42">
        <v>1.7876329146502088</v>
      </c>
      <c r="AX42">
        <v>0.29318067178073787</v>
      </c>
      <c r="AY42">
        <v>1.9483891425877606</v>
      </c>
      <c r="AZ42">
        <v>0.35347893874470143</v>
      </c>
      <c r="BA42">
        <v>0.94453155483732387</v>
      </c>
      <c r="BB42">
        <v>0.10889169093846682</v>
      </c>
      <c r="BC42">
        <v>0.69525620222537154</v>
      </c>
      <c r="BD42">
        <v>8.8508242642636806E-2</v>
      </c>
      <c r="BE42">
        <v>0.62153424506308685</v>
      </c>
      <c r="BF42">
        <v>1.9315029485329278E-2</v>
      </c>
      <c r="BG42" t="s">
        <v>47</v>
      </c>
      <c r="BH42">
        <v>1.2341099635920484E-2</v>
      </c>
      <c r="BI42" t="s">
        <v>47</v>
      </c>
      <c r="BJ42">
        <v>6.8162421058659959</v>
      </c>
      <c r="BK42" t="s">
        <v>47</v>
      </c>
      <c r="BL42">
        <v>2546.4946290143034</v>
      </c>
      <c r="BM42">
        <v>4507.1083915577719</v>
      </c>
      <c r="BN42">
        <v>94.801144416676308</v>
      </c>
      <c r="BO42">
        <v>55.190159048673202</v>
      </c>
      <c r="BP42">
        <v>3453.5815850435356</v>
      </c>
      <c r="BQ42">
        <v>3.2698594342468761</v>
      </c>
      <c r="BR42">
        <v>346.64082168507565</v>
      </c>
      <c r="BS42">
        <v>7.8375615546630044</v>
      </c>
      <c r="BT42">
        <v>39.850458725841193</v>
      </c>
      <c r="BU42">
        <v>55.622438644060068</v>
      </c>
      <c r="BV42">
        <v>4.1576352384215607</v>
      </c>
      <c r="BW42">
        <v>40.622528994451216</v>
      </c>
      <c r="BX42">
        <v>12.838971855661125</v>
      </c>
      <c r="BY42">
        <v>21.096965322469615</v>
      </c>
      <c r="BZ42">
        <v>3.1033000153651722</v>
      </c>
      <c r="CA42" t="s">
        <v>47</v>
      </c>
      <c r="CB42">
        <v>23.178907839407799</v>
      </c>
      <c r="CC42">
        <v>2.5449625526095812</v>
      </c>
      <c r="CD42">
        <v>1.0010766881328446</v>
      </c>
      <c r="CE42">
        <v>1.9594079497672119</v>
      </c>
      <c r="CF42">
        <v>10.916874356289737</v>
      </c>
      <c r="CG42">
        <v>4.0047436743969094</v>
      </c>
      <c r="CH42">
        <v>94.097308791009866</v>
      </c>
      <c r="CI42">
        <v>12.053140550032319</v>
      </c>
      <c r="CJ42">
        <v>0.67009575613901751</v>
      </c>
      <c r="CK42">
        <v>0.53514627521335789</v>
      </c>
      <c r="CL42">
        <v>0.39257399083910977</v>
      </c>
      <c r="CM42">
        <v>6.3235961798490283</v>
      </c>
      <c r="CN42">
        <v>2.1383941451660826</v>
      </c>
      <c r="CO42">
        <v>4.7822876283141031</v>
      </c>
      <c r="CP42">
        <v>0.92325464646556732</v>
      </c>
      <c r="CQ42">
        <v>0.84512444337981485</v>
      </c>
      <c r="CR42">
        <v>3.6876925411123787</v>
      </c>
      <c r="CS42">
        <v>0.59328091605526878</v>
      </c>
      <c r="CT42">
        <v>1.8277621063202762</v>
      </c>
      <c r="CU42">
        <v>0.45366512650485036</v>
      </c>
      <c r="CV42">
        <v>1.5595407614106929</v>
      </c>
      <c r="CW42">
        <v>1.0009172342642909</v>
      </c>
      <c r="CX42">
        <v>3.0489272374375913</v>
      </c>
      <c r="CY42">
        <v>1.0345441578022891</v>
      </c>
      <c r="CZ42">
        <v>2.1139589115476687</v>
      </c>
      <c r="DA42">
        <v>4.2545398446296048</v>
      </c>
      <c r="DB42" t="s">
        <v>47</v>
      </c>
      <c r="DC42">
        <v>10.166706980132986</v>
      </c>
      <c r="DD42" t="s">
        <v>47</v>
      </c>
    </row>
    <row r="43" spans="1:108" x14ac:dyDescent="0.2">
      <c r="A43" t="s">
        <v>113</v>
      </c>
      <c r="B43">
        <v>3</v>
      </c>
      <c r="C43" t="s">
        <v>109</v>
      </c>
      <c r="D43" s="2">
        <v>0.8</v>
      </c>
      <c r="E43" s="2">
        <v>14.52</v>
      </c>
      <c r="F43" s="2">
        <v>8.09</v>
      </c>
      <c r="G43" s="2">
        <v>49.88</v>
      </c>
      <c r="H43" s="2">
        <v>0.02</v>
      </c>
      <c r="I43" s="2">
        <v>20.010000000000002</v>
      </c>
      <c r="J43" s="2">
        <v>0.68</v>
      </c>
      <c r="K43" s="2">
        <v>0.04</v>
      </c>
      <c r="L43" s="2">
        <v>0.13</v>
      </c>
      <c r="M43" s="2">
        <v>6</v>
      </c>
      <c r="N43" s="2">
        <v>0</v>
      </c>
      <c r="O43">
        <v>1.6943754404078064</v>
      </c>
      <c r="P43" t="s">
        <v>47</v>
      </c>
      <c r="Q43">
        <v>86009.989244360724</v>
      </c>
      <c r="R43">
        <v>223456.64117510544</v>
      </c>
      <c r="S43">
        <v>237.56239806564838</v>
      </c>
      <c r="T43">
        <v>73.967155939242261</v>
      </c>
      <c r="U43">
        <v>143010.64250940672</v>
      </c>
      <c r="V43">
        <v>50.404479204672789</v>
      </c>
      <c r="W43">
        <v>3671.7915421172356</v>
      </c>
      <c r="X43">
        <v>117.67899304094502</v>
      </c>
      <c r="Y43">
        <v>413.89895548178197</v>
      </c>
      <c r="Z43">
        <v>997.48091280965548</v>
      </c>
      <c r="AA43">
        <v>38.252572130264539</v>
      </c>
      <c r="AB43">
        <v>284.65222944391348</v>
      </c>
      <c r="AC43">
        <v>20.755550693736023</v>
      </c>
      <c r="AD43">
        <v>8.7355614150344199</v>
      </c>
      <c r="AE43">
        <v>7.6718769352164511</v>
      </c>
      <c r="AF43">
        <v>0.14468185569112493</v>
      </c>
      <c r="AG43">
        <v>29.266204774455264</v>
      </c>
      <c r="AH43">
        <v>27.037303079852652</v>
      </c>
      <c r="AI43">
        <v>7.9622412709129602</v>
      </c>
      <c r="AJ43">
        <v>12.714116449290177</v>
      </c>
      <c r="AK43">
        <v>13.007371786442958</v>
      </c>
      <c r="AL43">
        <v>0.36060004468049234</v>
      </c>
      <c r="AM43">
        <v>1.0760938340391772</v>
      </c>
      <c r="AN43">
        <v>1.5887566803623616</v>
      </c>
      <c r="AO43">
        <v>0.65983732016359464</v>
      </c>
      <c r="AP43">
        <v>2.5211597205601799</v>
      </c>
      <c r="AQ43">
        <v>0.47149501547992984</v>
      </c>
      <c r="AR43">
        <v>2.8481765754515851</v>
      </c>
      <c r="AS43">
        <v>2.8659122491750249</v>
      </c>
      <c r="AT43">
        <v>0.98409332689794715</v>
      </c>
      <c r="AU43">
        <v>0.49883119099582396</v>
      </c>
      <c r="AV43">
        <v>0.49901430221131821</v>
      </c>
      <c r="AW43">
        <v>1.3826332225865565</v>
      </c>
      <c r="AX43">
        <v>0.2340409475801821</v>
      </c>
      <c r="AY43">
        <v>1.569174201345958</v>
      </c>
      <c r="AZ43">
        <v>0.28140650444369736</v>
      </c>
      <c r="BA43">
        <v>0.76373603290435188</v>
      </c>
      <c r="BB43">
        <v>8.6886586291679627E-2</v>
      </c>
      <c r="BC43">
        <v>0.52312380363093658</v>
      </c>
      <c r="BD43">
        <v>6.6775546934670568E-2</v>
      </c>
      <c r="BE43">
        <v>0.43494607999571222</v>
      </c>
      <c r="BF43">
        <v>1.8242937381817786E-2</v>
      </c>
      <c r="BG43" t="s">
        <v>47</v>
      </c>
      <c r="BH43" t="s">
        <v>47</v>
      </c>
      <c r="BI43" t="s">
        <v>47</v>
      </c>
      <c r="BJ43">
        <v>169.5177918045481</v>
      </c>
      <c r="BK43" t="s">
        <v>47</v>
      </c>
      <c r="BL43">
        <v>2732.188578767134</v>
      </c>
      <c r="BM43">
        <v>4586.4945684295517</v>
      </c>
      <c r="BN43">
        <v>51.625717367470166</v>
      </c>
      <c r="BO43">
        <v>3.81476255673005</v>
      </c>
      <c r="BP43">
        <v>3460.4991245228421</v>
      </c>
      <c r="BQ43">
        <v>3.256207144349974</v>
      </c>
      <c r="BR43">
        <v>269.36740238778179</v>
      </c>
      <c r="BS43">
        <v>5.5718065612496384</v>
      </c>
      <c r="BT43">
        <v>49.30376799308695</v>
      </c>
      <c r="BU43">
        <v>49.657340702624523</v>
      </c>
      <c r="BV43">
        <v>2.4457925357228629</v>
      </c>
      <c r="BW43">
        <v>44.401273303455646</v>
      </c>
      <c r="BX43">
        <v>26.731677517937285</v>
      </c>
      <c r="BY43">
        <v>15.522804956523808</v>
      </c>
      <c r="BZ43">
        <v>1.9214869603460003</v>
      </c>
      <c r="CA43">
        <v>9.8056071660355411</v>
      </c>
      <c r="CB43">
        <v>7.2287044424008187</v>
      </c>
      <c r="CC43">
        <v>1.2028821696520502</v>
      </c>
      <c r="CD43">
        <v>0.92422885953827727</v>
      </c>
      <c r="CE43">
        <v>1.6364602204166432</v>
      </c>
      <c r="CF43">
        <v>10.143843400201789</v>
      </c>
      <c r="CG43">
        <v>3.0662991616052571</v>
      </c>
      <c r="CH43">
        <v>96.545210916564599</v>
      </c>
      <c r="CI43">
        <v>7.9828145092643847</v>
      </c>
      <c r="CJ43">
        <v>0.47764233543597978</v>
      </c>
      <c r="CK43">
        <v>0.31944465419607943</v>
      </c>
      <c r="CL43">
        <v>0.41527601929523772</v>
      </c>
      <c r="CM43">
        <v>7.9038716298016949</v>
      </c>
      <c r="CN43">
        <v>2.4756986306256357</v>
      </c>
      <c r="CO43">
        <v>5.7307965280228093</v>
      </c>
      <c r="CP43">
        <v>1.33635485702348</v>
      </c>
      <c r="CQ43">
        <v>1.0963483518947568</v>
      </c>
      <c r="CR43">
        <v>4.5658942940231837</v>
      </c>
      <c r="CS43">
        <v>0.63797748533913856</v>
      </c>
      <c r="CT43">
        <v>2.1850332616660868</v>
      </c>
      <c r="CU43">
        <v>2.5911083997485735</v>
      </c>
      <c r="CV43">
        <v>1.9393182307521961</v>
      </c>
      <c r="CW43">
        <v>1.2436885034008498</v>
      </c>
      <c r="CX43">
        <v>4.9612461009215361</v>
      </c>
      <c r="CY43">
        <v>1.3732831622811394</v>
      </c>
      <c r="CZ43">
        <v>3.1521412674251601</v>
      </c>
      <c r="DA43">
        <v>4.0476366685024754</v>
      </c>
      <c r="DB43" t="s">
        <v>47</v>
      </c>
      <c r="DC43" t="s">
        <v>47</v>
      </c>
      <c r="DD43" t="s">
        <v>47</v>
      </c>
    </row>
    <row r="44" spans="1:108" x14ac:dyDescent="0.2">
      <c r="A44" t="s">
        <v>113</v>
      </c>
      <c r="B44">
        <v>3</v>
      </c>
      <c r="C44" t="s">
        <v>109</v>
      </c>
      <c r="D44" s="2">
        <v>0.8</v>
      </c>
      <c r="E44" s="2">
        <v>14.52</v>
      </c>
      <c r="F44" s="2">
        <v>8.09</v>
      </c>
      <c r="G44" s="2">
        <v>49.88</v>
      </c>
      <c r="H44" s="2">
        <v>0.02</v>
      </c>
      <c r="I44" s="2">
        <v>20.010000000000002</v>
      </c>
      <c r="J44" s="2">
        <v>0.68</v>
      </c>
      <c r="K44" s="2">
        <v>0.04</v>
      </c>
      <c r="L44" s="2">
        <v>0.13</v>
      </c>
      <c r="M44" s="2">
        <v>6</v>
      </c>
      <c r="N44" s="2">
        <v>0</v>
      </c>
      <c r="O44">
        <v>1.6715594477922202</v>
      </c>
      <c r="P44" t="s">
        <v>47</v>
      </c>
      <c r="Q44">
        <v>84979.826701353551</v>
      </c>
      <c r="R44">
        <v>219725.96880840263</v>
      </c>
      <c r="S44">
        <v>228.24584866368741</v>
      </c>
      <c r="T44">
        <v>18.713895712177774</v>
      </c>
      <c r="U44">
        <v>143010.64250940672</v>
      </c>
      <c r="V44">
        <v>49.931122504931125</v>
      </c>
      <c r="W44">
        <v>3657.4915359380066</v>
      </c>
      <c r="X44">
        <v>118.07769314038367</v>
      </c>
      <c r="Y44">
        <v>410.51093329193253</v>
      </c>
      <c r="Z44">
        <v>983.93388220273073</v>
      </c>
      <c r="AA44">
        <v>36.505576730927011</v>
      </c>
      <c r="AB44">
        <v>268.61872972088537</v>
      </c>
      <c r="AC44">
        <v>5.0615625320797912</v>
      </c>
      <c r="AD44">
        <v>7.0835565569980439</v>
      </c>
      <c r="AE44">
        <v>6.8992034782618896</v>
      </c>
      <c r="AF44" t="s">
        <v>47</v>
      </c>
      <c r="AG44">
        <v>28.899144127803858</v>
      </c>
      <c r="AH44">
        <v>26.245238005392832</v>
      </c>
      <c r="AI44">
        <v>7.8978711137031343</v>
      </c>
      <c r="AJ44">
        <v>12.860443850494169</v>
      </c>
      <c r="AK44">
        <v>12.863262577848971</v>
      </c>
      <c r="AL44">
        <v>0.32457490385118559</v>
      </c>
      <c r="AM44" t="s">
        <v>47</v>
      </c>
      <c r="AN44">
        <v>2.285106179343966E-2</v>
      </c>
      <c r="AO44">
        <v>0.62569822954850784</v>
      </c>
      <c r="AP44">
        <v>2.5009286280458549</v>
      </c>
      <c r="AQ44">
        <v>0.46543767184543783</v>
      </c>
      <c r="AR44">
        <v>2.7477121834911831</v>
      </c>
      <c r="AS44">
        <v>2.91777719229944</v>
      </c>
      <c r="AT44">
        <v>1.0304905453455471</v>
      </c>
      <c r="AU44">
        <v>0.52285347131459492</v>
      </c>
      <c r="AV44">
        <v>0.50074044993035594</v>
      </c>
      <c r="AW44">
        <v>1.4649896211222808</v>
      </c>
      <c r="AX44">
        <v>0.2432280887990432</v>
      </c>
      <c r="AY44">
        <v>1.5983432412898879</v>
      </c>
      <c r="AZ44">
        <v>0.28708509943666116</v>
      </c>
      <c r="BA44">
        <v>0.78842209521863371</v>
      </c>
      <c r="BB44">
        <v>9.3130895958191601E-2</v>
      </c>
      <c r="BC44">
        <v>0.56001158996901801</v>
      </c>
      <c r="BD44">
        <v>7.0927987823268132E-2</v>
      </c>
      <c r="BE44">
        <v>0.46633377684649235</v>
      </c>
      <c r="BF44">
        <v>1.8690970366194107E-2</v>
      </c>
      <c r="BG44" t="s">
        <v>47</v>
      </c>
      <c r="BH44" t="s">
        <v>47</v>
      </c>
      <c r="BI44" t="s">
        <v>47</v>
      </c>
      <c r="BJ44">
        <v>66.393718439370986</v>
      </c>
      <c r="BK44" t="s">
        <v>47</v>
      </c>
      <c r="BL44">
        <v>2699.4797611112799</v>
      </c>
      <c r="BM44">
        <v>4510.4942352489861</v>
      </c>
      <c r="BN44">
        <v>63.064210317197343</v>
      </c>
      <c r="BO44">
        <v>2.5618856509155736</v>
      </c>
      <c r="BP44">
        <v>3460.4991245228421</v>
      </c>
      <c r="BQ44">
        <v>3.2209777027406976</v>
      </c>
      <c r="BR44">
        <v>268.33135894560297</v>
      </c>
      <c r="BS44">
        <v>5.5910901939676965</v>
      </c>
      <c r="BT44">
        <v>48.900397831536765</v>
      </c>
      <c r="BU44">
        <v>48.982930920920509</v>
      </c>
      <c r="BV44">
        <v>2.424151996966267</v>
      </c>
      <c r="BW44">
        <v>42.305237882804121</v>
      </c>
      <c r="BX44">
        <v>8.92608177388135</v>
      </c>
      <c r="BY44">
        <v>32.955293737962023</v>
      </c>
      <c r="BZ44">
        <v>2.9613656240994621</v>
      </c>
      <c r="CA44" t="s">
        <v>47</v>
      </c>
      <c r="CB44">
        <v>7.5423794865059621</v>
      </c>
      <c r="CC44">
        <v>0.68563517159331933</v>
      </c>
      <c r="CD44">
        <v>0.84837598565726835</v>
      </c>
      <c r="CE44">
        <v>1.3963597157526917</v>
      </c>
      <c r="CF44">
        <v>10.81017219168826</v>
      </c>
      <c r="CG44">
        <v>3.1604333412960375</v>
      </c>
      <c r="CH44" t="s">
        <v>47</v>
      </c>
      <c r="CI44">
        <v>21.758439652574431</v>
      </c>
      <c r="CJ44">
        <v>0.40595202627851301</v>
      </c>
      <c r="CK44">
        <v>0.27886943015188492</v>
      </c>
      <c r="CL44">
        <v>0.35427411392761282</v>
      </c>
      <c r="CM44">
        <v>6.3448473509642618</v>
      </c>
      <c r="CN44">
        <v>2.3067210180575741</v>
      </c>
      <c r="CO44">
        <v>4.6122757244776524</v>
      </c>
      <c r="CP44">
        <v>1.2425851433459274</v>
      </c>
      <c r="CQ44">
        <v>1.0696935571955792</v>
      </c>
      <c r="CR44">
        <v>4.085517940405416</v>
      </c>
      <c r="CS44">
        <v>0.5317505913975028</v>
      </c>
      <c r="CT44">
        <v>1.7071295242023208</v>
      </c>
      <c r="CU44">
        <v>0.50030192056202194</v>
      </c>
      <c r="CV44">
        <v>1.8324981509840366</v>
      </c>
      <c r="CW44">
        <v>1.5058512383059495</v>
      </c>
      <c r="CX44">
        <v>3.8727228627184624</v>
      </c>
      <c r="CY44">
        <v>1.223902756859431</v>
      </c>
      <c r="CZ44">
        <v>2.6638325601655009</v>
      </c>
      <c r="DA44">
        <v>4.329867990402656</v>
      </c>
      <c r="DB44" t="s">
        <v>47</v>
      </c>
      <c r="DC44" t="s">
        <v>47</v>
      </c>
      <c r="DD44" t="s">
        <v>47</v>
      </c>
    </row>
    <row r="45" spans="1:108" x14ac:dyDescent="0.2">
      <c r="A45" t="s">
        <v>113</v>
      </c>
      <c r="B45">
        <v>3</v>
      </c>
      <c r="C45" t="s">
        <v>109</v>
      </c>
      <c r="D45" s="2">
        <v>0.8</v>
      </c>
      <c r="E45" s="2">
        <v>14.52</v>
      </c>
      <c r="F45" s="2">
        <v>8.09</v>
      </c>
      <c r="G45" s="2">
        <v>49.88</v>
      </c>
      <c r="H45" s="2">
        <v>0.02</v>
      </c>
      <c r="I45" s="2">
        <v>20.010000000000002</v>
      </c>
      <c r="J45" s="2">
        <v>0.68</v>
      </c>
      <c r="K45" s="2">
        <v>0.04</v>
      </c>
      <c r="L45" s="2">
        <v>0.13</v>
      </c>
      <c r="M45" s="2">
        <v>6</v>
      </c>
      <c r="N45" s="2">
        <v>0</v>
      </c>
      <c r="O45">
        <v>1.5733172701188918</v>
      </c>
      <c r="P45" t="s">
        <v>47</v>
      </c>
      <c r="Q45">
        <v>85209.074441407662</v>
      </c>
      <c r="R45">
        <v>217662.18295500951</v>
      </c>
      <c r="S45">
        <v>222.42469831761707</v>
      </c>
      <c r="T45">
        <v>16.920443005982197</v>
      </c>
      <c r="U45">
        <v>143010.64250940672</v>
      </c>
      <c r="V45">
        <v>49.883005183498696</v>
      </c>
      <c r="W45">
        <v>3666.5228637728892</v>
      </c>
      <c r="X45">
        <v>119.1936780238039</v>
      </c>
      <c r="Y45">
        <v>399.89369651967979</v>
      </c>
      <c r="Z45">
        <v>971.06986560326197</v>
      </c>
      <c r="AA45">
        <v>35.887478414058712</v>
      </c>
      <c r="AB45">
        <v>265.26120974705168</v>
      </c>
      <c r="AC45">
        <v>1.767213023077624</v>
      </c>
      <c r="AD45">
        <v>6.3900437592813759</v>
      </c>
      <c r="AE45">
        <v>6.8000056285935271</v>
      </c>
      <c r="AF45" t="s">
        <v>47</v>
      </c>
      <c r="AG45">
        <v>28.457444150153282</v>
      </c>
      <c r="AH45">
        <v>26.383214003704314</v>
      </c>
      <c r="AI45">
        <v>7.8572636274052803</v>
      </c>
      <c r="AJ45">
        <v>12.822203394544445</v>
      </c>
      <c r="AK45">
        <v>12.659158153455294</v>
      </c>
      <c r="AL45">
        <v>0.30856857091037104</v>
      </c>
      <c r="AM45" t="s">
        <v>47</v>
      </c>
      <c r="AN45" t="s">
        <v>47</v>
      </c>
      <c r="AO45">
        <v>0.61980169183795453</v>
      </c>
      <c r="AP45">
        <v>2.4751679148814261</v>
      </c>
      <c r="AQ45">
        <v>0.46583585530227001</v>
      </c>
      <c r="AR45">
        <v>2.7663405645808332</v>
      </c>
      <c r="AS45">
        <v>2.8572350302888592</v>
      </c>
      <c r="AT45">
        <v>0.96528951096450144</v>
      </c>
      <c r="AU45">
        <v>0.49797399942497894</v>
      </c>
      <c r="AV45">
        <v>0.49853787036668851</v>
      </c>
      <c r="AW45">
        <v>1.43442675320271</v>
      </c>
      <c r="AX45">
        <v>0.23094772539263064</v>
      </c>
      <c r="AY45">
        <v>1.5186752280592191</v>
      </c>
      <c r="AZ45">
        <v>0.28350778931361276</v>
      </c>
      <c r="BA45">
        <v>0.75367776510257189</v>
      </c>
      <c r="BB45">
        <v>8.285636580517966E-2</v>
      </c>
      <c r="BC45">
        <v>0.51140901830449026</v>
      </c>
      <c r="BD45">
        <v>6.6370688743839931E-2</v>
      </c>
      <c r="BE45">
        <v>0.4334094861896623</v>
      </c>
      <c r="BF45">
        <v>1.1865124758733832E-2</v>
      </c>
      <c r="BG45" t="s">
        <v>47</v>
      </c>
      <c r="BH45" t="s">
        <v>47</v>
      </c>
      <c r="BI45" t="s">
        <v>47</v>
      </c>
      <c r="BJ45">
        <v>7.228260328799184</v>
      </c>
      <c r="BK45" t="s">
        <v>47</v>
      </c>
      <c r="BL45">
        <v>2706.7702666834725</v>
      </c>
      <c r="BM45">
        <v>4467.757975490953</v>
      </c>
      <c r="BN45">
        <v>54.613689221058401</v>
      </c>
      <c r="BO45">
        <v>2.2870808014390094</v>
      </c>
      <c r="BP45">
        <v>3460.4991245228421</v>
      </c>
      <c r="BQ45">
        <v>3.2736309028452064</v>
      </c>
      <c r="BR45">
        <v>269.04681392318207</v>
      </c>
      <c r="BS45">
        <v>5.6770646206773376</v>
      </c>
      <c r="BT45">
        <v>47.636676362324565</v>
      </c>
      <c r="BU45">
        <v>48.342339696491635</v>
      </c>
      <c r="BV45">
        <v>2.3630525199960197</v>
      </c>
      <c r="BW45">
        <v>41.686638649785728</v>
      </c>
      <c r="BX45">
        <v>9.842773006141627</v>
      </c>
      <c r="BY45">
        <v>13.993836134854844</v>
      </c>
      <c r="BZ45">
        <v>2.8491808777148564</v>
      </c>
      <c r="CA45" t="s">
        <v>47</v>
      </c>
      <c r="CB45">
        <v>7.4895457470693794</v>
      </c>
      <c r="CC45">
        <v>0.71314263543771417</v>
      </c>
      <c r="CD45">
        <v>0.92793267580431571</v>
      </c>
      <c r="CE45">
        <v>1.4897301112406691</v>
      </c>
      <c r="CF45">
        <v>11.458664088850359</v>
      </c>
      <c r="CG45">
        <v>3.7163745491594868</v>
      </c>
      <c r="CH45" t="s">
        <v>47</v>
      </c>
      <c r="CI45" t="s">
        <v>47</v>
      </c>
      <c r="CJ45">
        <v>0.52392086962643358</v>
      </c>
      <c r="CK45">
        <v>0.30931711951853214</v>
      </c>
      <c r="CL45">
        <v>0.45718434497379395</v>
      </c>
      <c r="CM45">
        <v>7.6920113851677296</v>
      </c>
      <c r="CN45">
        <v>2.8259938722243523</v>
      </c>
      <c r="CO45">
        <v>5.3675270021473374</v>
      </c>
      <c r="CP45">
        <v>1.0012617566523314</v>
      </c>
      <c r="CQ45">
        <v>1.004266635759445</v>
      </c>
      <c r="CR45">
        <v>4.4700233666971663</v>
      </c>
      <c r="CS45">
        <v>0.56086925243573549</v>
      </c>
      <c r="CT45">
        <v>2.2342631930777554</v>
      </c>
      <c r="CU45">
        <v>0.46909053426667408</v>
      </c>
      <c r="CV45">
        <v>1.9010423082645038</v>
      </c>
      <c r="CW45">
        <v>1.1316768966631487</v>
      </c>
      <c r="CX45">
        <v>4.1405271313477314</v>
      </c>
      <c r="CY45">
        <v>1.3604000101772875</v>
      </c>
      <c r="CZ45">
        <v>3.0022846332157092</v>
      </c>
      <c r="DA45">
        <v>5.0343868389943154</v>
      </c>
      <c r="DB45" t="s">
        <v>47</v>
      </c>
      <c r="DC45" t="s">
        <v>47</v>
      </c>
      <c r="DD45" t="s">
        <v>47</v>
      </c>
    </row>
    <row r="46" spans="1:108" x14ac:dyDescent="0.2">
      <c r="A46" t="s">
        <v>113</v>
      </c>
      <c r="B46">
        <v>3</v>
      </c>
      <c r="C46" t="s">
        <v>109</v>
      </c>
      <c r="D46" s="2">
        <v>0.8</v>
      </c>
      <c r="E46" s="2">
        <v>14.52</v>
      </c>
      <c r="F46" s="2">
        <v>8.09</v>
      </c>
      <c r="G46" s="2">
        <v>49.88</v>
      </c>
      <c r="H46" s="2">
        <v>0.02</v>
      </c>
      <c r="I46" s="2">
        <v>20.010000000000002</v>
      </c>
      <c r="J46" s="2">
        <v>0.68</v>
      </c>
      <c r="K46" s="2">
        <v>0.04</v>
      </c>
      <c r="L46" s="2">
        <v>0.13</v>
      </c>
      <c r="M46" s="2">
        <v>6</v>
      </c>
      <c r="N46" s="2">
        <v>0</v>
      </c>
      <c r="O46">
        <v>1.5264589200517993</v>
      </c>
      <c r="P46" t="s">
        <v>47</v>
      </c>
      <c r="Q46">
        <v>85337.67438900967</v>
      </c>
      <c r="R46">
        <v>220961.64986647048</v>
      </c>
      <c r="S46">
        <v>232.66862299459214</v>
      </c>
      <c r="T46">
        <v>24.759295107674976</v>
      </c>
      <c r="U46">
        <v>143010.64250940672</v>
      </c>
      <c r="V46">
        <v>49.523343583763769</v>
      </c>
      <c r="W46">
        <v>3616.3083199447569</v>
      </c>
      <c r="X46">
        <v>115.90875656859495</v>
      </c>
      <c r="Y46">
        <v>586.22642997344121</v>
      </c>
      <c r="Z46">
        <v>974.28206008585494</v>
      </c>
      <c r="AA46">
        <v>36.393893706877513</v>
      </c>
      <c r="AB46">
        <v>265.22335144551067</v>
      </c>
      <c r="AC46">
        <v>5.9232065740782192</v>
      </c>
      <c r="AD46">
        <v>6.8342100774897814</v>
      </c>
      <c r="AE46">
        <v>6.8353641498839499</v>
      </c>
      <c r="AF46" t="s">
        <v>47</v>
      </c>
      <c r="AG46">
        <v>28.546672789552744</v>
      </c>
      <c r="AH46">
        <v>26.316403795525275</v>
      </c>
      <c r="AI46">
        <v>7.7987034554276446</v>
      </c>
      <c r="AJ46">
        <v>12.556059414091594</v>
      </c>
      <c r="AK46">
        <v>12.359453757155014</v>
      </c>
      <c r="AL46">
        <v>0.31555116723246657</v>
      </c>
      <c r="AM46" t="s">
        <v>47</v>
      </c>
      <c r="AN46">
        <v>4.1860739281761365E-2</v>
      </c>
      <c r="AO46">
        <v>0.61818807894194172</v>
      </c>
      <c r="AP46">
        <v>2.4204850308645662</v>
      </c>
      <c r="AQ46">
        <v>0.4587279384170701</v>
      </c>
      <c r="AR46">
        <v>2.78506933055287</v>
      </c>
      <c r="AS46">
        <v>2.8414623178834524</v>
      </c>
      <c r="AT46">
        <v>1.0213564202138226</v>
      </c>
      <c r="AU46">
        <v>0.49126191777402323</v>
      </c>
      <c r="AV46">
        <v>0.51636309892247256</v>
      </c>
      <c r="AW46">
        <v>1.3904079359170889</v>
      </c>
      <c r="AX46">
        <v>0.23417698077047944</v>
      </c>
      <c r="AY46">
        <v>1.556683060738453</v>
      </c>
      <c r="AZ46">
        <v>0.28009921829490575</v>
      </c>
      <c r="BA46">
        <v>0.72259718079232127</v>
      </c>
      <c r="BB46">
        <v>7.8099542608211156E-2</v>
      </c>
      <c r="BC46">
        <v>0.51260864695770325</v>
      </c>
      <c r="BD46">
        <v>6.8005500790107712E-2</v>
      </c>
      <c r="BE46">
        <v>0.41892891986451131</v>
      </c>
      <c r="BF46">
        <v>1.6457484299690944E-2</v>
      </c>
      <c r="BG46" t="s">
        <v>47</v>
      </c>
      <c r="BH46" t="s">
        <v>47</v>
      </c>
      <c r="BI46" t="s">
        <v>47</v>
      </c>
      <c r="BJ46">
        <v>39.486290469364242</v>
      </c>
      <c r="BK46" t="s">
        <v>47</v>
      </c>
      <c r="BL46">
        <v>2710.8414633796529</v>
      </c>
      <c r="BM46">
        <v>4535.417703090332</v>
      </c>
      <c r="BN46">
        <v>59.222617664941936</v>
      </c>
      <c r="BO46">
        <v>2.5512277937570174</v>
      </c>
      <c r="BP46">
        <v>3460.4991245228421</v>
      </c>
      <c r="BQ46">
        <v>3.2032183097638813</v>
      </c>
      <c r="BR46">
        <v>265.29857933336058</v>
      </c>
      <c r="BS46">
        <v>5.500637040435957</v>
      </c>
      <c r="BT46">
        <v>69.831644048703794</v>
      </c>
      <c r="BU46">
        <v>48.501470483438034</v>
      </c>
      <c r="BV46">
        <v>2.4728061552092284</v>
      </c>
      <c r="BW46">
        <v>41.674207981744168</v>
      </c>
      <c r="BX46">
        <v>23.913866806740625</v>
      </c>
      <c r="BY46">
        <v>14.196519794735458</v>
      </c>
      <c r="BZ46">
        <v>2.797289610919111</v>
      </c>
      <c r="CA46" t="s">
        <v>47</v>
      </c>
      <c r="CB46">
        <v>8.7954010963793827</v>
      </c>
      <c r="CC46">
        <v>0.6973120665079876</v>
      </c>
      <c r="CD46">
        <v>0.86512591083038171</v>
      </c>
      <c r="CE46">
        <v>1.5613077842675254</v>
      </c>
      <c r="CF46">
        <v>10.132961495182505</v>
      </c>
      <c r="CG46">
        <v>3.1615081226445914</v>
      </c>
      <c r="CH46" t="s">
        <v>47</v>
      </c>
      <c r="CI46">
        <v>27.453520510562285</v>
      </c>
      <c r="CJ46">
        <v>0.55563159501113424</v>
      </c>
      <c r="CK46">
        <v>0.28610267301180553</v>
      </c>
      <c r="CL46">
        <v>0.35318164609736258</v>
      </c>
      <c r="CM46">
        <v>7.1301044516846712</v>
      </c>
      <c r="CN46">
        <v>2.1249571511657508</v>
      </c>
      <c r="CO46">
        <v>5.8757474051318423</v>
      </c>
      <c r="CP46">
        <v>1.0423047662772038</v>
      </c>
      <c r="CQ46">
        <v>1.0997393797465134</v>
      </c>
      <c r="CR46">
        <v>4.2713166617339366</v>
      </c>
      <c r="CS46">
        <v>0.62094846523821223</v>
      </c>
      <c r="CT46">
        <v>1.840409366847285</v>
      </c>
      <c r="CU46">
        <v>0.48712793727210674</v>
      </c>
      <c r="CV46">
        <v>1.7336459037546483</v>
      </c>
      <c r="CW46">
        <v>1.1636644534124647</v>
      </c>
      <c r="CX46">
        <v>5.0570337276123034</v>
      </c>
      <c r="CY46">
        <v>1.4086881722851572</v>
      </c>
      <c r="CZ46">
        <v>2.9667077264291022</v>
      </c>
      <c r="DA46">
        <v>3.9387869084034932</v>
      </c>
      <c r="DB46" t="s">
        <v>47</v>
      </c>
      <c r="DC46" t="s">
        <v>47</v>
      </c>
      <c r="DD46" t="s">
        <v>47</v>
      </c>
    </row>
    <row r="47" spans="1:108" x14ac:dyDescent="0.2">
      <c r="A47" t="s">
        <v>113</v>
      </c>
      <c r="B47">
        <v>3</v>
      </c>
      <c r="C47" t="s">
        <v>109</v>
      </c>
      <c r="D47" s="2">
        <v>0.8</v>
      </c>
      <c r="E47" s="2">
        <v>14.52</v>
      </c>
      <c r="F47" s="2">
        <v>8.09</v>
      </c>
      <c r="G47" s="2">
        <v>49.88</v>
      </c>
      <c r="H47" s="2">
        <v>0.02</v>
      </c>
      <c r="I47" s="2">
        <v>20.010000000000002</v>
      </c>
      <c r="J47" s="2">
        <v>0.68</v>
      </c>
      <c r="K47" s="2">
        <v>0.04</v>
      </c>
      <c r="L47" s="2">
        <v>0.13</v>
      </c>
      <c r="M47" s="2">
        <v>6</v>
      </c>
      <c r="N47" s="2">
        <v>0</v>
      </c>
      <c r="O47">
        <v>1.5355484741106056</v>
      </c>
      <c r="P47" t="s">
        <v>47</v>
      </c>
      <c r="Q47">
        <v>84562.713885956444</v>
      </c>
      <c r="R47">
        <v>217201.77527006867</v>
      </c>
      <c r="S47">
        <v>221.67358480487337</v>
      </c>
      <c r="T47">
        <v>19.444465562627645</v>
      </c>
      <c r="U47">
        <v>143010.64250940672</v>
      </c>
      <c r="V47">
        <v>49.313780313537627</v>
      </c>
      <c r="W47">
        <v>3571.0950269961736</v>
      </c>
      <c r="X47">
        <v>115.10746558454366</v>
      </c>
      <c r="Y47">
        <v>535.58884322658321</v>
      </c>
      <c r="Z47">
        <v>953.84916319070885</v>
      </c>
      <c r="AA47">
        <v>35.636947759673681</v>
      </c>
      <c r="AB47">
        <v>259.50292070380493</v>
      </c>
      <c r="AC47">
        <v>2.4246769371914767</v>
      </c>
      <c r="AD47">
        <v>6.6152804031730685</v>
      </c>
      <c r="AE47">
        <v>6.5148702532674276</v>
      </c>
      <c r="AF47" t="s">
        <v>47</v>
      </c>
      <c r="AG47">
        <v>28.233298086415495</v>
      </c>
      <c r="AH47">
        <v>26.00583933095546</v>
      </c>
      <c r="AI47">
        <v>7.7825892465224307</v>
      </c>
      <c r="AJ47">
        <v>12.341965360857444</v>
      </c>
      <c r="AK47">
        <v>12.280490993641218</v>
      </c>
      <c r="AL47">
        <v>0.31791656273469465</v>
      </c>
      <c r="AM47" t="s">
        <v>47</v>
      </c>
      <c r="AN47" t="s">
        <v>47</v>
      </c>
      <c r="AO47">
        <v>0.62785288919153559</v>
      </c>
      <c r="AP47">
        <v>2.4640942031479041</v>
      </c>
      <c r="AQ47">
        <v>0.45259660363816795</v>
      </c>
      <c r="AR47">
        <v>2.714859086560828</v>
      </c>
      <c r="AS47">
        <v>2.9055375978215521</v>
      </c>
      <c r="AT47">
        <v>0.98997273377578565</v>
      </c>
      <c r="AU47">
        <v>0.50428750919039766</v>
      </c>
      <c r="AV47">
        <v>0.50073493955418458</v>
      </c>
      <c r="AW47">
        <v>1.4316370586593095</v>
      </c>
      <c r="AX47">
        <v>0.23954339377451603</v>
      </c>
      <c r="AY47">
        <v>1.5154879334644407</v>
      </c>
      <c r="AZ47">
        <v>0.28129731554561899</v>
      </c>
      <c r="BA47">
        <v>0.7780470011780678</v>
      </c>
      <c r="BB47">
        <v>8.0722716005974096E-2</v>
      </c>
      <c r="BC47">
        <v>0.53084663953522626</v>
      </c>
      <c r="BD47">
        <v>6.4399442140633312E-2</v>
      </c>
      <c r="BE47">
        <v>0.41667606580934397</v>
      </c>
      <c r="BF47">
        <v>1.3943199540524719E-2</v>
      </c>
      <c r="BG47" t="s">
        <v>47</v>
      </c>
      <c r="BH47" t="s">
        <v>47</v>
      </c>
      <c r="BI47" t="s">
        <v>47</v>
      </c>
      <c r="BJ47">
        <v>7.1497172373901243</v>
      </c>
      <c r="BK47" t="s">
        <v>47</v>
      </c>
      <c r="BL47">
        <v>2686.2262112796593</v>
      </c>
      <c r="BM47">
        <v>4458.2231666531143</v>
      </c>
      <c r="BN47">
        <v>58.571082023846024</v>
      </c>
      <c r="BO47">
        <v>2.6077254260609597</v>
      </c>
      <c r="BP47">
        <v>3460.4991245228421</v>
      </c>
      <c r="BQ47">
        <v>3.2088445902264908</v>
      </c>
      <c r="BR47">
        <v>261.99625534073004</v>
      </c>
      <c r="BS47">
        <v>5.461675854405911</v>
      </c>
      <c r="BT47">
        <v>63.801420940296389</v>
      </c>
      <c r="BU47">
        <v>47.484831481541491</v>
      </c>
      <c r="BV47">
        <v>2.2787140778598598</v>
      </c>
      <c r="BW47">
        <v>40.796263179769568</v>
      </c>
      <c r="BX47">
        <v>5.3356414200056506</v>
      </c>
      <c r="BY47">
        <v>12.788132590524544</v>
      </c>
      <c r="BZ47">
        <v>2.6218172062648928</v>
      </c>
      <c r="CA47" t="s">
        <v>47</v>
      </c>
      <c r="CB47">
        <v>9.3988939570805581</v>
      </c>
      <c r="CC47">
        <v>0.85445175456302491</v>
      </c>
      <c r="CD47">
        <v>0.87069883658207547</v>
      </c>
      <c r="CE47">
        <v>1.5193712949329616</v>
      </c>
      <c r="CF47">
        <v>10.305231779038861</v>
      </c>
      <c r="CG47">
        <v>3.2991334431346306</v>
      </c>
      <c r="CH47" t="s">
        <v>47</v>
      </c>
      <c r="CI47" t="s">
        <v>47</v>
      </c>
      <c r="CJ47">
        <v>0.52599158784175992</v>
      </c>
      <c r="CK47">
        <v>0.23288901315026003</v>
      </c>
      <c r="CL47">
        <v>0.40539082888231198</v>
      </c>
      <c r="CM47">
        <v>8.7092514252045223</v>
      </c>
      <c r="CN47">
        <v>2.4221222838466883</v>
      </c>
      <c r="CO47">
        <v>5.3828881222970697</v>
      </c>
      <c r="CP47">
        <v>1.2524789763180368</v>
      </c>
      <c r="CQ47">
        <v>1.0938808155321194</v>
      </c>
      <c r="CR47">
        <v>3.4998554726906637</v>
      </c>
      <c r="CS47">
        <v>0.58460983798949562</v>
      </c>
      <c r="CT47">
        <v>2.1068776329194412</v>
      </c>
      <c r="CU47">
        <v>0.47196615032497569</v>
      </c>
      <c r="CV47">
        <v>1.8784342825546738</v>
      </c>
      <c r="CW47">
        <v>1.1301362293934951</v>
      </c>
      <c r="CX47">
        <v>3.247778437414381</v>
      </c>
      <c r="CY47">
        <v>1.3643680561078806</v>
      </c>
      <c r="CZ47">
        <v>3.4344424338358457</v>
      </c>
      <c r="DA47">
        <v>5.3895729913550348</v>
      </c>
      <c r="DB47" t="s">
        <v>47</v>
      </c>
      <c r="DC47" t="s">
        <v>47</v>
      </c>
      <c r="DD47" t="s">
        <v>47</v>
      </c>
    </row>
    <row r="48" spans="1:108" x14ac:dyDescent="0.2">
      <c r="A48" t="s">
        <v>113</v>
      </c>
      <c r="B48">
        <v>3</v>
      </c>
      <c r="C48" t="s">
        <v>109</v>
      </c>
      <c r="D48" s="2">
        <v>0.8</v>
      </c>
      <c r="E48" s="2">
        <v>14.52</v>
      </c>
      <c r="F48" s="2">
        <v>8.09</v>
      </c>
      <c r="G48" s="2">
        <v>49.88</v>
      </c>
      <c r="H48" s="2">
        <v>0.02</v>
      </c>
      <c r="I48" s="2">
        <v>20.010000000000002</v>
      </c>
      <c r="J48" s="2">
        <v>0.68</v>
      </c>
      <c r="K48" s="2">
        <v>0.04</v>
      </c>
      <c r="L48" s="2">
        <v>0.13</v>
      </c>
      <c r="M48" s="2">
        <v>6</v>
      </c>
      <c r="N48" s="2">
        <v>0</v>
      </c>
      <c r="O48">
        <v>1.5505234630063414</v>
      </c>
      <c r="P48" t="s">
        <v>47</v>
      </c>
      <c r="Q48">
        <v>84406.919236729576</v>
      </c>
      <c r="R48">
        <v>218264.94211765777</v>
      </c>
      <c r="S48">
        <v>214.28716683642358</v>
      </c>
      <c r="T48">
        <v>16.487015734183764</v>
      </c>
      <c r="U48">
        <v>143010.64250940672</v>
      </c>
      <c r="V48">
        <v>49.216068526617754</v>
      </c>
      <c r="W48">
        <v>3607.9870177872531</v>
      </c>
      <c r="X48">
        <v>118.20869152775099</v>
      </c>
      <c r="Y48">
        <v>623.12575000110212</v>
      </c>
      <c r="Z48">
        <v>959.29751853005996</v>
      </c>
      <c r="AA48">
        <v>35.45433917495496</v>
      </c>
      <c r="AB48">
        <v>259.30133667074722</v>
      </c>
      <c r="AC48">
        <v>1.6912291035250597</v>
      </c>
      <c r="AD48">
        <v>6.5299286915548578</v>
      </c>
      <c r="AE48">
        <v>6.5530557819718442</v>
      </c>
      <c r="AF48" t="s">
        <v>47</v>
      </c>
      <c r="AG48">
        <v>27.801475872103108</v>
      </c>
      <c r="AH48">
        <v>26.282110536548966</v>
      </c>
      <c r="AI48">
        <v>7.7599399985394353</v>
      </c>
      <c r="AJ48">
        <v>12.402594379442752</v>
      </c>
      <c r="AK48">
        <v>12.328137514676664</v>
      </c>
      <c r="AL48">
        <v>0.30435254211970864</v>
      </c>
      <c r="AM48" t="s">
        <v>47</v>
      </c>
      <c r="AN48" t="s">
        <v>47</v>
      </c>
      <c r="AO48">
        <v>0.62456726450024336</v>
      </c>
      <c r="AP48">
        <v>2.4730307959558453</v>
      </c>
      <c r="AQ48">
        <v>0.45583564042862001</v>
      </c>
      <c r="AR48">
        <v>2.6321055330520329</v>
      </c>
      <c r="AS48">
        <v>2.7890020950889882</v>
      </c>
      <c r="AT48">
        <v>1.0043719501601795</v>
      </c>
      <c r="AU48">
        <v>0.48786778094602179</v>
      </c>
      <c r="AV48">
        <v>0.51499312336131142</v>
      </c>
      <c r="AW48">
        <v>1.4132207111731045</v>
      </c>
      <c r="AX48">
        <v>0.23661531658073601</v>
      </c>
      <c r="AY48">
        <v>1.5477360972427006</v>
      </c>
      <c r="AZ48">
        <v>0.28695636910241246</v>
      </c>
      <c r="BA48">
        <v>0.76266509532901117</v>
      </c>
      <c r="BB48">
        <v>8.5225015191896139E-2</v>
      </c>
      <c r="BC48">
        <v>0.50897449159801789</v>
      </c>
      <c r="BD48">
        <v>6.417792789948408E-2</v>
      </c>
      <c r="BE48">
        <v>0.42775499942970435</v>
      </c>
      <c r="BF48">
        <v>1.2177982550000119E-2</v>
      </c>
      <c r="BG48" t="s">
        <v>47</v>
      </c>
      <c r="BH48" t="s">
        <v>47</v>
      </c>
      <c r="BI48" t="s">
        <v>47</v>
      </c>
      <c r="BJ48">
        <v>7.9029558698996114</v>
      </c>
      <c r="BK48" t="s">
        <v>47</v>
      </c>
      <c r="BL48">
        <v>2681.3054768808611</v>
      </c>
      <c r="BM48">
        <v>4480.6233799311767</v>
      </c>
      <c r="BN48">
        <v>65.752537565813029</v>
      </c>
      <c r="BO48">
        <v>2.9183777695856876</v>
      </c>
      <c r="BP48">
        <v>3460.4991245228421</v>
      </c>
      <c r="BQ48">
        <v>3.2171521274070178</v>
      </c>
      <c r="BR48">
        <v>264.76806824779084</v>
      </c>
      <c r="BS48">
        <v>5.648487431358693</v>
      </c>
      <c r="BT48">
        <v>74.230148215668393</v>
      </c>
      <c r="BU48">
        <v>47.757990362468583</v>
      </c>
      <c r="BV48">
        <v>2.4292090642516926</v>
      </c>
      <c r="BW48">
        <v>40.914209635417073</v>
      </c>
      <c r="BX48">
        <v>8.1165544704846813</v>
      </c>
      <c r="BY48">
        <v>12.934670616876593</v>
      </c>
      <c r="BZ48">
        <v>3.0566546609408753</v>
      </c>
      <c r="CA48" t="s">
        <v>47</v>
      </c>
      <c r="CB48">
        <v>8.7393417025525686</v>
      </c>
      <c r="CC48">
        <v>0.74950548245708215</v>
      </c>
      <c r="CD48">
        <v>0.93473810222316633</v>
      </c>
      <c r="CE48">
        <v>1.7338946286872194</v>
      </c>
      <c r="CF48">
        <v>10.80387121365421</v>
      </c>
      <c r="CG48">
        <v>3.3785206942320452</v>
      </c>
      <c r="CH48" t="s">
        <v>47</v>
      </c>
      <c r="CI48" t="s">
        <v>47</v>
      </c>
      <c r="CJ48">
        <v>0.4811991958550933</v>
      </c>
      <c r="CK48">
        <v>0.34180663469976796</v>
      </c>
      <c r="CL48">
        <v>0.40199519320348659</v>
      </c>
      <c r="CM48">
        <v>7.8585936076867107</v>
      </c>
      <c r="CN48">
        <v>2.4592119576211262</v>
      </c>
      <c r="CO48">
        <v>4.9000604756356934</v>
      </c>
      <c r="CP48">
        <v>1.030680870881159</v>
      </c>
      <c r="CQ48">
        <v>0.9969107563256242</v>
      </c>
      <c r="CR48">
        <v>4.3557267410854212</v>
      </c>
      <c r="CS48">
        <v>0.52258076067011794</v>
      </c>
      <c r="CT48">
        <v>2.1515572605902964</v>
      </c>
      <c r="CU48">
        <v>0.56944734596782953</v>
      </c>
      <c r="CV48">
        <v>1.5435710930693443</v>
      </c>
      <c r="CW48">
        <v>1.0920289337320292</v>
      </c>
      <c r="CX48">
        <v>4.2138492950563302</v>
      </c>
      <c r="CY48">
        <v>1.4213477313797949</v>
      </c>
      <c r="CZ48">
        <v>2.5211849347364894</v>
      </c>
      <c r="DA48">
        <v>4.8849844324730549</v>
      </c>
      <c r="DB48" t="s">
        <v>47</v>
      </c>
      <c r="DC48" t="s">
        <v>47</v>
      </c>
      <c r="DD48" t="s">
        <v>47</v>
      </c>
    </row>
    <row r="49" spans="1:108" x14ac:dyDescent="0.2">
      <c r="A49" t="s">
        <v>113</v>
      </c>
      <c r="B49">
        <v>4</v>
      </c>
      <c r="C49" t="s">
        <v>109</v>
      </c>
      <c r="D49" s="2">
        <v>0.79</v>
      </c>
      <c r="E49" s="2">
        <v>14.52</v>
      </c>
      <c r="F49" s="2">
        <v>8.08</v>
      </c>
      <c r="G49" s="2">
        <v>49.81</v>
      </c>
      <c r="H49" s="2">
        <v>0.02</v>
      </c>
      <c r="I49" s="2">
        <v>20.05</v>
      </c>
      <c r="J49" s="2">
        <v>0.69</v>
      </c>
      <c r="K49" s="2">
        <v>0.04</v>
      </c>
      <c r="L49" s="2">
        <v>0.14000000000000001</v>
      </c>
      <c r="M49" s="2">
        <v>5.98</v>
      </c>
      <c r="N49" s="2">
        <v>0</v>
      </c>
      <c r="O49">
        <v>1.5053616578646078</v>
      </c>
      <c r="P49" t="s">
        <v>47</v>
      </c>
      <c r="Q49">
        <v>84919.942944372568</v>
      </c>
      <c r="R49">
        <v>217632.93885510534</v>
      </c>
      <c r="S49">
        <v>219.74014786358407</v>
      </c>
      <c r="T49">
        <v>17.072976932685933</v>
      </c>
      <c r="U49">
        <v>143153.58168232965</v>
      </c>
      <c r="V49">
        <v>50.272063886805363</v>
      </c>
      <c r="W49">
        <v>3679.0662173968099</v>
      </c>
      <c r="X49">
        <v>117.5260335983219</v>
      </c>
      <c r="Y49">
        <v>403.70379830045766</v>
      </c>
      <c r="Z49">
        <v>975.64085836986203</v>
      </c>
      <c r="AA49">
        <v>36.258249007707448</v>
      </c>
      <c r="AB49">
        <v>261.5375149074755</v>
      </c>
      <c r="AC49">
        <v>1.7353919950370333</v>
      </c>
      <c r="AD49">
        <v>6.6770220508565625</v>
      </c>
      <c r="AE49">
        <v>6.655797004601804</v>
      </c>
      <c r="AF49" t="s">
        <v>47</v>
      </c>
      <c r="AG49">
        <v>28.829168145093362</v>
      </c>
      <c r="AH49">
        <v>26.3255925045937</v>
      </c>
      <c r="AI49">
        <v>7.8677606961119064</v>
      </c>
      <c r="AJ49">
        <v>13.091250745034669</v>
      </c>
      <c r="AK49">
        <v>13.060591420024126</v>
      </c>
      <c r="AL49">
        <v>0.31411929758976992</v>
      </c>
      <c r="AM49" t="s">
        <v>47</v>
      </c>
      <c r="AN49" t="s">
        <v>47</v>
      </c>
      <c r="AO49">
        <v>0.62920468680831798</v>
      </c>
      <c r="AP49">
        <v>2.4789611578900339</v>
      </c>
      <c r="AQ49">
        <v>0.46607354998992989</v>
      </c>
      <c r="AR49">
        <v>2.8043852830431777</v>
      </c>
      <c r="AS49">
        <v>2.9272081242779211</v>
      </c>
      <c r="AT49">
        <v>1.0477959086985229</v>
      </c>
      <c r="AU49">
        <v>0.48731863744548232</v>
      </c>
      <c r="AV49">
        <v>0.50396504530324648</v>
      </c>
      <c r="AW49">
        <v>1.4875258937327804</v>
      </c>
      <c r="AX49">
        <v>0.2464242992295852</v>
      </c>
      <c r="AY49">
        <v>1.5446867313886807</v>
      </c>
      <c r="AZ49">
        <v>0.29115624738841206</v>
      </c>
      <c r="BA49">
        <v>0.76426743490736848</v>
      </c>
      <c r="BB49">
        <v>9.0169232525531759E-2</v>
      </c>
      <c r="BC49">
        <v>0.56753447784163091</v>
      </c>
      <c r="BD49">
        <v>6.6285260808132657E-2</v>
      </c>
      <c r="BE49">
        <v>0.45652469264833889</v>
      </c>
      <c r="BF49">
        <v>1.5856041029306923E-2</v>
      </c>
      <c r="BG49" t="s">
        <v>47</v>
      </c>
      <c r="BH49" t="s">
        <v>47</v>
      </c>
      <c r="BI49" t="s">
        <v>47</v>
      </c>
      <c r="BJ49">
        <v>818.36583428285621</v>
      </c>
      <c r="BK49" t="s">
        <v>47</v>
      </c>
      <c r="BL49">
        <v>2697.5607372714294</v>
      </c>
      <c r="BM49">
        <v>4467.3691084657994</v>
      </c>
      <c r="BN49">
        <v>64.261085513769899</v>
      </c>
      <c r="BO49">
        <v>2.6419516835231467</v>
      </c>
      <c r="BP49">
        <v>3463.9578942624944</v>
      </c>
      <c r="BQ49">
        <v>3.2561839221311022</v>
      </c>
      <c r="BR49">
        <v>269.91225529200409</v>
      </c>
      <c r="BS49">
        <v>5.5723103794605064</v>
      </c>
      <c r="BT49">
        <v>48.089512378204986</v>
      </c>
      <c r="BU49">
        <v>48.569895662081478</v>
      </c>
      <c r="BV49">
        <v>2.3212028115807493</v>
      </c>
      <c r="BW49">
        <v>41.050547963064069</v>
      </c>
      <c r="BX49">
        <v>12.178723285536556</v>
      </c>
      <c r="BY49">
        <v>15.117187995110113</v>
      </c>
      <c r="BZ49">
        <v>2.6484978274619713</v>
      </c>
      <c r="CA49" t="s">
        <v>47</v>
      </c>
      <c r="CB49">
        <v>7.0169136781623811</v>
      </c>
      <c r="CC49">
        <v>0.68143105377894231</v>
      </c>
      <c r="CD49">
        <v>0.96180222744911503</v>
      </c>
      <c r="CE49">
        <v>1.7579189755894578</v>
      </c>
      <c r="CF49">
        <v>11.140146793602552</v>
      </c>
      <c r="CG49">
        <v>2.7131425886334197</v>
      </c>
      <c r="CH49" t="s">
        <v>47</v>
      </c>
      <c r="CI49" t="s">
        <v>47</v>
      </c>
      <c r="CJ49">
        <v>0.50511335859938045</v>
      </c>
      <c r="CK49">
        <v>0.28079745102946296</v>
      </c>
      <c r="CL49">
        <v>0.39642261281893781</v>
      </c>
      <c r="CM49">
        <v>6.6363123618997815</v>
      </c>
      <c r="CN49">
        <v>2.0469936441445085</v>
      </c>
      <c r="CO49">
        <v>5.4718143674307012</v>
      </c>
      <c r="CP49">
        <v>1.3318288570068326</v>
      </c>
      <c r="CQ49">
        <v>1.072329327605841</v>
      </c>
      <c r="CR49">
        <v>3.6954941673882655</v>
      </c>
      <c r="CS49">
        <v>0.60663852930627582</v>
      </c>
      <c r="CT49">
        <v>2.0699253474802704</v>
      </c>
      <c r="CU49">
        <v>0.47745286696410388</v>
      </c>
      <c r="CV49">
        <v>1.8086994317178335</v>
      </c>
      <c r="CW49">
        <v>1.0333598060058713</v>
      </c>
      <c r="CX49">
        <v>3.9132151779467597</v>
      </c>
      <c r="CY49">
        <v>1.3938474633914129</v>
      </c>
      <c r="CZ49">
        <v>2.7438225888013474</v>
      </c>
      <c r="DA49">
        <v>5.1370050358963724</v>
      </c>
      <c r="DB49" t="s">
        <v>47</v>
      </c>
      <c r="DC49" t="s">
        <v>47</v>
      </c>
      <c r="DD49" t="s">
        <v>47</v>
      </c>
    </row>
    <row r="50" spans="1:108" x14ac:dyDescent="0.2">
      <c r="A50" t="s">
        <v>113</v>
      </c>
      <c r="B50">
        <v>4</v>
      </c>
      <c r="C50" t="s">
        <v>109</v>
      </c>
      <c r="D50" s="2">
        <v>0.79</v>
      </c>
      <c r="E50" s="2">
        <v>14.52</v>
      </c>
      <c r="F50" s="2">
        <v>8.08</v>
      </c>
      <c r="G50" s="2">
        <v>49.81</v>
      </c>
      <c r="H50" s="2">
        <v>0.02</v>
      </c>
      <c r="I50" s="2">
        <v>20.05</v>
      </c>
      <c r="J50" s="2">
        <v>0.69</v>
      </c>
      <c r="K50" s="2">
        <v>0.04</v>
      </c>
      <c r="L50" s="2">
        <v>0.14000000000000001</v>
      </c>
      <c r="M50" s="2">
        <v>5.98</v>
      </c>
      <c r="N50" s="2">
        <v>0</v>
      </c>
      <c r="O50">
        <v>1.557632664579591</v>
      </c>
      <c r="P50" t="s">
        <v>47</v>
      </c>
      <c r="Q50">
        <v>84414.756113718729</v>
      </c>
      <c r="R50">
        <v>216068.55958454296</v>
      </c>
      <c r="S50">
        <v>212.89595851020997</v>
      </c>
      <c r="T50">
        <v>25.281945870199682</v>
      </c>
      <c r="U50">
        <v>143153.58168232965</v>
      </c>
      <c r="V50">
        <v>50.219464674149748</v>
      </c>
      <c r="W50">
        <v>3687.2169019805615</v>
      </c>
      <c r="X50">
        <v>117.98509256315324</v>
      </c>
      <c r="Y50">
        <v>394.14430814499605</v>
      </c>
      <c r="Z50">
        <v>960.034119769369</v>
      </c>
      <c r="AA50">
        <v>36.17235012682621</v>
      </c>
      <c r="AB50">
        <v>283.79159037930935</v>
      </c>
      <c r="AC50">
        <v>10.113801189610307</v>
      </c>
      <c r="AD50">
        <v>6.6723677222832185</v>
      </c>
      <c r="AE50">
        <v>6.8354001121225245</v>
      </c>
      <c r="AF50" t="s">
        <v>47</v>
      </c>
      <c r="AG50">
        <v>29.0149253885739</v>
      </c>
      <c r="AH50">
        <v>26.541586751402843</v>
      </c>
      <c r="AI50">
        <v>8.0110923700467858</v>
      </c>
      <c r="AJ50">
        <v>13.118336916996507</v>
      </c>
      <c r="AK50">
        <v>13.337268573975471</v>
      </c>
      <c r="AL50">
        <v>0.3250096645034572</v>
      </c>
      <c r="AM50" t="s">
        <v>47</v>
      </c>
      <c r="AN50">
        <v>8.8007166132191686E-2</v>
      </c>
      <c r="AO50">
        <v>0.6288924476314468</v>
      </c>
      <c r="AP50">
        <v>2.4540498274241584</v>
      </c>
      <c r="AQ50">
        <v>0.46236466914659569</v>
      </c>
      <c r="AR50">
        <v>2.7566569647310728</v>
      </c>
      <c r="AS50">
        <v>2.8711400678758174</v>
      </c>
      <c r="AT50">
        <v>1.0463742610281952</v>
      </c>
      <c r="AU50">
        <v>0.51816624161119895</v>
      </c>
      <c r="AV50">
        <v>0.49790704871782515</v>
      </c>
      <c r="AW50">
        <v>1.513075378027998</v>
      </c>
      <c r="AX50">
        <v>0.24533882588582256</v>
      </c>
      <c r="AY50">
        <v>1.6401954781574846</v>
      </c>
      <c r="AZ50">
        <v>0.29685378693872488</v>
      </c>
      <c r="BA50">
        <v>0.78180662398085066</v>
      </c>
      <c r="BB50">
        <v>9.0226129671065761E-2</v>
      </c>
      <c r="BC50">
        <v>0.55670511062776695</v>
      </c>
      <c r="BD50">
        <v>7.0967353157639038E-2</v>
      </c>
      <c r="BE50">
        <v>0.47444813296165445</v>
      </c>
      <c r="BF50">
        <v>1.6483894495962891E-2</v>
      </c>
      <c r="BG50" t="s">
        <v>47</v>
      </c>
      <c r="BH50" t="s">
        <v>47</v>
      </c>
      <c r="BI50" t="s">
        <v>47</v>
      </c>
      <c r="BJ50">
        <v>441.1795543022024</v>
      </c>
      <c r="BK50" t="s">
        <v>47</v>
      </c>
      <c r="BL50">
        <v>2681.5219713647853</v>
      </c>
      <c r="BM50">
        <v>4435.1499783931231</v>
      </c>
      <c r="BN50">
        <v>89.214903621139499</v>
      </c>
      <c r="BO50">
        <v>13.69745827724312</v>
      </c>
      <c r="BP50">
        <v>3463.9578942624944</v>
      </c>
      <c r="BQ50">
        <v>3.2774846776674078</v>
      </c>
      <c r="BR50">
        <v>270.51588122975915</v>
      </c>
      <c r="BS50">
        <v>5.6104250981386734</v>
      </c>
      <c r="BT50">
        <v>46.950099292850872</v>
      </c>
      <c r="BU50">
        <v>47.792212958543075</v>
      </c>
      <c r="BV50">
        <v>2.3015767426709037</v>
      </c>
      <c r="BW50">
        <v>44.50970775445488</v>
      </c>
      <c r="BX50">
        <v>12.73417018129307</v>
      </c>
      <c r="BY50">
        <v>53.825120357046806</v>
      </c>
      <c r="BZ50">
        <v>2.5998584151579491</v>
      </c>
      <c r="CA50" t="s">
        <v>47</v>
      </c>
      <c r="CB50">
        <v>8.0029921330153933</v>
      </c>
      <c r="CC50">
        <v>0.70824851651845655</v>
      </c>
      <c r="CD50">
        <v>0.85832475525246843</v>
      </c>
      <c r="CE50">
        <v>1.5027552965945175</v>
      </c>
      <c r="CF50">
        <v>9.9219128740689655</v>
      </c>
      <c r="CG50">
        <v>3.4937822615509044</v>
      </c>
      <c r="CH50" t="s">
        <v>47</v>
      </c>
      <c r="CI50">
        <v>12.60576135489789</v>
      </c>
      <c r="CJ50">
        <v>0.5240065983493789</v>
      </c>
      <c r="CK50">
        <v>0.27644333274307686</v>
      </c>
      <c r="CL50">
        <v>0.33810147678488783</v>
      </c>
      <c r="CM50">
        <v>8.0255880461355709</v>
      </c>
      <c r="CN50">
        <v>2.4559150237042369</v>
      </c>
      <c r="CO50">
        <v>5.1395854228569506</v>
      </c>
      <c r="CP50">
        <v>1.2627187065152579</v>
      </c>
      <c r="CQ50">
        <v>1.0680521167925627</v>
      </c>
      <c r="CR50">
        <v>3.8818599788150689</v>
      </c>
      <c r="CS50">
        <v>0.54584248443608285</v>
      </c>
      <c r="CT50">
        <v>2.1133733409628817</v>
      </c>
      <c r="CU50">
        <v>0.50831658386797673</v>
      </c>
      <c r="CV50">
        <v>1.7769666127382358</v>
      </c>
      <c r="CW50">
        <v>1.0025562643597423</v>
      </c>
      <c r="CX50">
        <v>4.004690813400666</v>
      </c>
      <c r="CY50">
        <v>1.1984846105109426</v>
      </c>
      <c r="CZ50">
        <v>2.5583825153082551</v>
      </c>
      <c r="DA50">
        <v>4.1005164341092977</v>
      </c>
      <c r="DB50" t="s">
        <v>47</v>
      </c>
      <c r="DC50" t="s">
        <v>47</v>
      </c>
      <c r="DD50" t="s">
        <v>47</v>
      </c>
    </row>
    <row r="51" spans="1:108" x14ac:dyDescent="0.2">
      <c r="A51" t="s">
        <v>113</v>
      </c>
      <c r="B51">
        <v>4</v>
      </c>
      <c r="C51" t="s">
        <v>109</v>
      </c>
      <c r="D51" s="2">
        <v>0.79</v>
      </c>
      <c r="E51" s="2">
        <v>14.52</v>
      </c>
      <c r="F51" s="2">
        <v>8.08</v>
      </c>
      <c r="G51" s="2">
        <v>49.81</v>
      </c>
      <c r="H51" s="2">
        <v>0.02</v>
      </c>
      <c r="I51" s="2">
        <v>20.05</v>
      </c>
      <c r="J51" s="2">
        <v>0.69</v>
      </c>
      <c r="K51" s="2">
        <v>0.04</v>
      </c>
      <c r="L51" s="2">
        <v>0.14000000000000001</v>
      </c>
      <c r="M51" s="2">
        <v>5.98</v>
      </c>
      <c r="N51" s="2">
        <v>0</v>
      </c>
      <c r="O51">
        <v>1.5155941601650016</v>
      </c>
      <c r="P51" t="s">
        <v>47</v>
      </c>
      <c r="Q51">
        <v>83897.601322842704</v>
      </c>
      <c r="R51">
        <v>214709.47704992382</v>
      </c>
      <c r="S51">
        <v>211.09567379142419</v>
      </c>
      <c r="T51">
        <v>15.905292345987593</v>
      </c>
      <c r="U51">
        <v>143153.58168232965</v>
      </c>
      <c r="V51">
        <v>50.147080530400892</v>
      </c>
      <c r="W51">
        <v>3684.1221205174124</v>
      </c>
      <c r="X51">
        <v>117.967070566256</v>
      </c>
      <c r="Y51">
        <v>390.53842018471636</v>
      </c>
      <c r="Z51">
        <v>962.01248487685621</v>
      </c>
      <c r="AA51">
        <v>35.53919197077154</v>
      </c>
      <c r="AB51">
        <v>261.68090745830375</v>
      </c>
      <c r="AC51">
        <v>2.6884045641415897</v>
      </c>
      <c r="AD51">
        <v>6.1921419827040953</v>
      </c>
      <c r="AE51">
        <v>6.5621681053133756</v>
      </c>
      <c r="AF51" t="s">
        <v>47</v>
      </c>
      <c r="AG51">
        <v>28.470065440138189</v>
      </c>
      <c r="AH51">
        <v>26.365642135913525</v>
      </c>
      <c r="AI51">
        <v>7.9929932568122508</v>
      </c>
      <c r="AJ51">
        <v>13.065767930497323</v>
      </c>
      <c r="AK51">
        <v>13.093480410508587</v>
      </c>
      <c r="AL51">
        <v>0.31172923875479785</v>
      </c>
      <c r="AM51" t="s">
        <v>47</v>
      </c>
      <c r="AN51" t="s">
        <v>47</v>
      </c>
      <c r="AO51">
        <v>0.61849866315759738</v>
      </c>
      <c r="AP51">
        <v>2.4612057178519886</v>
      </c>
      <c r="AQ51">
        <v>0.4568049539576754</v>
      </c>
      <c r="AR51">
        <v>2.7439966913007425</v>
      </c>
      <c r="AS51">
        <v>2.8859348574102484</v>
      </c>
      <c r="AT51">
        <v>1.0246060821958869</v>
      </c>
      <c r="AU51">
        <v>0.48867416832534427</v>
      </c>
      <c r="AV51">
        <v>0.49877103003134587</v>
      </c>
      <c r="AW51">
        <v>1.4221293495994434</v>
      </c>
      <c r="AX51">
        <v>0.23521620990227074</v>
      </c>
      <c r="AY51">
        <v>1.574878566198332</v>
      </c>
      <c r="AZ51">
        <v>0.29708107107189274</v>
      </c>
      <c r="BA51">
        <v>0.77476425853202535</v>
      </c>
      <c r="BB51">
        <v>8.4430849385011539E-2</v>
      </c>
      <c r="BC51">
        <v>0.57407750982760397</v>
      </c>
      <c r="BD51">
        <v>6.6116472998116724E-2</v>
      </c>
      <c r="BE51">
        <v>0.45076234972209955</v>
      </c>
      <c r="BF51">
        <v>1.2126159448586672E-2</v>
      </c>
      <c r="BG51" t="s">
        <v>47</v>
      </c>
      <c r="BH51" t="s">
        <v>47</v>
      </c>
      <c r="BI51" t="s">
        <v>47</v>
      </c>
      <c r="BJ51">
        <v>6.6334082797667016</v>
      </c>
      <c r="BK51" t="s">
        <v>47</v>
      </c>
      <c r="BL51">
        <v>2665.1025747441677</v>
      </c>
      <c r="BM51">
        <v>4407.146916371873</v>
      </c>
      <c r="BN51">
        <v>56.022536197438434</v>
      </c>
      <c r="BO51">
        <v>2.252623739178222</v>
      </c>
      <c r="BP51">
        <v>3463.9578942624944</v>
      </c>
      <c r="BQ51">
        <v>3.2498185423474633</v>
      </c>
      <c r="BR51">
        <v>270.29968898091056</v>
      </c>
      <c r="BS51">
        <v>5.6319570518864603</v>
      </c>
      <c r="BT51">
        <v>46.522196983358754</v>
      </c>
      <c r="BU51">
        <v>47.890958464256272</v>
      </c>
      <c r="BV51">
        <v>2.3084777015771509</v>
      </c>
      <c r="BW51">
        <v>41.171016299702458</v>
      </c>
      <c r="BX51">
        <v>12.879044876644141</v>
      </c>
      <c r="BY51">
        <v>13.362593008774619</v>
      </c>
      <c r="BZ51">
        <v>2.8087515061773409</v>
      </c>
      <c r="CA51" t="s">
        <v>47</v>
      </c>
      <c r="CB51">
        <v>6.9696491966810417</v>
      </c>
      <c r="CC51">
        <v>0.6887912930065837</v>
      </c>
      <c r="CD51">
        <v>0.94106727308764238</v>
      </c>
      <c r="CE51">
        <v>1.5967664773913492</v>
      </c>
      <c r="CF51">
        <v>9.2024438690151324</v>
      </c>
      <c r="CG51">
        <v>3.0378170119449583</v>
      </c>
      <c r="CH51" t="s">
        <v>47</v>
      </c>
      <c r="CI51" t="s">
        <v>47</v>
      </c>
      <c r="CJ51">
        <v>0.48095327366931451</v>
      </c>
      <c r="CK51">
        <v>0.26497417796122036</v>
      </c>
      <c r="CL51">
        <v>0.44594061984943789</v>
      </c>
      <c r="CM51">
        <v>8.9579876511635916</v>
      </c>
      <c r="CN51">
        <v>2.6089059642422843</v>
      </c>
      <c r="CO51">
        <v>4.9418800384832178</v>
      </c>
      <c r="CP51">
        <v>1.1257069825326049</v>
      </c>
      <c r="CQ51">
        <v>0.99788194169467592</v>
      </c>
      <c r="CR51">
        <v>4.092587132271956</v>
      </c>
      <c r="CS51">
        <v>0.65823037070468404</v>
      </c>
      <c r="CT51">
        <v>1.8360470601908268</v>
      </c>
      <c r="CU51">
        <v>0.57153461947674922</v>
      </c>
      <c r="CV51">
        <v>1.8547144300349652</v>
      </c>
      <c r="CW51">
        <v>0.86358753805068877</v>
      </c>
      <c r="CX51">
        <v>3.9400668798598635</v>
      </c>
      <c r="CY51">
        <v>1.3801097207679771</v>
      </c>
      <c r="CZ51">
        <v>2.5859932044248555</v>
      </c>
      <c r="DA51">
        <v>5.1431394630541316</v>
      </c>
      <c r="DB51" t="s">
        <v>47</v>
      </c>
      <c r="DC51" t="s">
        <v>47</v>
      </c>
      <c r="DD51" t="s">
        <v>47</v>
      </c>
    </row>
    <row r="52" spans="1:108" x14ac:dyDescent="0.2">
      <c r="A52" t="s">
        <v>113</v>
      </c>
      <c r="B52">
        <v>5</v>
      </c>
      <c r="C52" t="s">
        <v>109</v>
      </c>
      <c r="D52" s="2">
        <v>0.8</v>
      </c>
      <c r="E52" s="2">
        <v>14.4</v>
      </c>
      <c r="F52" s="2">
        <v>8.17</v>
      </c>
      <c r="G52" s="2">
        <v>49.84</v>
      </c>
      <c r="H52" s="2">
        <v>0.01</v>
      </c>
      <c r="I52" s="2">
        <v>20.02</v>
      </c>
      <c r="J52" s="2">
        <v>0.74</v>
      </c>
      <c r="K52" s="2">
        <v>0.04</v>
      </c>
      <c r="L52" s="2">
        <v>0.14000000000000001</v>
      </c>
      <c r="M52" s="2">
        <v>5.96</v>
      </c>
      <c r="N52" s="2">
        <v>0</v>
      </c>
      <c r="O52">
        <v>1.5672033117413759</v>
      </c>
      <c r="P52" t="s">
        <v>47</v>
      </c>
      <c r="Q52">
        <v>83188.192582466436</v>
      </c>
      <c r="R52">
        <v>214531.78073083033</v>
      </c>
      <c r="S52">
        <v>214.06470001756492</v>
      </c>
      <c r="T52">
        <v>20.129474982395553</v>
      </c>
      <c r="U52">
        <v>142653.29457709935</v>
      </c>
      <c r="V52">
        <v>50.220378236464448</v>
      </c>
      <c r="W52">
        <v>3854.4979945815053</v>
      </c>
      <c r="X52">
        <v>124.18159388167685</v>
      </c>
      <c r="Y52">
        <v>465.82713276751844</v>
      </c>
      <c r="Z52">
        <v>957.36999983783232</v>
      </c>
      <c r="AA52">
        <v>35.464171665109461</v>
      </c>
      <c r="AB52">
        <v>261.62853089569637</v>
      </c>
      <c r="AC52">
        <v>14.014958344762251</v>
      </c>
      <c r="AD52">
        <v>6.6205531250243865</v>
      </c>
      <c r="AE52">
        <v>7.0520738512888768</v>
      </c>
      <c r="AF52" t="s">
        <v>47</v>
      </c>
      <c r="AG52">
        <v>27.977058772243357</v>
      </c>
      <c r="AH52">
        <v>25.491647516426877</v>
      </c>
      <c r="AI52">
        <v>8.1060197246504053</v>
      </c>
      <c r="AJ52">
        <v>14.006057407216883</v>
      </c>
      <c r="AK52">
        <v>13.984326174510784</v>
      </c>
      <c r="AL52">
        <v>0.31201494301893923</v>
      </c>
      <c r="AM52" t="s">
        <v>47</v>
      </c>
      <c r="AN52" t="s">
        <v>47</v>
      </c>
      <c r="AO52">
        <v>0.60921114140766852</v>
      </c>
      <c r="AP52">
        <v>2.4569603269224634</v>
      </c>
      <c r="AQ52">
        <v>0.46203009080768653</v>
      </c>
      <c r="AR52">
        <v>2.8109247253871255</v>
      </c>
      <c r="AS52">
        <v>2.9604615829078709</v>
      </c>
      <c r="AT52">
        <v>1.0299921504566034</v>
      </c>
      <c r="AU52">
        <v>0.49298265940872726</v>
      </c>
      <c r="AV52">
        <v>0.50271859882506253</v>
      </c>
      <c r="AW52">
        <v>1.4699608331929093</v>
      </c>
      <c r="AX52">
        <v>0.24116691028191534</v>
      </c>
      <c r="AY52">
        <v>1.5658345527136275</v>
      </c>
      <c r="AZ52">
        <v>0.30017787840721194</v>
      </c>
      <c r="BA52">
        <v>0.79724549085118823</v>
      </c>
      <c r="BB52">
        <v>8.469355667636097E-2</v>
      </c>
      <c r="BC52">
        <v>0.54067143463908773</v>
      </c>
      <c r="BD52">
        <v>6.7853175684508341E-2</v>
      </c>
      <c r="BE52">
        <v>0.52302972332430253</v>
      </c>
      <c r="BF52">
        <v>1.5045547853125797E-2</v>
      </c>
      <c r="BG52" t="s">
        <v>47</v>
      </c>
      <c r="BH52" t="s">
        <v>47</v>
      </c>
      <c r="BI52" t="s">
        <v>47</v>
      </c>
      <c r="BJ52">
        <v>17.481082308538411</v>
      </c>
      <c r="BK52" t="s">
        <v>47</v>
      </c>
      <c r="BL52">
        <v>2642.5575329455419</v>
      </c>
      <c r="BM52">
        <v>4403.4972981141218</v>
      </c>
      <c r="BN52">
        <v>62.747987286689828</v>
      </c>
      <c r="BO52">
        <v>6.6892014757068328</v>
      </c>
      <c r="BP52">
        <v>3451.8522001737092</v>
      </c>
      <c r="BQ52">
        <v>3.2627718729849176</v>
      </c>
      <c r="BR52">
        <v>282.78640274952471</v>
      </c>
      <c r="BS52">
        <v>5.9412789547398708</v>
      </c>
      <c r="BT52">
        <v>55.490389358402872</v>
      </c>
      <c r="BU52">
        <v>47.659600634408825</v>
      </c>
      <c r="BV52">
        <v>2.2417982810172314</v>
      </c>
      <c r="BW52">
        <v>41.069687264953195</v>
      </c>
      <c r="BX52">
        <v>31.423736202296237</v>
      </c>
      <c r="BY52">
        <v>13.633568175900676</v>
      </c>
      <c r="BZ52">
        <v>2.7873943528685126</v>
      </c>
      <c r="CA52" t="s">
        <v>47</v>
      </c>
      <c r="CB52">
        <v>188.39721677672253</v>
      </c>
      <c r="CC52">
        <v>0.96017068653912963</v>
      </c>
      <c r="CD52">
        <v>0.91432615915404791</v>
      </c>
      <c r="CE52">
        <v>1.5691542241252145</v>
      </c>
      <c r="CF52">
        <v>10.973392809900838</v>
      </c>
      <c r="CG52">
        <v>3.6501085338439068</v>
      </c>
      <c r="CH52" t="s">
        <v>47</v>
      </c>
      <c r="CI52" t="s">
        <v>47</v>
      </c>
      <c r="CJ52">
        <v>0.44965935571362403</v>
      </c>
      <c r="CK52">
        <v>0.40273437243189497</v>
      </c>
      <c r="CL52">
        <v>0.40180878674612935</v>
      </c>
      <c r="CM52">
        <v>7.1065893047940101</v>
      </c>
      <c r="CN52">
        <v>2.7177063998714135</v>
      </c>
      <c r="CO52">
        <v>4.7535511154044761</v>
      </c>
      <c r="CP52">
        <v>1.3757879993411377</v>
      </c>
      <c r="CQ52">
        <v>0.9290000008797874</v>
      </c>
      <c r="CR52">
        <v>4.4680356383013509</v>
      </c>
      <c r="CS52">
        <v>0.65767042055467173</v>
      </c>
      <c r="CT52">
        <v>1.8371215165775259</v>
      </c>
      <c r="CU52">
        <v>0.50508618468157818</v>
      </c>
      <c r="CV52">
        <v>1.6832830003273171</v>
      </c>
      <c r="CW52">
        <v>1.0117107717797225</v>
      </c>
      <c r="CX52">
        <v>4.0851956270001395</v>
      </c>
      <c r="CY52">
        <v>1.4239137566639064</v>
      </c>
      <c r="CZ52">
        <v>2.5830853900528874</v>
      </c>
      <c r="DA52">
        <v>5.1944093901863795</v>
      </c>
      <c r="DB52" t="s">
        <v>47</v>
      </c>
      <c r="DC52" t="s">
        <v>47</v>
      </c>
      <c r="DD52" t="s">
        <v>47</v>
      </c>
    </row>
    <row r="53" spans="1:108" x14ac:dyDescent="0.2">
      <c r="A53" t="s">
        <v>113</v>
      </c>
      <c r="B53">
        <v>5</v>
      </c>
      <c r="C53" t="s">
        <v>109</v>
      </c>
      <c r="D53" s="2">
        <v>0.8</v>
      </c>
      <c r="E53" s="2">
        <v>14.4</v>
      </c>
      <c r="F53" s="2">
        <v>8.17</v>
      </c>
      <c r="G53" s="2">
        <v>49.84</v>
      </c>
      <c r="H53" s="2">
        <v>0.01</v>
      </c>
      <c r="I53" s="2">
        <v>20.02</v>
      </c>
      <c r="J53" s="2">
        <v>0.74</v>
      </c>
      <c r="K53" s="2">
        <v>0.04</v>
      </c>
      <c r="L53" s="2">
        <v>0.14000000000000001</v>
      </c>
      <c r="M53" s="2">
        <v>5.96</v>
      </c>
      <c r="N53" s="2">
        <v>0</v>
      </c>
      <c r="O53">
        <v>1.564176389093672</v>
      </c>
      <c r="P53" t="s">
        <v>47</v>
      </c>
      <c r="Q53">
        <v>82886.784398619624</v>
      </c>
      <c r="R53">
        <v>213727.87674145831</v>
      </c>
      <c r="S53">
        <v>213.5176386199513</v>
      </c>
      <c r="T53">
        <v>16.639719492069059</v>
      </c>
      <c r="U53">
        <v>142653.29457709935</v>
      </c>
      <c r="V53">
        <v>50.976208533074647</v>
      </c>
      <c r="W53">
        <v>3991.2419119045426</v>
      </c>
      <c r="X53">
        <v>127.80319908496904</v>
      </c>
      <c r="Y53">
        <v>484.54801873892234</v>
      </c>
      <c r="Z53">
        <v>950.70812869932536</v>
      </c>
      <c r="AA53">
        <v>35.296273669329281</v>
      </c>
      <c r="AB53">
        <v>256.02971231598889</v>
      </c>
      <c r="AC53">
        <v>2.744613106849608</v>
      </c>
      <c r="AD53">
        <v>6.2453551755080507</v>
      </c>
      <c r="AE53">
        <v>7.022447056292247</v>
      </c>
      <c r="AF53" t="s">
        <v>47</v>
      </c>
      <c r="AG53">
        <v>27.441476616749945</v>
      </c>
      <c r="AH53">
        <v>25.529726244176516</v>
      </c>
      <c r="AI53">
        <v>8.2606234454900775</v>
      </c>
      <c r="AJ53">
        <v>14.544229752775252</v>
      </c>
      <c r="AK53">
        <v>14.483655867210448</v>
      </c>
      <c r="AL53">
        <v>0.32746777522123877</v>
      </c>
      <c r="AM53" t="s">
        <v>47</v>
      </c>
      <c r="AN53" t="s">
        <v>47</v>
      </c>
      <c r="AO53">
        <v>0.64825019127561134</v>
      </c>
      <c r="AP53">
        <v>2.4971352886378413</v>
      </c>
      <c r="AQ53">
        <v>0.47778531697805227</v>
      </c>
      <c r="AR53">
        <v>2.893700606820536</v>
      </c>
      <c r="AS53">
        <v>2.9822504180823795</v>
      </c>
      <c r="AT53">
        <v>1.0400422908011668</v>
      </c>
      <c r="AU53">
        <v>0.49975101594168991</v>
      </c>
      <c r="AV53">
        <v>0.51903084809725331</v>
      </c>
      <c r="AW53">
        <v>1.4876591313220853</v>
      </c>
      <c r="AX53">
        <v>0.25021517479689875</v>
      </c>
      <c r="AY53">
        <v>1.673198109970512</v>
      </c>
      <c r="AZ53">
        <v>0.30732445160650079</v>
      </c>
      <c r="BA53">
        <v>0.8070778943854483</v>
      </c>
      <c r="BB53">
        <v>9.3473926386179684E-2</v>
      </c>
      <c r="BC53">
        <v>0.5682085904824693</v>
      </c>
      <c r="BD53">
        <v>7.2477051186492128E-2</v>
      </c>
      <c r="BE53">
        <v>0.53796633537836014</v>
      </c>
      <c r="BF53">
        <v>1.9491114076675923E-2</v>
      </c>
      <c r="BG53" t="s">
        <v>47</v>
      </c>
      <c r="BH53" t="s">
        <v>47</v>
      </c>
      <c r="BI53" t="s">
        <v>47</v>
      </c>
      <c r="BJ53">
        <v>7.397242466821722</v>
      </c>
      <c r="BK53" t="s">
        <v>47</v>
      </c>
      <c r="BL53">
        <v>2632.9914361209671</v>
      </c>
      <c r="BM53">
        <v>4387.161747445075</v>
      </c>
      <c r="BN53">
        <v>73.396542324164272</v>
      </c>
      <c r="BO53">
        <v>4.2150933856175259</v>
      </c>
      <c r="BP53">
        <v>3451.8522001737092</v>
      </c>
      <c r="BQ53">
        <v>3.2932890935947023</v>
      </c>
      <c r="BR53">
        <v>292.78434622415676</v>
      </c>
      <c r="BS53">
        <v>6.0945273606840322</v>
      </c>
      <c r="BT53">
        <v>57.721537602316189</v>
      </c>
      <c r="BU53">
        <v>47.328666008584868</v>
      </c>
      <c r="BV53">
        <v>2.310680705759935</v>
      </c>
      <c r="BW53">
        <v>40.4409486469035</v>
      </c>
      <c r="BX53">
        <v>48.748088801287949</v>
      </c>
      <c r="BY53">
        <v>12.737298631847899</v>
      </c>
      <c r="BZ53">
        <v>2.8675125342335446</v>
      </c>
      <c r="CA53" t="s">
        <v>47</v>
      </c>
      <c r="CB53">
        <v>8.9413980996207183</v>
      </c>
      <c r="CC53">
        <v>2.1289106009455465</v>
      </c>
      <c r="CD53">
        <v>0.96328304243584251</v>
      </c>
      <c r="CE53">
        <v>1.5903806386753272</v>
      </c>
      <c r="CF53">
        <v>9.4408971833243971</v>
      </c>
      <c r="CG53">
        <v>3.1120173581240662</v>
      </c>
      <c r="CH53" t="s">
        <v>47</v>
      </c>
      <c r="CI53" t="s">
        <v>47</v>
      </c>
      <c r="CJ53">
        <v>0.43223047675786114</v>
      </c>
      <c r="CK53">
        <v>0.24575099865107172</v>
      </c>
      <c r="CL53">
        <v>0.40675197924362894</v>
      </c>
      <c r="CM53">
        <v>8.4009807743954337</v>
      </c>
      <c r="CN53">
        <v>2.3208394224044557</v>
      </c>
      <c r="CO53">
        <v>5.3519679602573182</v>
      </c>
      <c r="CP53">
        <v>1.2182298176704607</v>
      </c>
      <c r="CQ53">
        <v>0.9114091532261297</v>
      </c>
      <c r="CR53">
        <v>4.1616748139892508</v>
      </c>
      <c r="CS53">
        <v>0.54895046056097063</v>
      </c>
      <c r="CT53">
        <v>1.6591310619738378</v>
      </c>
      <c r="CU53">
        <v>0.46083168195777469</v>
      </c>
      <c r="CV53">
        <v>1.6802958291163845</v>
      </c>
      <c r="CW53">
        <v>1.0670949593465073</v>
      </c>
      <c r="CX53">
        <v>3.6076902373261461</v>
      </c>
      <c r="CY53">
        <v>1.3941253152025221</v>
      </c>
      <c r="CZ53">
        <v>2.6328613574417621</v>
      </c>
      <c r="DA53">
        <v>3.5554221393675594</v>
      </c>
      <c r="DB53" t="s">
        <v>47</v>
      </c>
      <c r="DC53" t="s">
        <v>47</v>
      </c>
      <c r="DD53" t="s">
        <v>47</v>
      </c>
    </row>
    <row r="54" spans="1:108" x14ac:dyDescent="0.2">
      <c r="A54" t="s">
        <v>113</v>
      </c>
      <c r="B54">
        <v>5</v>
      </c>
      <c r="C54" t="s">
        <v>109</v>
      </c>
      <c r="D54" s="2">
        <v>0.8</v>
      </c>
      <c r="E54" s="2">
        <v>14.4</v>
      </c>
      <c r="F54" s="2">
        <v>8.17</v>
      </c>
      <c r="G54" s="2">
        <v>49.84</v>
      </c>
      <c r="H54" s="2">
        <v>0.01</v>
      </c>
      <c r="I54" s="2">
        <v>20.02</v>
      </c>
      <c r="J54" s="2">
        <v>0.74</v>
      </c>
      <c r="K54" s="2">
        <v>0.04</v>
      </c>
      <c r="L54" s="2">
        <v>0.14000000000000001</v>
      </c>
      <c r="M54" s="2">
        <v>5.96</v>
      </c>
      <c r="N54" s="2">
        <v>0</v>
      </c>
      <c r="O54">
        <v>1.4334451914778548</v>
      </c>
      <c r="P54" t="s">
        <v>47</v>
      </c>
      <c r="Q54">
        <v>81879.339315376346</v>
      </c>
      <c r="R54">
        <v>211341.37540875553</v>
      </c>
      <c r="S54">
        <v>207.10827546749354</v>
      </c>
      <c r="T54">
        <v>15.749830992366881</v>
      </c>
      <c r="U54">
        <v>142653.29457709935</v>
      </c>
      <c r="V54">
        <v>50.470427149502022</v>
      </c>
      <c r="W54">
        <v>3910.7973287307386</v>
      </c>
      <c r="X54">
        <v>125.19822501611529</v>
      </c>
      <c r="Y54">
        <v>525.66354662431081</v>
      </c>
      <c r="Z54">
        <v>935.5914129598184</v>
      </c>
      <c r="AA54">
        <v>34.6449748589907</v>
      </c>
      <c r="AB54">
        <v>250.81373323665062</v>
      </c>
      <c r="AC54">
        <v>1.6193807328766365</v>
      </c>
      <c r="AD54">
        <v>6.061634742201738</v>
      </c>
      <c r="AE54">
        <v>6.6216372799330356</v>
      </c>
      <c r="AF54" t="s">
        <v>47</v>
      </c>
      <c r="AG54">
        <v>27.263194795805926</v>
      </c>
      <c r="AH54">
        <v>25.391463389754961</v>
      </c>
      <c r="AI54">
        <v>8.2805598074547078</v>
      </c>
      <c r="AJ54">
        <v>14.312071851804257</v>
      </c>
      <c r="AK54">
        <v>14.143406539386564</v>
      </c>
      <c r="AL54">
        <v>0.32020746847117082</v>
      </c>
      <c r="AM54" t="s">
        <v>47</v>
      </c>
      <c r="AN54" t="s">
        <v>47</v>
      </c>
      <c r="AO54">
        <v>0.62407877977681192</v>
      </c>
      <c r="AP54">
        <v>2.5158491158390679</v>
      </c>
      <c r="AQ54">
        <v>0.46713109080361997</v>
      </c>
      <c r="AR54">
        <v>2.7722025509724837</v>
      </c>
      <c r="AS54">
        <v>2.971476967259203</v>
      </c>
      <c r="AT54">
        <v>1.0371708221312916</v>
      </c>
      <c r="AU54">
        <v>0.50879199336461645</v>
      </c>
      <c r="AV54">
        <v>0.49425388070071324</v>
      </c>
      <c r="AW54">
        <v>1.509663329417988</v>
      </c>
      <c r="AX54">
        <v>0.24850200566816757</v>
      </c>
      <c r="AY54">
        <v>1.6071701684466935</v>
      </c>
      <c r="AZ54">
        <v>0.31111627480858894</v>
      </c>
      <c r="BA54">
        <v>0.80571589130840027</v>
      </c>
      <c r="BB54">
        <v>9.393329700084628E-2</v>
      </c>
      <c r="BC54">
        <v>0.55467335733838741</v>
      </c>
      <c r="BD54">
        <v>7.258323626845227E-2</v>
      </c>
      <c r="BE54">
        <v>0.53368210317756104</v>
      </c>
      <c r="BF54">
        <v>1.6470497694944627E-2</v>
      </c>
      <c r="BG54" t="s">
        <v>47</v>
      </c>
      <c r="BH54" t="s">
        <v>47</v>
      </c>
      <c r="BI54" t="s">
        <v>47</v>
      </c>
      <c r="BJ54">
        <v>7.3442703580373978</v>
      </c>
      <c r="BK54" t="s">
        <v>47</v>
      </c>
      <c r="BL54">
        <v>2600.9945397809774</v>
      </c>
      <c r="BM54">
        <v>4338.1918779689786</v>
      </c>
      <c r="BN54">
        <v>66.565205422743915</v>
      </c>
      <c r="BO54">
        <v>3.0057044439251541</v>
      </c>
      <c r="BP54">
        <v>3451.8522001737092</v>
      </c>
      <c r="BQ54">
        <v>3.2499680676229912</v>
      </c>
      <c r="BR54">
        <v>286.89880419126678</v>
      </c>
      <c r="BS54">
        <v>5.9801079438858693</v>
      </c>
      <c r="BT54">
        <v>62.62126381642053</v>
      </c>
      <c r="BU54">
        <v>46.575914407730139</v>
      </c>
      <c r="BV54">
        <v>2.3267782987036707</v>
      </c>
      <c r="BW54">
        <v>39.441465245981895</v>
      </c>
      <c r="BX54">
        <v>8.9208252878082419</v>
      </c>
      <c r="BY54">
        <v>13.497565678172791</v>
      </c>
      <c r="BZ54">
        <v>2.626007759767317</v>
      </c>
      <c r="CA54" t="s">
        <v>47</v>
      </c>
      <c r="CB54">
        <v>7.9474964515674706</v>
      </c>
      <c r="CC54">
        <v>0.67786446873213346</v>
      </c>
      <c r="CD54">
        <v>0.92473923348454645</v>
      </c>
      <c r="CE54">
        <v>1.5427948684771304</v>
      </c>
      <c r="CF54">
        <v>8.2093023529544862</v>
      </c>
      <c r="CG54">
        <v>3.2267742877301502</v>
      </c>
      <c r="CH54" t="s">
        <v>47</v>
      </c>
      <c r="CI54" t="s">
        <v>47</v>
      </c>
      <c r="CJ54">
        <v>0.48218454577507069</v>
      </c>
      <c r="CK54">
        <v>0.28719442899784275</v>
      </c>
      <c r="CL54">
        <v>0.42182215025944803</v>
      </c>
      <c r="CM54">
        <v>5.9907330983940552</v>
      </c>
      <c r="CN54">
        <v>2.229779729133925</v>
      </c>
      <c r="CO54">
        <v>5.0114576405461007</v>
      </c>
      <c r="CP54">
        <v>1.1252437666102322</v>
      </c>
      <c r="CQ54">
        <v>1.2036160401288687</v>
      </c>
      <c r="CR54">
        <v>4.0582263195205233</v>
      </c>
      <c r="CS54">
        <v>0.59588288661834232</v>
      </c>
      <c r="CT54">
        <v>1.9956655185126868</v>
      </c>
      <c r="CU54">
        <v>0.53893934204214244</v>
      </c>
      <c r="CV54">
        <v>1.9910482619611258</v>
      </c>
      <c r="CW54">
        <v>0.91187900745693518</v>
      </c>
      <c r="CX54">
        <v>4.0473263341735066</v>
      </c>
      <c r="CY54">
        <v>1.3511770950179329</v>
      </c>
      <c r="CZ54">
        <v>2.9507046604414775</v>
      </c>
      <c r="DA54">
        <v>4.2686568656792883</v>
      </c>
      <c r="DB54" t="s">
        <v>47</v>
      </c>
      <c r="DC54" t="s">
        <v>47</v>
      </c>
      <c r="DD54" t="s">
        <v>47</v>
      </c>
    </row>
    <row r="55" spans="1:108" x14ac:dyDescent="0.2">
      <c r="A55" t="s">
        <v>113</v>
      </c>
      <c r="B55">
        <v>6</v>
      </c>
      <c r="C55" t="s">
        <v>109</v>
      </c>
      <c r="D55" s="2">
        <v>0.81</v>
      </c>
      <c r="E55" s="2">
        <v>14.41</v>
      </c>
      <c r="F55" s="2">
        <v>8.07</v>
      </c>
      <c r="G55" s="2">
        <v>49.77</v>
      </c>
      <c r="H55" s="2">
        <v>0</v>
      </c>
      <c r="I55" s="2">
        <v>20.04</v>
      </c>
      <c r="J55" s="2">
        <v>0.75</v>
      </c>
      <c r="K55" s="2">
        <v>0.06</v>
      </c>
      <c r="L55" s="2">
        <v>0.16</v>
      </c>
      <c r="M55" s="2">
        <v>6.07</v>
      </c>
      <c r="N55" s="2">
        <v>0</v>
      </c>
      <c r="O55">
        <v>1.461124102361179</v>
      </c>
      <c r="P55" t="s">
        <v>47</v>
      </c>
      <c r="Q55">
        <v>83885.552697716848</v>
      </c>
      <c r="R55">
        <v>215813.32233216395</v>
      </c>
      <c r="S55">
        <v>216.10806699319784</v>
      </c>
      <c r="T55">
        <v>18.779524685444915</v>
      </c>
      <c r="U55">
        <v>143296.5208552526</v>
      </c>
      <c r="V55">
        <v>50.449218839160281</v>
      </c>
      <c r="W55">
        <v>3922.1042927498288</v>
      </c>
      <c r="X55">
        <v>123.27173960915182</v>
      </c>
      <c r="Y55">
        <v>440.98605131981941</v>
      </c>
      <c r="Z55">
        <v>964.61148758062461</v>
      </c>
      <c r="AA55">
        <v>35.78087941804246</v>
      </c>
      <c r="AB55">
        <v>259.8570502467411</v>
      </c>
      <c r="AC55">
        <v>5.6450216273185365</v>
      </c>
      <c r="AD55">
        <v>6.5532522258729067</v>
      </c>
      <c r="AE55">
        <v>6.8906734697985721</v>
      </c>
      <c r="AF55" t="s">
        <v>47</v>
      </c>
      <c r="AG55">
        <v>27.455430767231178</v>
      </c>
      <c r="AH55">
        <v>25.55845496924611</v>
      </c>
      <c r="AI55">
        <v>8.2674969480878708</v>
      </c>
      <c r="AJ55">
        <v>14.602074351520313</v>
      </c>
      <c r="AK55">
        <v>14.47899148616867</v>
      </c>
      <c r="AL55">
        <v>0.32324672344353017</v>
      </c>
      <c r="AM55" t="s">
        <v>47</v>
      </c>
      <c r="AN55" t="s">
        <v>47</v>
      </c>
      <c r="AO55">
        <v>0.61428683399049733</v>
      </c>
      <c r="AP55">
        <v>2.4952196393834805</v>
      </c>
      <c r="AQ55">
        <v>0.46796229844972131</v>
      </c>
      <c r="AR55">
        <v>2.9242453766362546</v>
      </c>
      <c r="AS55">
        <v>2.9134222160022953</v>
      </c>
      <c r="AT55">
        <v>1.0535365832883685</v>
      </c>
      <c r="AU55">
        <v>0.48855304319435167</v>
      </c>
      <c r="AV55">
        <v>0.49124623578327259</v>
      </c>
      <c r="AW55">
        <v>1.5528172688221407</v>
      </c>
      <c r="AX55">
        <v>0.25438501802138663</v>
      </c>
      <c r="AY55">
        <v>1.627844918340845</v>
      </c>
      <c r="AZ55">
        <v>0.31160700866659957</v>
      </c>
      <c r="BA55">
        <v>0.79632322980856396</v>
      </c>
      <c r="BB55">
        <v>9.2905515333517819E-2</v>
      </c>
      <c r="BC55">
        <v>0.55976439277248435</v>
      </c>
      <c r="BD55">
        <v>7.0997272988120058E-2</v>
      </c>
      <c r="BE55">
        <v>0.54134382458279429</v>
      </c>
      <c r="BF55">
        <v>1.5719833484940483E-2</v>
      </c>
      <c r="BG55" t="s">
        <v>47</v>
      </c>
      <c r="BH55" t="s">
        <v>47</v>
      </c>
      <c r="BI55" t="s">
        <v>47</v>
      </c>
      <c r="BJ55">
        <v>8.1126926057227955</v>
      </c>
      <c r="BK55" t="s">
        <v>47</v>
      </c>
      <c r="BL55">
        <v>2664.7109733576144</v>
      </c>
      <c r="BM55">
        <v>4429.8943727008455</v>
      </c>
      <c r="BN55">
        <v>61.430442672502039</v>
      </c>
      <c r="BO55">
        <v>2.7139818994711615</v>
      </c>
      <c r="BP55">
        <v>3467.4166640021476</v>
      </c>
      <c r="BQ55">
        <v>3.2656428253808807</v>
      </c>
      <c r="BR55">
        <v>287.71142177754263</v>
      </c>
      <c r="BS55">
        <v>5.8420350211389804</v>
      </c>
      <c r="BT55">
        <v>52.530206518660869</v>
      </c>
      <c r="BU55">
        <v>48.020156862201318</v>
      </c>
      <c r="BV55">
        <v>2.3874338226027971</v>
      </c>
      <c r="BW55">
        <v>40.895090243881718</v>
      </c>
      <c r="BX55">
        <v>5.1610016984628357</v>
      </c>
      <c r="BY55">
        <v>13.475249339850233</v>
      </c>
      <c r="BZ55">
        <v>2.5525695558943347</v>
      </c>
      <c r="CA55" t="s">
        <v>47</v>
      </c>
      <c r="CB55">
        <v>7.7707813561439627</v>
      </c>
      <c r="CC55">
        <v>0.65520831258957468</v>
      </c>
      <c r="CD55">
        <v>0.93343813424887645</v>
      </c>
      <c r="CE55">
        <v>1.6106816070892263</v>
      </c>
      <c r="CF55">
        <v>9.3542234879532895</v>
      </c>
      <c r="CG55">
        <v>2.8113645103295326</v>
      </c>
      <c r="CH55" t="s">
        <v>47</v>
      </c>
      <c r="CI55" t="s">
        <v>47</v>
      </c>
      <c r="CJ55">
        <v>0.49908401258661023</v>
      </c>
      <c r="CK55">
        <v>0.2768696798044149</v>
      </c>
      <c r="CL55">
        <v>0.43048521659483424</v>
      </c>
      <c r="CM55">
        <v>7.012729587256807</v>
      </c>
      <c r="CN55">
        <v>2.202040143711554</v>
      </c>
      <c r="CO55">
        <v>5.3706133705495871</v>
      </c>
      <c r="CP55">
        <v>1.0868219565446626</v>
      </c>
      <c r="CQ55">
        <v>1.0472109711290125</v>
      </c>
      <c r="CR55">
        <v>4.5093343400964798</v>
      </c>
      <c r="CS55">
        <v>0.68877697824152917</v>
      </c>
      <c r="CT55">
        <v>2.0619850999636991</v>
      </c>
      <c r="CU55">
        <v>0.52478175802318361</v>
      </c>
      <c r="CV55">
        <v>2.3244365769081257</v>
      </c>
      <c r="CW55">
        <v>0.90976490663740583</v>
      </c>
      <c r="CX55">
        <v>3.6046325600675209</v>
      </c>
      <c r="CY55">
        <v>1.4650513357374895</v>
      </c>
      <c r="CZ55">
        <v>2.7501350178545168</v>
      </c>
      <c r="DA55">
        <v>4.2080266807197075</v>
      </c>
      <c r="DB55" t="s">
        <v>47</v>
      </c>
      <c r="DC55" t="s">
        <v>47</v>
      </c>
      <c r="DD55" t="s">
        <v>47</v>
      </c>
    </row>
    <row r="56" spans="1:108" x14ac:dyDescent="0.2">
      <c r="A56" t="s">
        <v>113</v>
      </c>
      <c r="B56">
        <v>6</v>
      </c>
      <c r="C56" t="s">
        <v>109</v>
      </c>
      <c r="D56" s="2">
        <v>0.81</v>
      </c>
      <c r="E56" s="2">
        <v>14.41</v>
      </c>
      <c r="F56" s="2">
        <v>8.07</v>
      </c>
      <c r="G56" s="2">
        <v>49.77</v>
      </c>
      <c r="H56" s="2">
        <v>0</v>
      </c>
      <c r="I56" s="2">
        <v>20.04</v>
      </c>
      <c r="J56" s="2">
        <v>0.75</v>
      </c>
      <c r="K56" s="2">
        <v>0.06</v>
      </c>
      <c r="L56" s="2">
        <v>0.16</v>
      </c>
      <c r="M56" s="2">
        <v>6.07</v>
      </c>
      <c r="N56" s="2">
        <v>0</v>
      </c>
      <c r="O56">
        <v>1.4861927025557091</v>
      </c>
      <c r="P56" t="s">
        <v>47</v>
      </c>
      <c r="Q56">
        <v>83497.874491451817</v>
      </c>
      <c r="R56">
        <v>214390.23718666862</v>
      </c>
      <c r="S56">
        <v>213.4029838820716</v>
      </c>
      <c r="T56">
        <v>17.126836220750899</v>
      </c>
      <c r="U56">
        <v>143296.5208552526</v>
      </c>
      <c r="V56">
        <v>50.823897931367327</v>
      </c>
      <c r="W56">
        <v>3939.4438650291654</v>
      </c>
      <c r="X56">
        <v>124.10617226894229</v>
      </c>
      <c r="Y56">
        <v>445.19798456682014</v>
      </c>
      <c r="Z56">
        <v>964.40140271824191</v>
      </c>
      <c r="AA56">
        <v>35.461816155073009</v>
      </c>
      <c r="AB56">
        <v>257.75851199224013</v>
      </c>
      <c r="AC56">
        <v>4.1368379774420427</v>
      </c>
      <c r="AD56">
        <v>6.1794542673867463</v>
      </c>
      <c r="AE56">
        <v>6.7299302650770594</v>
      </c>
      <c r="AF56" t="s">
        <v>47</v>
      </c>
      <c r="AG56">
        <v>27.992310494682563</v>
      </c>
      <c r="AH56">
        <v>25.40209185400272</v>
      </c>
      <c r="AI56">
        <v>8.2532269306404782</v>
      </c>
      <c r="AJ56">
        <v>14.587324502851603</v>
      </c>
      <c r="AK56">
        <v>14.592554713422048</v>
      </c>
      <c r="AL56">
        <v>0.31623162834375174</v>
      </c>
      <c r="AM56" t="s">
        <v>47</v>
      </c>
      <c r="AN56" t="s">
        <v>47</v>
      </c>
      <c r="AO56">
        <v>0.63103355433164532</v>
      </c>
      <c r="AP56">
        <v>2.5350703680374838</v>
      </c>
      <c r="AQ56">
        <v>0.47517466816430237</v>
      </c>
      <c r="AR56">
        <v>2.7968999602974076</v>
      </c>
      <c r="AS56">
        <v>2.9408654438207575</v>
      </c>
      <c r="AT56">
        <v>1.0695808928433754</v>
      </c>
      <c r="AU56">
        <v>0.49266962742740916</v>
      </c>
      <c r="AV56">
        <v>0.4975580588289874</v>
      </c>
      <c r="AW56">
        <v>1.5421423165969843</v>
      </c>
      <c r="AX56">
        <v>0.2442768303824509</v>
      </c>
      <c r="AY56">
        <v>1.6356658070817169</v>
      </c>
      <c r="AZ56">
        <v>0.30545291021805138</v>
      </c>
      <c r="BA56">
        <v>0.78899433593110602</v>
      </c>
      <c r="BB56">
        <v>8.7245925069365599E-2</v>
      </c>
      <c r="BC56">
        <v>0.54909731348970381</v>
      </c>
      <c r="BD56">
        <v>7.2088896263277302E-2</v>
      </c>
      <c r="BE56">
        <v>0.52879281700730418</v>
      </c>
      <c r="BF56">
        <v>1.7905451043016385E-2</v>
      </c>
      <c r="BG56" t="s">
        <v>47</v>
      </c>
      <c r="BH56" t="s">
        <v>47</v>
      </c>
      <c r="BI56" t="s">
        <v>47</v>
      </c>
      <c r="BJ56">
        <v>9.1931207986018819</v>
      </c>
      <c r="BK56" t="s">
        <v>47</v>
      </c>
      <c r="BL56">
        <v>2652.4187215182546</v>
      </c>
      <c r="BM56">
        <v>4401.0710112373326</v>
      </c>
      <c r="BN56">
        <v>55.235311250803349</v>
      </c>
      <c r="BO56">
        <v>2.7900975982834155</v>
      </c>
      <c r="BP56">
        <v>3467.4166640021476</v>
      </c>
      <c r="BQ56">
        <v>3.3678218175139789</v>
      </c>
      <c r="BR56">
        <v>289.10916534969283</v>
      </c>
      <c r="BS56">
        <v>5.9237819182927316</v>
      </c>
      <c r="BT56">
        <v>53.033684877080233</v>
      </c>
      <c r="BU56">
        <v>48.010385261693095</v>
      </c>
      <c r="BV56">
        <v>2.3329035932301752</v>
      </c>
      <c r="BW56">
        <v>40.561323650124827</v>
      </c>
      <c r="BX56">
        <v>6.124185594647285</v>
      </c>
      <c r="BY56">
        <v>35.791135879021567</v>
      </c>
      <c r="BZ56">
        <v>2.6151949220482367</v>
      </c>
      <c r="CA56" t="s">
        <v>47</v>
      </c>
      <c r="CB56">
        <v>8.8103486626408696</v>
      </c>
      <c r="CC56">
        <v>0.78046835321649588</v>
      </c>
      <c r="CD56">
        <v>0.91757993529607318</v>
      </c>
      <c r="CE56">
        <v>1.6770929435833015</v>
      </c>
      <c r="CF56">
        <v>10.144416297539282</v>
      </c>
      <c r="CG56">
        <v>3.8169959156141648</v>
      </c>
      <c r="CH56" t="s">
        <v>47</v>
      </c>
      <c r="CI56" t="s">
        <v>47</v>
      </c>
      <c r="CJ56">
        <v>0.55677434593587039</v>
      </c>
      <c r="CK56">
        <v>0.30236776796889764</v>
      </c>
      <c r="CL56">
        <v>0.4556879648353232</v>
      </c>
      <c r="CM56">
        <v>8.7049831100839619</v>
      </c>
      <c r="CN56">
        <v>2.3111132362590259</v>
      </c>
      <c r="CO56">
        <v>6.4426529141482698</v>
      </c>
      <c r="CP56">
        <v>1.3758060417906079</v>
      </c>
      <c r="CQ56">
        <v>1.1493986874521831</v>
      </c>
      <c r="CR56">
        <v>4.3389603682885101</v>
      </c>
      <c r="CS56">
        <v>0.69070875805793164</v>
      </c>
      <c r="CT56">
        <v>1.8180212891483587</v>
      </c>
      <c r="CU56">
        <v>0.51743640961228077</v>
      </c>
      <c r="CV56">
        <v>1.8405653130599269</v>
      </c>
      <c r="CW56">
        <v>1.1720283042217234</v>
      </c>
      <c r="CX56">
        <v>4.1006101938797048</v>
      </c>
      <c r="CY56">
        <v>1.3794122785698895</v>
      </c>
      <c r="CZ56">
        <v>2.7475058320583883</v>
      </c>
      <c r="DA56">
        <v>3.677545246170443</v>
      </c>
      <c r="DB56" t="s">
        <v>47</v>
      </c>
      <c r="DC56" t="s">
        <v>47</v>
      </c>
      <c r="DD56" t="s">
        <v>47</v>
      </c>
    </row>
    <row r="57" spans="1:108" x14ac:dyDescent="0.2">
      <c r="A57" t="s">
        <v>113</v>
      </c>
      <c r="B57">
        <v>6</v>
      </c>
      <c r="C57" t="s">
        <v>109</v>
      </c>
      <c r="D57" s="2">
        <v>0.81</v>
      </c>
      <c r="E57" s="2">
        <v>14.41</v>
      </c>
      <c r="F57" s="2">
        <v>8.07</v>
      </c>
      <c r="G57" s="2">
        <v>49.77</v>
      </c>
      <c r="H57" s="2">
        <v>0</v>
      </c>
      <c r="I57" s="2">
        <v>20.04</v>
      </c>
      <c r="J57" s="2">
        <v>0.75</v>
      </c>
      <c r="K57" s="2">
        <v>0.06</v>
      </c>
      <c r="L57" s="2">
        <v>0.16</v>
      </c>
      <c r="M57" s="2">
        <v>6.07</v>
      </c>
      <c r="N57" s="2">
        <v>0</v>
      </c>
      <c r="O57">
        <v>1.4902562512317674</v>
      </c>
      <c r="P57" t="s">
        <v>47</v>
      </c>
      <c r="Q57">
        <v>83688.176763112846</v>
      </c>
      <c r="R57">
        <v>214969.4720211731</v>
      </c>
      <c r="S57">
        <v>202.14905076666929</v>
      </c>
      <c r="T57">
        <v>18.60707434067173</v>
      </c>
      <c r="U57">
        <v>143296.5208552526</v>
      </c>
      <c r="V57">
        <v>51.042678913466546</v>
      </c>
      <c r="W57">
        <v>3956.7270715393734</v>
      </c>
      <c r="X57">
        <v>129.87714601721632</v>
      </c>
      <c r="Y57">
        <v>446.88529343568933</v>
      </c>
      <c r="Z57">
        <v>961.98049447866481</v>
      </c>
      <c r="AA57">
        <v>35.410854471147715</v>
      </c>
      <c r="AB57">
        <v>256.97620243214305</v>
      </c>
      <c r="AC57">
        <v>4.923051694622087</v>
      </c>
      <c r="AD57">
        <v>6.4025670911727666</v>
      </c>
      <c r="AE57">
        <v>6.9374985784258776</v>
      </c>
      <c r="AF57" t="s">
        <v>47</v>
      </c>
      <c r="AG57">
        <v>27.708913169145315</v>
      </c>
      <c r="AH57">
        <v>25.530162517763472</v>
      </c>
      <c r="AI57">
        <v>8.2782171252758339</v>
      </c>
      <c r="AJ57">
        <v>14.657816748501372</v>
      </c>
      <c r="AK57">
        <v>14.629774414842325</v>
      </c>
      <c r="AL57">
        <v>0.34401488911077149</v>
      </c>
      <c r="AM57" t="s">
        <v>47</v>
      </c>
      <c r="AN57">
        <v>1.3556498507973387E-2</v>
      </c>
      <c r="AO57">
        <v>0.63769126552148103</v>
      </c>
      <c r="AP57">
        <v>2.518844897208639</v>
      </c>
      <c r="AQ57">
        <v>0.47484204135864566</v>
      </c>
      <c r="AR57">
        <v>2.8228758952958146</v>
      </c>
      <c r="AS57">
        <v>2.9041792652056846</v>
      </c>
      <c r="AT57">
        <v>1.0490333940071261</v>
      </c>
      <c r="AU57">
        <v>0.50832805170587214</v>
      </c>
      <c r="AV57">
        <v>0.51082607658126333</v>
      </c>
      <c r="AW57">
        <v>1.4967957606162527</v>
      </c>
      <c r="AX57">
        <v>0.25073003965508645</v>
      </c>
      <c r="AY57">
        <v>1.6013669905574284</v>
      </c>
      <c r="AZ57">
        <v>0.31495216239428936</v>
      </c>
      <c r="BA57">
        <v>0.80442638813680745</v>
      </c>
      <c r="BB57">
        <v>8.4444825079240754E-2</v>
      </c>
      <c r="BC57">
        <v>0.56798046407585978</v>
      </c>
      <c r="BD57">
        <v>7.4324962064426306E-2</v>
      </c>
      <c r="BE57">
        <v>0.56435819200652304</v>
      </c>
      <c r="BF57">
        <v>1.774338517244841E-2</v>
      </c>
      <c r="BG57" t="s">
        <v>47</v>
      </c>
      <c r="BH57" t="s">
        <v>47</v>
      </c>
      <c r="BI57" t="s">
        <v>47</v>
      </c>
      <c r="BJ57">
        <v>7.5065108049452514</v>
      </c>
      <c r="BK57" t="s">
        <v>47</v>
      </c>
      <c r="BL57">
        <v>2658.4543742524634</v>
      </c>
      <c r="BM57">
        <v>4412.7105194684991</v>
      </c>
      <c r="BN57">
        <v>57.226928083322832</v>
      </c>
      <c r="BO57">
        <v>2.2444865259478588</v>
      </c>
      <c r="BP57">
        <v>3467.4166640021476</v>
      </c>
      <c r="BQ57">
        <v>3.3384871462038581</v>
      </c>
      <c r="BR57">
        <v>290.3500479184861</v>
      </c>
      <c r="BS57">
        <v>6.2384277549660689</v>
      </c>
      <c r="BT57">
        <v>53.234350927821389</v>
      </c>
      <c r="BU57">
        <v>47.889139713256483</v>
      </c>
      <c r="BV57">
        <v>2.270312838622822</v>
      </c>
      <c r="BW57">
        <v>40.392807691000336</v>
      </c>
      <c r="BX57">
        <v>5.6762299919599997</v>
      </c>
      <c r="BY57">
        <v>12.956514954170174</v>
      </c>
      <c r="BZ57">
        <v>2.2969650445394039</v>
      </c>
      <c r="CA57" t="s">
        <v>47</v>
      </c>
      <c r="CB57">
        <v>8.0515980311252573</v>
      </c>
      <c r="CC57">
        <v>0.75187066025235838</v>
      </c>
      <c r="CD57">
        <v>0.92905525129731825</v>
      </c>
      <c r="CE57">
        <v>1.7868714203534644</v>
      </c>
      <c r="CF57">
        <v>9.6941278209419526</v>
      </c>
      <c r="CG57">
        <v>3.2357846163422348</v>
      </c>
      <c r="CH57" t="s">
        <v>47</v>
      </c>
      <c r="CI57">
        <v>45.669935773152588</v>
      </c>
      <c r="CJ57">
        <v>0.54310779166446899</v>
      </c>
      <c r="CK57">
        <v>0.30478841234103909</v>
      </c>
      <c r="CL57">
        <v>0.45956564227627544</v>
      </c>
      <c r="CM57">
        <v>6.9686886935424299</v>
      </c>
      <c r="CN57">
        <v>2.2561116577077733</v>
      </c>
      <c r="CO57">
        <v>4.9864244547834762</v>
      </c>
      <c r="CP57">
        <v>1.1087112572646631</v>
      </c>
      <c r="CQ57">
        <v>1.0419634791224257</v>
      </c>
      <c r="CR57">
        <v>5.5568207165733519</v>
      </c>
      <c r="CS57">
        <v>0.56795270466620862</v>
      </c>
      <c r="CT57">
        <v>1.9253920343159447</v>
      </c>
      <c r="CU57">
        <v>0.50271491800576673</v>
      </c>
      <c r="CV57">
        <v>1.794025762211009</v>
      </c>
      <c r="CW57">
        <v>1.1979803944752847</v>
      </c>
      <c r="CX57">
        <v>4.1241136117946091</v>
      </c>
      <c r="CY57">
        <v>1.3934728761188133</v>
      </c>
      <c r="CZ57">
        <v>2.3361440105825602</v>
      </c>
      <c r="DA57">
        <v>4.1679536291036197</v>
      </c>
      <c r="DB57" t="s">
        <v>47</v>
      </c>
      <c r="DC57" t="s">
        <v>47</v>
      </c>
      <c r="DD57" t="s">
        <v>47</v>
      </c>
    </row>
    <row r="58" spans="1:108" x14ac:dyDescent="0.2">
      <c r="A58" t="s">
        <v>113</v>
      </c>
      <c r="B58">
        <v>7</v>
      </c>
      <c r="C58" t="s">
        <v>109</v>
      </c>
      <c r="D58" s="2">
        <v>0.82</v>
      </c>
      <c r="E58" s="2">
        <v>14.35</v>
      </c>
      <c r="F58" s="2">
        <v>8.06</v>
      </c>
      <c r="G58" s="2">
        <v>49.77</v>
      </c>
      <c r="H58" s="2">
        <v>0.02</v>
      </c>
      <c r="I58" s="2">
        <v>20.079999999999998</v>
      </c>
      <c r="J58" s="2">
        <v>0.73</v>
      </c>
      <c r="K58" s="2">
        <v>0.09</v>
      </c>
      <c r="L58" s="2">
        <v>0.14000000000000001</v>
      </c>
      <c r="M58" s="2">
        <v>5.96</v>
      </c>
      <c r="N58" s="2">
        <v>0</v>
      </c>
      <c r="O58">
        <v>1.4542385932452793</v>
      </c>
      <c r="P58" t="s">
        <v>47</v>
      </c>
      <c r="Q58">
        <v>83418.625676955518</v>
      </c>
      <c r="R58">
        <v>214985.24795531642</v>
      </c>
      <c r="S58">
        <v>220.85219152413362</v>
      </c>
      <c r="T58">
        <v>17.347526007263578</v>
      </c>
      <c r="U58">
        <v>143296.5208552526</v>
      </c>
      <c r="V58">
        <v>50.857342839390228</v>
      </c>
      <c r="W58">
        <v>4006.0179995804519</v>
      </c>
      <c r="X58">
        <v>127.71767579924011</v>
      </c>
      <c r="Y58">
        <v>672.31464622165777</v>
      </c>
      <c r="Z58">
        <v>966.61822946921518</v>
      </c>
      <c r="AA58">
        <v>35.452887548717385</v>
      </c>
      <c r="AB58">
        <v>256.30186964018247</v>
      </c>
      <c r="AC58">
        <v>1.7896074521904992</v>
      </c>
      <c r="AD58">
        <v>6.4073845531862395</v>
      </c>
      <c r="AE58">
        <v>6.8994222146512918</v>
      </c>
      <c r="AF58" t="s">
        <v>47</v>
      </c>
      <c r="AG58">
        <v>27.915455779528752</v>
      </c>
      <c r="AH58">
        <v>25.218768672054924</v>
      </c>
      <c r="AI58">
        <v>8.3689167423573103</v>
      </c>
      <c r="AJ58">
        <v>14.910616493386444</v>
      </c>
      <c r="AK58">
        <v>14.7049534690626</v>
      </c>
      <c r="AL58">
        <v>0.33902278041273415</v>
      </c>
      <c r="AM58" t="s">
        <v>47</v>
      </c>
      <c r="AN58" t="s">
        <v>47</v>
      </c>
      <c r="AO58">
        <v>0.63961669242696084</v>
      </c>
      <c r="AP58">
        <v>2.5462593045449662</v>
      </c>
      <c r="AQ58">
        <v>0.473538169406439</v>
      </c>
      <c r="AR58">
        <v>2.9642722106019086</v>
      </c>
      <c r="AS58">
        <v>3.0221160280627006</v>
      </c>
      <c r="AT58">
        <v>1.0637010012179449</v>
      </c>
      <c r="AU58">
        <v>0.51652318334579939</v>
      </c>
      <c r="AV58">
        <v>0.51278173384722048</v>
      </c>
      <c r="AW58">
        <v>1.5370683289369642</v>
      </c>
      <c r="AX58">
        <v>0.25317577305607331</v>
      </c>
      <c r="AY58">
        <v>1.6484164455301815</v>
      </c>
      <c r="AZ58">
        <v>0.32167042309255001</v>
      </c>
      <c r="BA58">
        <v>0.82624668290852876</v>
      </c>
      <c r="BB58">
        <v>9.1940753049711568E-2</v>
      </c>
      <c r="BC58">
        <v>0.60043083415458376</v>
      </c>
      <c r="BD58">
        <v>7.0829305226307662E-2</v>
      </c>
      <c r="BE58">
        <v>0.58814909727242293</v>
      </c>
      <c r="BF58">
        <v>2.0594998479081097E-2</v>
      </c>
      <c r="BG58" t="s">
        <v>47</v>
      </c>
      <c r="BH58" t="s">
        <v>47</v>
      </c>
      <c r="BI58" t="s">
        <v>47</v>
      </c>
      <c r="BJ58">
        <v>7.292450031931943</v>
      </c>
      <c r="BK58" t="s">
        <v>47</v>
      </c>
      <c r="BL58">
        <v>2649.8779022148324</v>
      </c>
      <c r="BM58">
        <v>4412.8458487037715</v>
      </c>
      <c r="BN58">
        <v>50.961474317291866</v>
      </c>
      <c r="BO58">
        <v>2.5715230471175845</v>
      </c>
      <c r="BP58">
        <v>3467.4166640021476</v>
      </c>
      <c r="BQ58">
        <v>3.2979017768548511</v>
      </c>
      <c r="BR58">
        <v>293.90348764858572</v>
      </c>
      <c r="BS58">
        <v>6.0708923465452997</v>
      </c>
      <c r="BT58">
        <v>80.083492861032809</v>
      </c>
      <c r="BU58">
        <v>48.120253324316494</v>
      </c>
      <c r="BV58">
        <v>2.336190885950816</v>
      </c>
      <c r="BW58">
        <v>40.245331103752918</v>
      </c>
      <c r="BX58">
        <v>55.167531048156924</v>
      </c>
      <c r="BY58">
        <v>11.759173018485829</v>
      </c>
      <c r="BZ58">
        <v>2.592972033305831</v>
      </c>
      <c r="CA58" t="s">
        <v>47</v>
      </c>
      <c r="CB58">
        <v>8.3620678779640905</v>
      </c>
      <c r="CC58">
        <v>0.65782683632000061</v>
      </c>
      <c r="CD58">
        <v>0.96736065773312507</v>
      </c>
      <c r="CE58">
        <v>1.6681990140689438</v>
      </c>
      <c r="CF58">
        <v>9.7954594610894077</v>
      </c>
      <c r="CG58">
        <v>3.1596948775996005</v>
      </c>
      <c r="CH58" t="s">
        <v>47</v>
      </c>
      <c r="CI58" t="s">
        <v>47</v>
      </c>
      <c r="CJ58">
        <v>0.48860968376838337</v>
      </c>
      <c r="CK58">
        <v>0.27036564494997239</v>
      </c>
      <c r="CL58">
        <v>0.4235594811752606</v>
      </c>
      <c r="CM58">
        <v>6.5021228823700676</v>
      </c>
      <c r="CN58">
        <v>2.5692500761648818</v>
      </c>
      <c r="CO58">
        <v>4.8527977906438187</v>
      </c>
      <c r="CP58">
        <v>1.2122451602503856</v>
      </c>
      <c r="CQ58">
        <v>1.1248077433953076</v>
      </c>
      <c r="CR58">
        <v>4.1485467528420203</v>
      </c>
      <c r="CS58">
        <v>0.62025365606976535</v>
      </c>
      <c r="CT58">
        <v>1.9067637990823938</v>
      </c>
      <c r="CU58">
        <v>0.55982429095273423</v>
      </c>
      <c r="CV58">
        <v>1.7758910471097684</v>
      </c>
      <c r="CW58">
        <v>1.1676893054447242</v>
      </c>
      <c r="CX58">
        <v>3.835641954690439</v>
      </c>
      <c r="CY58">
        <v>1.4838503154516285</v>
      </c>
      <c r="CZ58">
        <v>2.7992365967501338</v>
      </c>
      <c r="DA58">
        <v>3.5393215568212706</v>
      </c>
      <c r="DB58" t="s">
        <v>47</v>
      </c>
      <c r="DC58" t="s">
        <v>47</v>
      </c>
      <c r="DD58" t="s">
        <v>47</v>
      </c>
    </row>
    <row r="59" spans="1:108" x14ac:dyDescent="0.2">
      <c r="A59" t="s">
        <v>113</v>
      </c>
      <c r="B59">
        <v>7</v>
      </c>
      <c r="C59" t="s">
        <v>109</v>
      </c>
      <c r="D59" s="2">
        <v>0.82</v>
      </c>
      <c r="E59" s="2">
        <v>14.35</v>
      </c>
      <c r="F59" s="2">
        <v>8.06</v>
      </c>
      <c r="G59" s="2">
        <v>49.77</v>
      </c>
      <c r="H59" s="2">
        <v>0.02</v>
      </c>
      <c r="I59" s="2">
        <v>20.079999999999998</v>
      </c>
      <c r="J59" s="2">
        <v>0.73</v>
      </c>
      <c r="K59" s="2">
        <v>0.09</v>
      </c>
      <c r="L59" s="2">
        <v>0.14000000000000001</v>
      </c>
      <c r="M59" s="2">
        <v>5.96</v>
      </c>
      <c r="N59" s="2">
        <v>0</v>
      </c>
      <c r="O59">
        <v>1.4479734626854215</v>
      </c>
      <c r="P59" t="s">
        <v>47</v>
      </c>
      <c r="Q59">
        <v>82900.623792813334</v>
      </c>
      <c r="R59">
        <v>213887.94013336746</v>
      </c>
      <c r="S59">
        <v>215.20886298140945</v>
      </c>
      <c r="T59">
        <v>17.201300526880232</v>
      </c>
      <c r="U59">
        <v>143296.5208552526</v>
      </c>
      <c r="V59">
        <v>50.731019679363946</v>
      </c>
      <c r="W59">
        <v>4014.5548153354157</v>
      </c>
      <c r="X59">
        <v>129.68469704914114</v>
      </c>
      <c r="Y59">
        <v>698.21311718607444</v>
      </c>
      <c r="Z59">
        <v>961.41978070573418</v>
      </c>
      <c r="AA59">
        <v>35.169893109978545</v>
      </c>
      <c r="AB59">
        <v>257.0048290380297</v>
      </c>
      <c r="AC59">
        <v>1.7773743245648772</v>
      </c>
      <c r="AD59">
        <v>6.0869539495820391</v>
      </c>
      <c r="AE59">
        <v>6.7817301879950609</v>
      </c>
      <c r="AF59" t="s">
        <v>47</v>
      </c>
      <c r="AG59">
        <v>27.340563879861563</v>
      </c>
      <c r="AH59">
        <v>25.426781813542529</v>
      </c>
      <c r="AI59">
        <v>8.3939729689941007</v>
      </c>
      <c r="AJ59">
        <v>15.167586395135261</v>
      </c>
      <c r="AK59">
        <v>14.237355441794909</v>
      </c>
      <c r="AL59">
        <v>0.326397266977692</v>
      </c>
      <c r="AM59" t="s">
        <v>47</v>
      </c>
      <c r="AN59" t="s">
        <v>47</v>
      </c>
      <c r="AO59">
        <v>0.63866181341399886</v>
      </c>
      <c r="AP59">
        <v>2.5332861935071964</v>
      </c>
      <c r="AQ59">
        <v>0.48272901276585517</v>
      </c>
      <c r="AR59">
        <v>2.9861766197441328</v>
      </c>
      <c r="AS59">
        <v>2.9772288448311066</v>
      </c>
      <c r="AT59">
        <v>1.0648502664213271</v>
      </c>
      <c r="AU59">
        <v>0.50604365880635249</v>
      </c>
      <c r="AV59">
        <v>0.49186268241574577</v>
      </c>
      <c r="AW59">
        <v>1.5872344486664924</v>
      </c>
      <c r="AX59">
        <v>0.24406399515870825</v>
      </c>
      <c r="AY59">
        <v>1.617449922312806</v>
      </c>
      <c r="AZ59">
        <v>0.31824743191197458</v>
      </c>
      <c r="BA59">
        <v>0.78406340905950145</v>
      </c>
      <c r="BB59">
        <v>9.3577302221541661E-2</v>
      </c>
      <c r="BC59">
        <v>0.55723803988155352</v>
      </c>
      <c r="BD59">
        <v>7.0388139012017958E-2</v>
      </c>
      <c r="BE59">
        <v>0.56546386212024469</v>
      </c>
      <c r="BF59">
        <v>1.6721442451666017E-2</v>
      </c>
      <c r="BG59" t="s">
        <v>47</v>
      </c>
      <c r="BH59" t="s">
        <v>47</v>
      </c>
      <c r="BI59" t="s">
        <v>47</v>
      </c>
      <c r="BJ59">
        <v>7.3527067781093356</v>
      </c>
      <c r="BK59" t="s">
        <v>47</v>
      </c>
      <c r="BL59">
        <v>2633.4202923653302</v>
      </c>
      <c r="BM59">
        <v>4390.122974903562</v>
      </c>
      <c r="BN59">
        <v>54.866946295280407</v>
      </c>
      <c r="BO59">
        <v>2.2683708796955249</v>
      </c>
      <c r="BP59">
        <v>3467.4166640021476</v>
      </c>
      <c r="BQ59">
        <v>3.2935118470052402</v>
      </c>
      <c r="BR59">
        <v>294.52497739285286</v>
      </c>
      <c r="BS59">
        <v>6.1943629432554941</v>
      </c>
      <c r="BT59">
        <v>83.168470541452166</v>
      </c>
      <c r="BU59">
        <v>47.860988392663998</v>
      </c>
      <c r="BV59">
        <v>2.264738125345918</v>
      </c>
      <c r="BW59">
        <v>40.341446736330859</v>
      </c>
      <c r="BX59">
        <v>7.1151260436547936</v>
      </c>
      <c r="BY59">
        <v>13.829512065091125</v>
      </c>
      <c r="BZ59">
        <v>2.870942734858045</v>
      </c>
      <c r="CA59" t="s">
        <v>47</v>
      </c>
      <c r="CB59">
        <v>8.0396309565679065</v>
      </c>
      <c r="CC59">
        <v>0.68312891468213088</v>
      </c>
      <c r="CD59">
        <v>0.98577935266232852</v>
      </c>
      <c r="CE59">
        <v>1.6648185664911541</v>
      </c>
      <c r="CF59">
        <v>10.978747876782009</v>
      </c>
      <c r="CG59">
        <v>3.384955896887095</v>
      </c>
      <c r="CH59" t="s">
        <v>47</v>
      </c>
      <c r="CI59" t="s">
        <v>47</v>
      </c>
      <c r="CJ59">
        <v>0.43446207628855676</v>
      </c>
      <c r="CK59">
        <v>0.27300680024566104</v>
      </c>
      <c r="CL59">
        <v>0.41848740223381053</v>
      </c>
      <c r="CM59">
        <v>7.9801664960777199</v>
      </c>
      <c r="CN59">
        <v>2.3761160889400648</v>
      </c>
      <c r="CO59">
        <v>5.134086220429313</v>
      </c>
      <c r="CP59">
        <v>0.99855631996957928</v>
      </c>
      <c r="CQ59">
        <v>1.098309409097884</v>
      </c>
      <c r="CR59">
        <v>4.526749559040165</v>
      </c>
      <c r="CS59">
        <v>0.64636761706593626</v>
      </c>
      <c r="CT59">
        <v>1.9602894686990469</v>
      </c>
      <c r="CU59">
        <v>0.51473640777858387</v>
      </c>
      <c r="CV59">
        <v>1.7858989874814224</v>
      </c>
      <c r="CW59">
        <v>0.96919114885284829</v>
      </c>
      <c r="CX59">
        <v>3.6258711801748391</v>
      </c>
      <c r="CY59">
        <v>1.1508739591639399</v>
      </c>
      <c r="CZ59">
        <v>2.6371119086902541</v>
      </c>
      <c r="DA59">
        <v>4.0778543990712404</v>
      </c>
      <c r="DB59" t="s">
        <v>47</v>
      </c>
      <c r="DC59" t="s">
        <v>47</v>
      </c>
      <c r="DD59" t="s">
        <v>47</v>
      </c>
    </row>
    <row r="60" spans="1:108" x14ac:dyDescent="0.2">
      <c r="A60" t="s">
        <v>113</v>
      </c>
      <c r="B60">
        <v>7</v>
      </c>
      <c r="C60" t="s">
        <v>109</v>
      </c>
      <c r="D60" s="2">
        <v>0.82</v>
      </c>
      <c r="E60" s="2">
        <v>14.35</v>
      </c>
      <c r="F60" s="2">
        <v>8.06</v>
      </c>
      <c r="G60" s="2">
        <v>49.77</v>
      </c>
      <c r="H60" s="2">
        <v>0.02</v>
      </c>
      <c r="I60" s="2">
        <v>20.079999999999998</v>
      </c>
      <c r="J60" s="2">
        <v>0.73</v>
      </c>
      <c r="K60" s="2">
        <v>0.09</v>
      </c>
      <c r="L60" s="2">
        <v>0.14000000000000001</v>
      </c>
      <c r="M60" s="2">
        <v>5.96</v>
      </c>
      <c r="N60" s="2">
        <v>0</v>
      </c>
      <c r="O60">
        <v>1.5285692891423273</v>
      </c>
      <c r="P60" t="s">
        <v>47</v>
      </c>
      <c r="Q60">
        <v>81839.587127918974</v>
      </c>
      <c r="R60">
        <v>211498.92475512161</v>
      </c>
      <c r="S60">
        <v>206.14103522670081</v>
      </c>
      <c r="T60">
        <v>16.608884993358021</v>
      </c>
      <c r="U60">
        <v>143296.5208552526</v>
      </c>
      <c r="V60">
        <v>50.511981900630268</v>
      </c>
      <c r="W60">
        <v>4036.6855961010378</v>
      </c>
      <c r="X60">
        <v>139.0649410474486</v>
      </c>
      <c r="Y60">
        <v>766.82681989967057</v>
      </c>
      <c r="Z60">
        <v>944.8987336536012</v>
      </c>
      <c r="AA60">
        <v>34.911200320620281</v>
      </c>
      <c r="AB60">
        <v>252.77216239598906</v>
      </c>
      <c r="AC60">
        <v>1.7989225018531063</v>
      </c>
      <c r="AD60">
        <v>6.1221889360678707</v>
      </c>
      <c r="AE60">
        <v>6.8402895759370237</v>
      </c>
      <c r="AF60" t="s">
        <v>47</v>
      </c>
      <c r="AG60">
        <v>27.837960356063377</v>
      </c>
      <c r="AH60">
        <v>25.130102036902422</v>
      </c>
      <c r="AI60">
        <v>8.4596381580535649</v>
      </c>
      <c r="AJ60">
        <v>15.225050045748617</v>
      </c>
      <c r="AK60">
        <v>15.227547833479898</v>
      </c>
      <c r="AL60">
        <v>0.36462418759111975</v>
      </c>
      <c r="AM60" t="s">
        <v>47</v>
      </c>
      <c r="AN60" t="s">
        <v>47</v>
      </c>
      <c r="AO60">
        <v>0.63732734006091807</v>
      </c>
      <c r="AP60">
        <v>2.5550383287011327</v>
      </c>
      <c r="AQ60">
        <v>0.47989133136154316</v>
      </c>
      <c r="AR60">
        <v>2.8852788257280908</v>
      </c>
      <c r="AS60">
        <v>3.1038093474127186</v>
      </c>
      <c r="AT60">
        <v>1.0856507135798519</v>
      </c>
      <c r="AU60">
        <v>0.52769967678862661</v>
      </c>
      <c r="AV60">
        <v>0.52484753998079425</v>
      </c>
      <c r="AW60">
        <v>1.5855512477341229</v>
      </c>
      <c r="AX60">
        <v>0.26338236281096977</v>
      </c>
      <c r="AY60">
        <v>1.6167766927165335</v>
      </c>
      <c r="AZ60">
        <v>0.32383498565106933</v>
      </c>
      <c r="BA60">
        <v>0.82339321407230204</v>
      </c>
      <c r="BB60">
        <v>9.8350499773435449E-2</v>
      </c>
      <c r="BC60">
        <v>0.6221302362447042</v>
      </c>
      <c r="BD60">
        <v>8.3000392760337618E-2</v>
      </c>
      <c r="BE60">
        <v>0.62367517540926642</v>
      </c>
      <c r="BF60">
        <v>2.3738219452110066E-2</v>
      </c>
      <c r="BG60" t="s">
        <v>47</v>
      </c>
      <c r="BH60">
        <v>3.0130846949028623E-3</v>
      </c>
      <c r="BI60" t="s">
        <v>47</v>
      </c>
      <c r="BJ60">
        <v>6.7674234309595649</v>
      </c>
      <c r="BK60" t="s">
        <v>47</v>
      </c>
      <c r="BL60">
        <v>2599.721386275065</v>
      </c>
      <c r="BM60">
        <v>4341.057150813619</v>
      </c>
      <c r="BN60">
        <v>55.143734067407308</v>
      </c>
      <c r="BO60">
        <v>2.3928102906508193</v>
      </c>
      <c r="BP60">
        <v>3467.4166640021476</v>
      </c>
      <c r="BQ60">
        <v>3.2734491487568684</v>
      </c>
      <c r="BR60">
        <v>296.15678166967234</v>
      </c>
      <c r="BS60">
        <v>6.614821133902665</v>
      </c>
      <c r="BT60">
        <v>91.34160822248765</v>
      </c>
      <c r="BU60">
        <v>47.038384421916213</v>
      </c>
      <c r="BV60">
        <v>2.2462150655076383</v>
      </c>
      <c r="BW60">
        <v>39.592996384544151</v>
      </c>
      <c r="BX60">
        <v>6.8196595375656921</v>
      </c>
      <c r="BY60">
        <v>10.250226545655833</v>
      </c>
      <c r="BZ60">
        <v>2.221631924729556</v>
      </c>
      <c r="CA60" t="s">
        <v>47</v>
      </c>
      <c r="CB60">
        <v>7.8271912297585171</v>
      </c>
      <c r="CC60">
        <v>0.70761339500847276</v>
      </c>
      <c r="CD60">
        <v>0.94459862841273745</v>
      </c>
      <c r="CE60">
        <v>1.6772244944988342</v>
      </c>
      <c r="CF60">
        <v>10.842062242144715</v>
      </c>
      <c r="CG60">
        <v>3.3770217352955041</v>
      </c>
      <c r="CH60" t="s">
        <v>47</v>
      </c>
      <c r="CI60" t="s">
        <v>47</v>
      </c>
      <c r="CJ60">
        <v>0.49949746580523191</v>
      </c>
      <c r="CK60">
        <v>0.26398951501007106</v>
      </c>
      <c r="CL60">
        <v>0.42102380879971768</v>
      </c>
      <c r="CM60">
        <v>7.8266817221233875</v>
      </c>
      <c r="CN60">
        <v>2.0911106484108211</v>
      </c>
      <c r="CO60">
        <v>5.5235898611756546</v>
      </c>
      <c r="CP60">
        <v>1.2214527099456876</v>
      </c>
      <c r="CQ60">
        <v>1.2869001602494718</v>
      </c>
      <c r="CR60">
        <v>3.94154028321526</v>
      </c>
      <c r="CS60">
        <v>0.53855645228091797</v>
      </c>
      <c r="CT60">
        <v>2.219360168332416</v>
      </c>
      <c r="CU60">
        <v>0.4591617574598944</v>
      </c>
      <c r="CV60">
        <v>1.7059899235410187</v>
      </c>
      <c r="CW60">
        <v>0.9636341269780796</v>
      </c>
      <c r="CX60">
        <v>3.3053916093617155</v>
      </c>
      <c r="CY60">
        <v>1.0704150070334713</v>
      </c>
      <c r="CZ60">
        <v>2.3021356111411464</v>
      </c>
      <c r="DA60">
        <v>2.8764713300035725</v>
      </c>
      <c r="DB60" t="s">
        <v>47</v>
      </c>
      <c r="DC60">
        <v>28.575263105170279</v>
      </c>
      <c r="DD60" t="s">
        <v>47</v>
      </c>
    </row>
    <row r="61" spans="1:108" x14ac:dyDescent="0.2">
      <c r="A61" t="s">
        <v>114</v>
      </c>
      <c r="B61">
        <v>1</v>
      </c>
      <c r="C61" t="s">
        <v>109</v>
      </c>
      <c r="D61" s="2">
        <v>0.82</v>
      </c>
      <c r="E61" s="2">
        <v>14.03</v>
      </c>
      <c r="F61" s="2">
        <v>8.69</v>
      </c>
      <c r="G61" s="2">
        <v>49.19</v>
      </c>
      <c r="H61" s="2">
        <v>0</v>
      </c>
      <c r="I61" s="2">
        <v>19.670000000000002</v>
      </c>
      <c r="J61" s="2">
        <v>0.8</v>
      </c>
      <c r="K61" s="2">
        <v>7.0000000000000007E-2</v>
      </c>
      <c r="L61" s="2">
        <v>0.11</v>
      </c>
      <c r="M61" s="2">
        <v>6.56</v>
      </c>
      <c r="N61" s="2">
        <v>0</v>
      </c>
      <c r="O61">
        <v>7.3250809139374038</v>
      </c>
      <c r="P61" t="s">
        <v>47</v>
      </c>
      <c r="Q61">
        <v>435429.92816740117</v>
      </c>
      <c r="R61">
        <v>729512.57435916492</v>
      </c>
      <c r="S61">
        <v>664.40241462629479</v>
      </c>
      <c r="T61">
        <v>117.24422706791474</v>
      </c>
      <c r="U61">
        <v>140008.91987802487</v>
      </c>
      <c r="V61">
        <v>104.25485808268274</v>
      </c>
      <c r="W61">
        <v>6085.0636454723754</v>
      </c>
      <c r="X61">
        <v>310.42751979272697</v>
      </c>
      <c r="Y61">
        <v>1186.2186838009468</v>
      </c>
      <c r="Z61">
        <v>4091.1398340349569</v>
      </c>
      <c r="AA61">
        <v>229.03018910701164</v>
      </c>
      <c r="AB61">
        <v>1150.2888423316297</v>
      </c>
      <c r="AC61">
        <v>26.802407123553717</v>
      </c>
      <c r="AD61">
        <v>80.851174299287607</v>
      </c>
      <c r="AE61">
        <v>33.729727542800568</v>
      </c>
      <c r="AF61" t="s">
        <v>47</v>
      </c>
      <c r="AG61">
        <v>20.010081621586171</v>
      </c>
      <c r="AH61">
        <v>17.85856465803402</v>
      </c>
      <c r="AI61">
        <v>9.6465958759469039</v>
      </c>
      <c r="AJ61">
        <v>12.208053749334946</v>
      </c>
      <c r="AK61">
        <v>10.564751906725453</v>
      </c>
      <c r="AL61" t="s">
        <v>47</v>
      </c>
      <c r="AM61" t="s">
        <v>47</v>
      </c>
      <c r="AN61" t="s">
        <v>47</v>
      </c>
      <c r="AO61">
        <v>0.47408224823064166</v>
      </c>
      <c r="AP61">
        <v>2.2481833475320161</v>
      </c>
      <c r="AQ61">
        <v>0.36877826800256114</v>
      </c>
      <c r="AR61">
        <v>1.6638788060023086</v>
      </c>
      <c r="AS61">
        <v>2.294177209458669</v>
      </c>
      <c r="AT61">
        <v>0.43809845616841742</v>
      </c>
      <c r="AU61">
        <v>0.38027546186734834</v>
      </c>
      <c r="AV61">
        <v>0.38010328970012891</v>
      </c>
      <c r="AW61">
        <v>1.0092116893220247</v>
      </c>
      <c r="AX61">
        <v>0.18722114392836153</v>
      </c>
      <c r="AY61">
        <v>1.3474014177808427</v>
      </c>
      <c r="AZ61">
        <v>0.29815458110265458</v>
      </c>
      <c r="BA61">
        <v>0.73124716802427192</v>
      </c>
      <c r="BB61">
        <v>5.0460492611180248E-2</v>
      </c>
      <c r="BC61">
        <v>0.5089719595255342</v>
      </c>
      <c r="BD61">
        <v>4.1398516537563983E-2</v>
      </c>
      <c r="BE61">
        <v>0.29163430784553207</v>
      </c>
      <c r="BF61" t="s">
        <v>47</v>
      </c>
      <c r="BG61" t="s">
        <v>47</v>
      </c>
      <c r="BH61" t="s">
        <v>47</v>
      </c>
      <c r="BI61" t="s">
        <v>47</v>
      </c>
      <c r="BJ61">
        <v>36.188053164612136</v>
      </c>
      <c r="BK61" t="s">
        <v>47</v>
      </c>
      <c r="BL61">
        <v>13831.873397839279</v>
      </c>
      <c r="BM61">
        <v>14971.234198520218</v>
      </c>
      <c r="BN61">
        <v>60.813999252740821</v>
      </c>
      <c r="BO61">
        <v>3.5424517405020417</v>
      </c>
      <c r="BP61">
        <v>3387.8649599901287</v>
      </c>
      <c r="BQ61">
        <v>7.0489257946556414</v>
      </c>
      <c r="BR61">
        <v>447.37330066799575</v>
      </c>
      <c r="BS61">
        <v>14.618837220646123</v>
      </c>
      <c r="BT61">
        <v>141.30508363189259</v>
      </c>
      <c r="BU61">
        <v>203.65792878890636</v>
      </c>
      <c r="BV61">
        <v>13.095406540942662</v>
      </c>
      <c r="BW61">
        <v>178.98933587499769</v>
      </c>
      <c r="BX61">
        <v>10.533427483922507</v>
      </c>
      <c r="BY61">
        <v>18.05477072403778</v>
      </c>
      <c r="BZ61">
        <v>3.0850028015049378</v>
      </c>
      <c r="CA61" t="s">
        <v>47</v>
      </c>
      <c r="CB61">
        <v>21.998626712838725</v>
      </c>
      <c r="CC61">
        <v>0.78345664915155389</v>
      </c>
      <c r="CD61">
        <v>1.2709644051877647</v>
      </c>
      <c r="CE61">
        <v>2.7633510226608688</v>
      </c>
      <c r="CF61">
        <v>20.885516200932589</v>
      </c>
      <c r="CG61" t="s">
        <v>47</v>
      </c>
      <c r="CH61" t="s">
        <v>47</v>
      </c>
      <c r="CI61" t="s">
        <v>47</v>
      </c>
      <c r="CJ61">
        <v>1.2356198788319892</v>
      </c>
      <c r="CK61">
        <v>0.59087271355063509</v>
      </c>
      <c r="CL61">
        <v>0.81418918320556777</v>
      </c>
      <c r="CM61">
        <v>24.450518075594029</v>
      </c>
      <c r="CN61">
        <v>5.669279398808289</v>
      </c>
      <c r="CO61">
        <v>21.011913993162757</v>
      </c>
      <c r="CP61">
        <v>2.2788813140548529</v>
      </c>
      <c r="CQ61">
        <v>2.6396403167926805</v>
      </c>
      <c r="CR61">
        <v>9.990257818809317</v>
      </c>
      <c r="CS61">
        <v>1.3216745103167218</v>
      </c>
      <c r="CT61">
        <v>3.5111346119075231</v>
      </c>
      <c r="CU61">
        <v>1.0593634932335709</v>
      </c>
      <c r="CV61">
        <v>3.6957643667714311</v>
      </c>
      <c r="CW61">
        <v>3.6226282181852456</v>
      </c>
      <c r="CX61">
        <v>9.637196525187548</v>
      </c>
      <c r="CY61">
        <v>5.3815013269864824</v>
      </c>
      <c r="CZ61">
        <v>8.1208268282231337</v>
      </c>
      <c r="DA61" t="s">
        <v>47</v>
      </c>
      <c r="DB61" t="s">
        <v>47</v>
      </c>
      <c r="DC61" t="s">
        <v>47</v>
      </c>
      <c r="DD61" t="s">
        <v>47</v>
      </c>
    </row>
    <row r="62" spans="1:108" x14ac:dyDescent="0.2">
      <c r="A62" t="s">
        <v>114</v>
      </c>
      <c r="B62">
        <v>1</v>
      </c>
      <c r="C62" t="s">
        <v>109</v>
      </c>
      <c r="D62" s="2">
        <v>0.82</v>
      </c>
      <c r="E62" s="2">
        <v>14.03</v>
      </c>
      <c r="F62" s="2">
        <v>8.69</v>
      </c>
      <c r="G62" s="2">
        <v>49.19</v>
      </c>
      <c r="H62" s="2">
        <v>0</v>
      </c>
      <c r="I62" s="2">
        <v>19.670000000000002</v>
      </c>
      <c r="J62" s="2">
        <v>0.8</v>
      </c>
      <c r="K62" s="2">
        <v>7.0000000000000007E-2</v>
      </c>
      <c r="L62" s="2">
        <v>0.11</v>
      </c>
      <c r="M62" s="2">
        <v>6.56</v>
      </c>
      <c r="N62" s="2">
        <v>0</v>
      </c>
      <c r="O62">
        <v>2.2341925736888832</v>
      </c>
      <c r="P62" t="s">
        <v>47</v>
      </c>
      <c r="Q62">
        <v>79030.595055440936</v>
      </c>
      <c r="R62">
        <v>207290.74918614543</v>
      </c>
      <c r="S62">
        <v>198.44586957419781</v>
      </c>
      <c r="T62">
        <v>25.940121908637408</v>
      </c>
      <c r="U62">
        <v>140008.91987802487</v>
      </c>
      <c r="V62">
        <v>52.607102075848594</v>
      </c>
      <c r="W62">
        <v>4520.7768199600041</v>
      </c>
      <c r="X62">
        <v>165.41927392207117</v>
      </c>
      <c r="Y62">
        <v>818.14044458625688</v>
      </c>
      <c r="Z62">
        <v>951.22393419475225</v>
      </c>
      <c r="AA62">
        <v>35.98802490222532</v>
      </c>
      <c r="AB62">
        <v>218.77387881721214</v>
      </c>
      <c r="AC62">
        <v>2.090348226130871</v>
      </c>
      <c r="AD62">
        <v>9.7140553807859042</v>
      </c>
      <c r="AE62">
        <v>10.309768845599605</v>
      </c>
      <c r="AF62" t="s">
        <v>47</v>
      </c>
      <c r="AG62">
        <v>18.877455191433612</v>
      </c>
      <c r="AH62">
        <v>17.276187048962274</v>
      </c>
      <c r="AI62">
        <v>9.0855658727196236</v>
      </c>
      <c r="AJ62">
        <v>12.565125731004889</v>
      </c>
      <c r="AK62">
        <v>12.1360943176775</v>
      </c>
      <c r="AL62">
        <v>0.15565872385146212</v>
      </c>
      <c r="AM62" t="s">
        <v>47</v>
      </c>
      <c r="AN62" t="s">
        <v>47</v>
      </c>
      <c r="AO62">
        <v>0.59475913036204597</v>
      </c>
      <c r="AP62">
        <v>2.6958461559662008</v>
      </c>
      <c r="AQ62">
        <v>0.51920749603181959</v>
      </c>
      <c r="AR62">
        <v>3.1537394304191881</v>
      </c>
      <c r="AS62">
        <v>3.2592839670324092</v>
      </c>
      <c r="AT62">
        <v>1.1279536610377967</v>
      </c>
      <c r="AU62">
        <v>0.54570367576424561</v>
      </c>
      <c r="AV62">
        <v>0.54646865258624133</v>
      </c>
      <c r="AW62">
        <v>1.6251607997187458</v>
      </c>
      <c r="AX62">
        <v>0.26226671371409532</v>
      </c>
      <c r="AY62">
        <v>1.6785502097501201</v>
      </c>
      <c r="AZ62">
        <v>0.34057219386069959</v>
      </c>
      <c r="BA62">
        <v>0.83596419049098014</v>
      </c>
      <c r="BB62">
        <v>8.8494035976253591E-2</v>
      </c>
      <c r="BC62">
        <v>0.54686867948139539</v>
      </c>
      <c r="BD62">
        <v>7.0870400689700241E-2</v>
      </c>
      <c r="BE62">
        <v>0.44275412482463555</v>
      </c>
      <c r="BF62" t="s">
        <v>47</v>
      </c>
      <c r="BG62" t="s">
        <v>47</v>
      </c>
      <c r="BH62" t="s">
        <v>47</v>
      </c>
      <c r="BI62" t="s">
        <v>47</v>
      </c>
      <c r="BJ62">
        <v>5.3307731281991249</v>
      </c>
      <c r="BK62" t="s">
        <v>47</v>
      </c>
      <c r="BL62">
        <v>2510.5068801002303</v>
      </c>
      <c r="BM62">
        <v>4255.0247714221705</v>
      </c>
      <c r="BN62">
        <v>49.347704332906318</v>
      </c>
      <c r="BO62">
        <v>5.7350071095941138</v>
      </c>
      <c r="BP62">
        <v>3387.8649599901287</v>
      </c>
      <c r="BQ62">
        <v>3.4008686319580081</v>
      </c>
      <c r="BR62">
        <v>331.62410445597345</v>
      </c>
      <c r="BS62">
        <v>7.7290948303083029</v>
      </c>
      <c r="BT62">
        <v>97.455213772603301</v>
      </c>
      <c r="BU62">
        <v>47.352612218411075</v>
      </c>
      <c r="BV62">
        <v>2.2788595447490412</v>
      </c>
      <c r="BW62">
        <v>34.385362652074754</v>
      </c>
      <c r="BX62">
        <v>110.2412407952432</v>
      </c>
      <c r="BY62">
        <v>9.9200092267131179</v>
      </c>
      <c r="BZ62">
        <v>2.3274508499743067</v>
      </c>
      <c r="CA62" t="s">
        <v>47</v>
      </c>
      <c r="CB62">
        <v>9.0624690942440562</v>
      </c>
      <c r="CC62">
        <v>0.58882996409641075</v>
      </c>
      <c r="CD62">
        <v>0.98444390267682447</v>
      </c>
      <c r="CE62">
        <v>1.5503371051493162</v>
      </c>
      <c r="CF62">
        <v>11.367819262679248</v>
      </c>
      <c r="CG62">
        <v>5.5342660011966247</v>
      </c>
      <c r="CH62" t="s">
        <v>47</v>
      </c>
      <c r="CI62" t="s">
        <v>47</v>
      </c>
      <c r="CJ62">
        <v>0.44634702305016255</v>
      </c>
      <c r="CK62">
        <v>0.27970459205854559</v>
      </c>
      <c r="CL62">
        <v>0.47521526998822339</v>
      </c>
      <c r="CM62">
        <v>7.9766207690770168</v>
      </c>
      <c r="CN62">
        <v>2.5318449016010529</v>
      </c>
      <c r="CO62">
        <v>4.6272755006047657</v>
      </c>
      <c r="CP62">
        <v>1.2778171564053884</v>
      </c>
      <c r="CQ62">
        <v>0.93475088467174861</v>
      </c>
      <c r="CR62">
        <v>4.575910933401242</v>
      </c>
      <c r="CS62">
        <v>0.47367804507576083</v>
      </c>
      <c r="CT62">
        <v>1.7569663917249085</v>
      </c>
      <c r="CU62">
        <v>0.4533440511020253</v>
      </c>
      <c r="CV62">
        <v>1.6036863456358958</v>
      </c>
      <c r="CW62">
        <v>0.97492314445646</v>
      </c>
      <c r="CX62">
        <v>4.3341527842340817</v>
      </c>
      <c r="CY62">
        <v>1.477559411379562</v>
      </c>
      <c r="CZ62">
        <v>2.907576623994617</v>
      </c>
      <c r="DA62" t="s">
        <v>47</v>
      </c>
      <c r="DB62" t="s">
        <v>47</v>
      </c>
      <c r="DC62" t="s">
        <v>47</v>
      </c>
      <c r="DD62" t="s">
        <v>47</v>
      </c>
    </row>
    <row r="63" spans="1:108" x14ac:dyDescent="0.2">
      <c r="A63" t="s">
        <v>114</v>
      </c>
      <c r="B63">
        <v>1</v>
      </c>
      <c r="C63" t="s">
        <v>109</v>
      </c>
      <c r="D63" s="2">
        <v>0.82</v>
      </c>
      <c r="E63" s="2">
        <v>14.03</v>
      </c>
      <c r="F63" s="2">
        <v>8.69</v>
      </c>
      <c r="G63" s="2">
        <v>49.19</v>
      </c>
      <c r="H63" s="2">
        <v>0</v>
      </c>
      <c r="I63" s="2">
        <v>19.670000000000002</v>
      </c>
      <c r="J63" s="2">
        <v>0.8</v>
      </c>
      <c r="K63" s="2">
        <v>7.0000000000000007E-2</v>
      </c>
      <c r="L63" s="2">
        <v>0.11</v>
      </c>
      <c r="M63" s="2">
        <v>6.56</v>
      </c>
      <c r="N63" s="2">
        <v>0</v>
      </c>
      <c r="O63">
        <v>2.158054674581638</v>
      </c>
      <c r="P63" t="s">
        <v>47</v>
      </c>
      <c r="Q63">
        <v>78555.680074826552</v>
      </c>
      <c r="R63">
        <v>204905.50130641719</v>
      </c>
      <c r="S63">
        <v>198.49461668642058</v>
      </c>
      <c r="T63">
        <v>18.960489555568905</v>
      </c>
      <c r="U63">
        <v>140008.91987802487</v>
      </c>
      <c r="V63">
        <v>53.019548700936411</v>
      </c>
      <c r="W63">
        <v>4561.0036429289912</v>
      </c>
      <c r="X63">
        <v>162.82223395196255</v>
      </c>
      <c r="Y63">
        <v>667.92563700101982</v>
      </c>
      <c r="Z63">
        <v>923.5063723228061</v>
      </c>
      <c r="AA63">
        <v>35.587808221193399</v>
      </c>
      <c r="AB63">
        <v>217.81420253615354</v>
      </c>
      <c r="AC63">
        <v>1.835560702649514</v>
      </c>
      <c r="AD63">
        <v>10.309511448728516</v>
      </c>
      <c r="AE63">
        <v>10.144638408417041</v>
      </c>
      <c r="AF63" t="s">
        <v>47</v>
      </c>
      <c r="AG63">
        <v>23.449832345888932</v>
      </c>
      <c r="AH63">
        <v>21.414593778849202</v>
      </c>
      <c r="AI63">
        <v>9.2208984897367543</v>
      </c>
      <c r="AJ63">
        <v>12.724077582008563</v>
      </c>
      <c r="AK63">
        <v>12.608948309192328</v>
      </c>
      <c r="AL63">
        <v>0.30042865287241866</v>
      </c>
      <c r="AM63" t="s">
        <v>47</v>
      </c>
      <c r="AN63" t="s">
        <v>47</v>
      </c>
      <c r="AO63">
        <v>0.66463735874045404</v>
      </c>
      <c r="AP63">
        <v>2.7907780270111897</v>
      </c>
      <c r="AQ63">
        <v>0.547413806325039</v>
      </c>
      <c r="AR63">
        <v>3.2158728439342692</v>
      </c>
      <c r="AS63">
        <v>3.4193892976566804</v>
      </c>
      <c r="AT63">
        <v>1.1706195581484573</v>
      </c>
      <c r="AU63">
        <v>0.54925054358778802</v>
      </c>
      <c r="AV63">
        <v>0.55731725135859878</v>
      </c>
      <c r="AW63">
        <v>1.6829708061380635</v>
      </c>
      <c r="AX63">
        <v>0.26967063432077193</v>
      </c>
      <c r="AY63">
        <v>1.7407144222972455</v>
      </c>
      <c r="AZ63">
        <v>0.35143634703913934</v>
      </c>
      <c r="BA63">
        <v>0.87947145756020295</v>
      </c>
      <c r="BB63">
        <v>9.7479066776009718E-2</v>
      </c>
      <c r="BC63">
        <v>0.64229139519433665</v>
      </c>
      <c r="BD63">
        <v>7.6072390008950608E-2</v>
      </c>
      <c r="BE63">
        <v>0.48009929393382533</v>
      </c>
      <c r="BF63" t="s">
        <v>47</v>
      </c>
      <c r="BG63" t="s">
        <v>47</v>
      </c>
      <c r="BH63" t="s">
        <v>47</v>
      </c>
      <c r="BI63" t="s">
        <v>47</v>
      </c>
      <c r="BJ63">
        <v>7.430346289753504</v>
      </c>
      <c r="BK63" t="s">
        <v>47</v>
      </c>
      <c r="BL63">
        <v>2495.4113938949904</v>
      </c>
      <c r="BM63">
        <v>4206.2653657446062</v>
      </c>
      <c r="BN63">
        <v>60.52367324756537</v>
      </c>
      <c r="BO63">
        <v>2.8450962010398251</v>
      </c>
      <c r="BP63">
        <v>3387.8649599901287</v>
      </c>
      <c r="BQ63">
        <v>3.4340400938386804</v>
      </c>
      <c r="BR63">
        <v>334.59167875785869</v>
      </c>
      <c r="BS63">
        <v>7.6144861840696842</v>
      </c>
      <c r="BT63">
        <v>79.562861352730764</v>
      </c>
      <c r="BU63">
        <v>45.974667611054763</v>
      </c>
      <c r="BV63">
        <v>2.3147952846318862</v>
      </c>
      <c r="BW63">
        <v>34.38230682567648</v>
      </c>
      <c r="BX63">
        <v>12.824081078599582</v>
      </c>
      <c r="BY63">
        <v>9.7163549908229569</v>
      </c>
      <c r="BZ63">
        <v>2.6642538873020052</v>
      </c>
      <c r="CA63" t="s">
        <v>47</v>
      </c>
      <c r="CB63">
        <v>11.401969497414569</v>
      </c>
      <c r="CC63">
        <v>0.75442071650821996</v>
      </c>
      <c r="CD63">
        <v>0.96794137882188325</v>
      </c>
      <c r="CE63">
        <v>1.6948543062266208</v>
      </c>
      <c r="CF63">
        <v>11.020000224359388</v>
      </c>
      <c r="CG63">
        <v>3.6947330253362436</v>
      </c>
      <c r="CH63" t="s">
        <v>47</v>
      </c>
      <c r="CI63" t="s">
        <v>47</v>
      </c>
      <c r="CJ63">
        <v>0.52917542807434459</v>
      </c>
      <c r="CK63">
        <v>0.33942369021815938</v>
      </c>
      <c r="CL63">
        <v>0.39529467847424299</v>
      </c>
      <c r="CM63">
        <v>7.3154612598553674</v>
      </c>
      <c r="CN63">
        <v>2.5747067774600305</v>
      </c>
      <c r="CO63">
        <v>6.0923096400932035</v>
      </c>
      <c r="CP63">
        <v>1.1787468869397097</v>
      </c>
      <c r="CQ63">
        <v>1.1496318949387618</v>
      </c>
      <c r="CR63">
        <v>4.477087608742198</v>
      </c>
      <c r="CS63">
        <v>0.6444433218900889</v>
      </c>
      <c r="CT63">
        <v>1.9489773659510545</v>
      </c>
      <c r="CU63">
        <v>0.52228398404461007</v>
      </c>
      <c r="CV63">
        <v>1.9438364371703591</v>
      </c>
      <c r="CW63">
        <v>1.1733903208385199</v>
      </c>
      <c r="CX63">
        <v>4.7289886226691662</v>
      </c>
      <c r="CY63">
        <v>1.4601438250651464</v>
      </c>
      <c r="CZ63">
        <v>4.0660891151744938</v>
      </c>
      <c r="DA63" t="s">
        <v>47</v>
      </c>
      <c r="DB63" t="s">
        <v>47</v>
      </c>
      <c r="DC63" t="s">
        <v>47</v>
      </c>
      <c r="DD63" t="s">
        <v>47</v>
      </c>
    </row>
    <row r="64" spans="1:108" x14ac:dyDescent="0.2">
      <c r="A64" t="s">
        <v>114</v>
      </c>
      <c r="B64">
        <v>1</v>
      </c>
      <c r="C64" t="s">
        <v>109</v>
      </c>
      <c r="D64" s="2">
        <v>0.82</v>
      </c>
      <c r="E64" s="2">
        <v>14.03</v>
      </c>
      <c r="F64" s="2">
        <v>8.69</v>
      </c>
      <c r="G64" s="2">
        <v>49.19</v>
      </c>
      <c r="H64" s="2">
        <v>0</v>
      </c>
      <c r="I64" s="2">
        <v>19.670000000000002</v>
      </c>
      <c r="J64" s="2">
        <v>0.8</v>
      </c>
      <c r="K64" s="2">
        <v>7.0000000000000007E-2</v>
      </c>
      <c r="L64" s="2">
        <v>0.11</v>
      </c>
      <c r="M64" s="2">
        <v>6.56</v>
      </c>
      <c r="N64" s="2">
        <v>0</v>
      </c>
      <c r="O64">
        <v>2.2658911888025584</v>
      </c>
      <c r="P64" t="s">
        <v>47</v>
      </c>
      <c r="Q64">
        <v>78404.928119413293</v>
      </c>
      <c r="R64">
        <v>204120.45147495301</v>
      </c>
      <c r="S64">
        <v>183.60329579907082</v>
      </c>
      <c r="T64">
        <v>16.134445985248572</v>
      </c>
      <c r="U64">
        <v>140008.91987802487</v>
      </c>
      <c r="V64">
        <v>52.118437356061158</v>
      </c>
      <c r="W64">
        <v>4523.9013933776696</v>
      </c>
      <c r="X64">
        <v>161.70443601040475</v>
      </c>
      <c r="Y64">
        <v>616.072635965377</v>
      </c>
      <c r="Z64">
        <v>914.78412580414965</v>
      </c>
      <c r="AA64">
        <v>35.037108720887581</v>
      </c>
      <c r="AB64">
        <v>213.7483755660036</v>
      </c>
      <c r="AC64">
        <v>1.4469366656261102</v>
      </c>
      <c r="AD64">
        <v>9.9443846712565609</v>
      </c>
      <c r="AE64">
        <v>10.262322199304768</v>
      </c>
      <c r="AF64" t="s">
        <v>47</v>
      </c>
      <c r="AG64">
        <v>19.204811899191558</v>
      </c>
      <c r="AH64">
        <v>17.460841141537603</v>
      </c>
      <c r="AI64">
        <v>9.1040413006592029</v>
      </c>
      <c r="AJ64">
        <v>12.527119270346342</v>
      </c>
      <c r="AK64">
        <v>12.14381705534573</v>
      </c>
      <c r="AL64">
        <v>0.18407279729197706</v>
      </c>
      <c r="AM64" t="s">
        <v>47</v>
      </c>
      <c r="AN64" t="s">
        <v>47</v>
      </c>
      <c r="AO64">
        <v>0.62532121428049769</v>
      </c>
      <c r="AP64">
        <v>2.7837525871652122</v>
      </c>
      <c r="AQ64">
        <v>0.53789915304489289</v>
      </c>
      <c r="AR64">
        <v>3.3953978594766201</v>
      </c>
      <c r="AS64">
        <v>3.4356735634592033</v>
      </c>
      <c r="AT64">
        <v>1.1965098925642228</v>
      </c>
      <c r="AU64">
        <v>0.55676993052398649</v>
      </c>
      <c r="AV64">
        <v>0.5790602442259678</v>
      </c>
      <c r="AW64">
        <v>1.6872160255148443</v>
      </c>
      <c r="AX64">
        <v>0.27248683710475824</v>
      </c>
      <c r="AY64">
        <v>1.753900852882522</v>
      </c>
      <c r="AZ64">
        <v>0.35461881586775407</v>
      </c>
      <c r="BA64">
        <v>0.88862870410351746</v>
      </c>
      <c r="BB64">
        <v>0.1011553545958509</v>
      </c>
      <c r="BC64">
        <v>0.65601295974332963</v>
      </c>
      <c r="BD64">
        <v>8.225583000541245E-2</v>
      </c>
      <c r="BE64">
        <v>0.48013794349573441</v>
      </c>
      <c r="BF64" t="s">
        <v>47</v>
      </c>
      <c r="BG64" t="s">
        <v>47</v>
      </c>
      <c r="BH64" t="s">
        <v>47</v>
      </c>
      <c r="BI64" t="s">
        <v>47</v>
      </c>
      <c r="BJ64">
        <v>17.613965904653096</v>
      </c>
      <c r="BK64" t="s">
        <v>47</v>
      </c>
      <c r="BL64">
        <v>2490.6359141077564</v>
      </c>
      <c r="BM64">
        <v>4189.9984735388662</v>
      </c>
      <c r="BN64">
        <v>53.151417126239863</v>
      </c>
      <c r="BO64">
        <v>2.1794211822542611</v>
      </c>
      <c r="BP64">
        <v>3387.8649599901287</v>
      </c>
      <c r="BQ64">
        <v>3.4118187467669712</v>
      </c>
      <c r="BR64">
        <v>331.9483220202826</v>
      </c>
      <c r="BS64">
        <v>7.5739205552319078</v>
      </c>
      <c r="BT64">
        <v>73.386664741334741</v>
      </c>
      <c r="BU64">
        <v>45.540402979136452</v>
      </c>
      <c r="BV64">
        <v>2.2657956309106675</v>
      </c>
      <c r="BW64">
        <v>33.744170568960087</v>
      </c>
      <c r="BX64">
        <v>8.7714344761851546</v>
      </c>
      <c r="BY64">
        <v>8.9871970454907366</v>
      </c>
      <c r="BZ64">
        <v>2.1568780824068656</v>
      </c>
      <c r="CA64" t="s">
        <v>47</v>
      </c>
      <c r="CB64">
        <v>10.355259357006847</v>
      </c>
      <c r="CC64">
        <v>0.59921379917853934</v>
      </c>
      <c r="CD64">
        <v>0.98816215825723308</v>
      </c>
      <c r="CE64">
        <v>1.5639185436122156</v>
      </c>
      <c r="CF64">
        <v>10.361809137552397</v>
      </c>
      <c r="CG64">
        <v>5.1963259921558693</v>
      </c>
      <c r="CH64" t="s">
        <v>47</v>
      </c>
      <c r="CI64" t="s">
        <v>47</v>
      </c>
      <c r="CJ64">
        <v>0.51171441458891109</v>
      </c>
      <c r="CK64">
        <v>0.26104312360692833</v>
      </c>
      <c r="CL64">
        <v>0.36466940958629296</v>
      </c>
      <c r="CM64">
        <v>6.7552268518877927</v>
      </c>
      <c r="CN64">
        <v>2.1544307233491615</v>
      </c>
      <c r="CO64">
        <v>4.5218931170166128</v>
      </c>
      <c r="CP64">
        <v>1.1819952810774701</v>
      </c>
      <c r="CQ64">
        <v>0.81522915133250973</v>
      </c>
      <c r="CR64">
        <v>4.1251775297452493</v>
      </c>
      <c r="CS64">
        <v>0.50271659515802047</v>
      </c>
      <c r="CT64">
        <v>1.7268651215378077</v>
      </c>
      <c r="CU64">
        <v>0.52462071955262179</v>
      </c>
      <c r="CV64">
        <v>1.8848478591115869</v>
      </c>
      <c r="CW64">
        <v>1.098456468447591</v>
      </c>
      <c r="CX64">
        <v>3.9862276822846199</v>
      </c>
      <c r="CY64">
        <v>1.2047230061954779</v>
      </c>
      <c r="CZ64">
        <v>2.611952485016519</v>
      </c>
      <c r="DA64" t="s">
        <v>47</v>
      </c>
      <c r="DB64" t="s">
        <v>47</v>
      </c>
      <c r="DC64" t="s">
        <v>47</v>
      </c>
      <c r="DD64" t="s">
        <v>47</v>
      </c>
    </row>
    <row r="65" spans="1:108" x14ac:dyDescent="0.2">
      <c r="A65" t="s">
        <v>114</v>
      </c>
      <c r="B65">
        <v>2</v>
      </c>
      <c r="C65" t="s">
        <v>109</v>
      </c>
      <c r="D65" s="2">
        <v>0.84</v>
      </c>
      <c r="E65" s="2">
        <v>13.71</v>
      </c>
      <c r="F65" s="2">
        <v>9.23</v>
      </c>
      <c r="G65" s="2">
        <v>48.72</v>
      </c>
      <c r="H65" s="2">
        <v>0.02</v>
      </c>
      <c r="I65" s="2">
        <v>19.63</v>
      </c>
      <c r="J65" s="2">
        <v>0.96</v>
      </c>
      <c r="K65" s="2">
        <v>0.06</v>
      </c>
      <c r="L65" s="2">
        <v>0.14000000000000001</v>
      </c>
      <c r="M65" s="2">
        <v>6.6</v>
      </c>
      <c r="N65" s="2">
        <v>0</v>
      </c>
      <c r="O65">
        <v>2.4549297729111252</v>
      </c>
      <c r="P65" t="s">
        <v>47</v>
      </c>
      <c r="Q65">
        <v>91467.412686807918</v>
      </c>
      <c r="R65">
        <v>228661.53599240779</v>
      </c>
      <c r="S65">
        <v>218.67938523390694</v>
      </c>
      <c r="T65">
        <v>19.194780875736278</v>
      </c>
      <c r="U65">
        <v>139151.28484048718</v>
      </c>
      <c r="V65">
        <v>52.546861212528647</v>
      </c>
      <c r="W65">
        <v>4327.4826718456961</v>
      </c>
      <c r="X65">
        <v>151.65751765382575</v>
      </c>
      <c r="Y65">
        <v>502.3783973880885</v>
      </c>
      <c r="Z65">
        <v>1100.2066574289975</v>
      </c>
      <c r="AA65">
        <v>42.472335533274759</v>
      </c>
      <c r="AB65">
        <v>242.00159413234849</v>
      </c>
      <c r="AC65">
        <v>1.8354668300532084</v>
      </c>
      <c r="AD65">
        <v>12.122235387629166</v>
      </c>
      <c r="AE65">
        <v>12.252445765686051</v>
      </c>
      <c r="AF65" t="s">
        <v>47</v>
      </c>
      <c r="AG65">
        <v>19.652614320876978</v>
      </c>
      <c r="AH65">
        <v>17.647840620584795</v>
      </c>
      <c r="AI65">
        <v>9.1860352453440921</v>
      </c>
      <c r="AJ65">
        <v>11.750314790150917</v>
      </c>
      <c r="AK65">
        <v>11.541000509497874</v>
      </c>
      <c r="AL65">
        <v>0.20857527479578758</v>
      </c>
      <c r="AM65" t="s">
        <v>47</v>
      </c>
      <c r="AN65" t="s">
        <v>47</v>
      </c>
      <c r="AO65">
        <v>0.59534360841386513</v>
      </c>
      <c r="AP65">
        <v>2.6055796346163622</v>
      </c>
      <c r="AQ65">
        <v>0.51146508787120648</v>
      </c>
      <c r="AR65">
        <v>3.1766052260707309</v>
      </c>
      <c r="AS65">
        <v>3.300314173670337</v>
      </c>
      <c r="AT65">
        <v>1.1914171443894888</v>
      </c>
      <c r="AU65">
        <v>0.54575127135733015</v>
      </c>
      <c r="AV65">
        <v>0.55895400910982129</v>
      </c>
      <c r="AW65">
        <v>1.6947194648197006</v>
      </c>
      <c r="AX65">
        <v>0.26409319543926907</v>
      </c>
      <c r="AY65">
        <v>1.7572523336081631</v>
      </c>
      <c r="AZ65">
        <v>0.33897756237262061</v>
      </c>
      <c r="BA65">
        <v>0.86311446439315287</v>
      </c>
      <c r="BB65">
        <v>9.5280041423839612E-2</v>
      </c>
      <c r="BC65">
        <v>0.64446525350541739</v>
      </c>
      <c r="BD65">
        <v>8.0077168639921745E-2</v>
      </c>
      <c r="BE65">
        <v>0.39719642037707736</v>
      </c>
      <c r="BF65" t="s">
        <v>47</v>
      </c>
      <c r="BG65" t="s">
        <v>47</v>
      </c>
      <c r="BH65" t="s">
        <v>47</v>
      </c>
      <c r="BI65" t="s">
        <v>47</v>
      </c>
      <c r="BJ65">
        <v>6.2978516535881175</v>
      </c>
      <c r="BK65" t="s">
        <v>47</v>
      </c>
      <c r="BL65">
        <v>2905.6217377126618</v>
      </c>
      <c r="BM65">
        <v>4694.0819780138354</v>
      </c>
      <c r="BN65">
        <v>50.248805808514419</v>
      </c>
      <c r="BO65">
        <v>2.2424101170665591</v>
      </c>
      <c r="BP65">
        <v>3367.1123415522097</v>
      </c>
      <c r="BQ65">
        <v>3.3954109769578125</v>
      </c>
      <c r="BR65">
        <v>317.57919874068011</v>
      </c>
      <c r="BS65">
        <v>7.1742210361928853</v>
      </c>
      <c r="BT65">
        <v>59.843330521329094</v>
      </c>
      <c r="BU65">
        <v>54.77195185355091</v>
      </c>
      <c r="BV65">
        <v>2.8890169525481748</v>
      </c>
      <c r="BW65">
        <v>38.340008573318599</v>
      </c>
      <c r="BX65">
        <v>8.2649137837260405</v>
      </c>
      <c r="BY65">
        <v>10.80302302377261</v>
      </c>
      <c r="BZ65">
        <v>2.2851617010012824</v>
      </c>
      <c r="CA65" t="s">
        <v>47</v>
      </c>
      <c r="CB65">
        <v>45.642292446955622</v>
      </c>
      <c r="CC65">
        <v>0.65206363642717458</v>
      </c>
      <c r="CD65">
        <v>1.0274128986204953</v>
      </c>
      <c r="CE65">
        <v>2.2430186861901302</v>
      </c>
      <c r="CF65">
        <v>14.554994426607065</v>
      </c>
      <c r="CG65">
        <v>4.6640560778673512</v>
      </c>
      <c r="CH65" t="s">
        <v>47</v>
      </c>
      <c r="CI65" t="s">
        <v>47</v>
      </c>
      <c r="CJ65">
        <v>0.53979322897156323</v>
      </c>
      <c r="CK65">
        <v>0.31149279035884403</v>
      </c>
      <c r="CL65">
        <v>0.49974389410989639</v>
      </c>
      <c r="CM65">
        <v>6.793938669566443</v>
      </c>
      <c r="CN65">
        <v>2.2044959966665054</v>
      </c>
      <c r="CO65">
        <v>5.4921339720310511</v>
      </c>
      <c r="CP65">
        <v>1.2929732542575811</v>
      </c>
      <c r="CQ65">
        <v>1.2442069428150018</v>
      </c>
      <c r="CR65">
        <v>4.1508907729038382</v>
      </c>
      <c r="CS65">
        <v>0.51374971078071174</v>
      </c>
      <c r="CT65">
        <v>1.7884447041248244</v>
      </c>
      <c r="CU65">
        <v>0.67270315953224191</v>
      </c>
      <c r="CV65">
        <v>1.8862119905917967</v>
      </c>
      <c r="CW65">
        <v>1.1866013757182132</v>
      </c>
      <c r="CX65">
        <v>4.5399983762949132</v>
      </c>
      <c r="CY65">
        <v>1.4761921429236728</v>
      </c>
      <c r="CZ65">
        <v>3.6060454528392314</v>
      </c>
      <c r="DA65" t="s">
        <v>47</v>
      </c>
      <c r="DB65" t="s">
        <v>47</v>
      </c>
      <c r="DC65" t="s">
        <v>47</v>
      </c>
      <c r="DD65" t="s">
        <v>47</v>
      </c>
    </row>
    <row r="66" spans="1:108" x14ac:dyDescent="0.2">
      <c r="A66" t="s">
        <v>114</v>
      </c>
      <c r="B66">
        <v>2</v>
      </c>
      <c r="C66" t="s">
        <v>109</v>
      </c>
      <c r="D66" s="2">
        <v>0.84</v>
      </c>
      <c r="E66" s="2">
        <v>13.71</v>
      </c>
      <c r="F66" s="2">
        <v>9.23</v>
      </c>
      <c r="G66" s="2">
        <v>48.72</v>
      </c>
      <c r="H66" s="2">
        <v>0.02</v>
      </c>
      <c r="I66" s="2">
        <v>19.63</v>
      </c>
      <c r="J66" s="2">
        <v>0.96</v>
      </c>
      <c r="K66" s="2">
        <v>0.06</v>
      </c>
      <c r="L66" s="2">
        <v>0.14000000000000001</v>
      </c>
      <c r="M66" s="2">
        <v>6.6</v>
      </c>
      <c r="N66" s="2">
        <v>0</v>
      </c>
      <c r="O66">
        <v>2.6749188121257279</v>
      </c>
      <c r="P66" t="s">
        <v>47</v>
      </c>
      <c r="Q66">
        <v>93809.931444794871</v>
      </c>
      <c r="R66">
        <v>230263.04695069831</v>
      </c>
      <c r="S66">
        <v>208.80842245664368</v>
      </c>
      <c r="T66">
        <v>19.331680492467264</v>
      </c>
      <c r="U66">
        <v>139151.28484048718</v>
      </c>
      <c r="V66">
        <v>53.741787170014149</v>
      </c>
      <c r="W66">
        <v>4391.6732657688672</v>
      </c>
      <c r="X66">
        <v>166.77083866859863</v>
      </c>
      <c r="Y66">
        <v>492.7069567722753</v>
      </c>
      <c r="Z66">
        <v>1117.2742687704022</v>
      </c>
      <c r="AA66">
        <v>44.170583126123802</v>
      </c>
      <c r="AB66">
        <v>247.05404050065283</v>
      </c>
      <c r="AC66">
        <v>1.9089314903440433</v>
      </c>
      <c r="AD66">
        <v>12.253806027879213</v>
      </c>
      <c r="AE66">
        <v>12.490554115645665</v>
      </c>
      <c r="AF66" t="s">
        <v>47</v>
      </c>
      <c r="AG66">
        <v>20.064841215583577</v>
      </c>
      <c r="AH66">
        <v>18.156873733346778</v>
      </c>
      <c r="AI66">
        <v>9.5709071765665961</v>
      </c>
      <c r="AJ66">
        <v>11.531967323971639</v>
      </c>
      <c r="AK66">
        <v>11.414756717323307</v>
      </c>
      <c r="AL66">
        <v>0.23210459873705028</v>
      </c>
      <c r="AM66" t="s">
        <v>47</v>
      </c>
      <c r="AN66" t="s">
        <v>47</v>
      </c>
      <c r="AO66">
        <v>0.55331659803880273</v>
      </c>
      <c r="AP66">
        <v>2.4752220813406676</v>
      </c>
      <c r="AQ66">
        <v>0.50812425796452809</v>
      </c>
      <c r="AR66">
        <v>3.0603282470832744</v>
      </c>
      <c r="AS66">
        <v>3.2606473388702502</v>
      </c>
      <c r="AT66">
        <v>1.1896997983201674</v>
      </c>
      <c r="AU66">
        <v>0.54529320958369099</v>
      </c>
      <c r="AV66">
        <v>0.5476834136885812</v>
      </c>
      <c r="AW66">
        <v>1.8083830561174146</v>
      </c>
      <c r="AX66">
        <v>0.28082566926017022</v>
      </c>
      <c r="AY66">
        <v>1.7803522757595101</v>
      </c>
      <c r="AZ66">
        <v>0.35808819652177254</v>
      </c>
      <c r="BA66">
        <v>0.90233839803383387</v>
      </c>
      <c r="BB66">
        <v>0.10369606286254879</v>
      </c>
      <c r="BC66">
        <v>0.68741558355296672</v>
      </c>
      <c r="BD66">
        <v>9.3074970677051561E-2</v>
      </c>
      <c r="BE66">
        <v>0.42352189126848455</v>
      </c>
      <c r="BF66" t="s">
        <v>47</v>
      </c>
      <c r="BG66" t="s">
        <v>47</v>
      </c>
      <c r="BH66" t="s">
        <v>47</v>
      </c>
      <c r="BI66" t="s">
        <v>47</v>
      </c>
      <c r="BJ66">
        <v>5.5571847821699549</v>
      </c>
      <c r="BK66" t="s">
        <v>47</v>
      </c>
      <c r="BL66">
        <v>2979.984426266974</v>
      </c>
      <c r="BM66">
        <v>4726.5314447821984</v>
      </c>
      <c r="BN66">
        <v>46.201754448970163</v>
      </c>
      <c r="BO66">
        <v>2.7069197019470641</v>
      </c>
      <c r="BP66">
        <v>3367.1123415522097</v>
      </c>
      <c r="BQ66">
        <v>3.4924564227022881</v>
      </c>
      <c r="BR66">
        <v>322.28854159202461</v>
      </c>
      <c r="BS66">
        <v>7.8304047579331177</v>
      </c>
      <c r="BT66">
        <v>58.692445859793395</v>
      </c>
      <c r="BU66">
        <v>55.619569311715985</v>
      </c>
      <c r="BV66">
        <v>2.8778305257876764</v>
      </c>
      <c r="BW66">
        <v>39.299368831705195</v>
      </c>
      <c r="BX66">
        <v>14.836965979506305</v>
      </c>
      <c r="BY66">
        <v>10.333208997053385</v>
      </c>
      <c r="BZ66">
        <v>2.4811117986122486</v>
      </c>
      <c r="CA66" t="s">
        <v>47</v>
      </c>
      <c r="CB66">
        <v>11.319449852233998</v>
      </c>
      <c r="CC66">
        <v>0.56783855954211615</v>
      </c>
      <c r="CD66">
        <v>1.0211013100029891</v>
      </c>
      <c r="CE66">
        <v>2.2844331443429668</v>
      </c>
      <c r="CF66">
        <v>13.712475200741521</v>
      </c>
      <c r="CG66">
        <v>4.999121129945955</v>
      </c>
      <c r="CH66" t="s">
        <v>47</v>
      </c>
      <c r="CI66" t="s">
        <v>47</v>
      </c>
      <c r="CJ66">
        <v>0.69013630214859489</v>
      </c>
      <c r="CK66">
        <v>0.37454604344941855</v>
      </c>
      <c r="CL66">
        <v>0.44889022763257685</v>
      </c>
      <c r="CM66">
        <v>6.7843533831184324</v>
      </c>
      <c r="CN66">
        <v>2.7193455341879758</v>
      </c>
      <c r="CO66">
        <v>5.6130470951332292</v>
      </c>
      <c r="CP66">
        <v>1.2275524869201315</v>
      </c>
      <c r="CQ66">
        <v>1.041943784592652</v>
      </c>
      <c r="CR66">
        <v>4.172416013978105</v>
      </c>
      <c r="CS66">
        <v>0.568481885813094</v>
      </c>
      <c r="CT66">
        <v>1.8990460672870655</v>
      </c>
      <c r="CU66">
        <v>0.7327374925855199</v>
      </c>
      <c r="CV66">
        <v>1.9393186916542142</v>
      </c>
      <c r="CW66">
        <v>1.0554933662433104</v>
      </c>
      <c r="CX66">
        <v>4.6225354998787633</v>
      </c>
      <c r="CY66">
        <v>1.5951225075744493</v>
      </c>
      <c r="CZ66">
        <v>3.4373322415850702</v>
      </c>
      <c r="DA66" t="s">
        <v>47</v>
      </c>
      <c r="DB66" t="s">
        <v>47</v>
      </c>
      <c r="DC66" t="s">
        <v>47</v>
      </c>
      <c r="DD66" t="s">
        <v>47</v>
      </c>
    </row>
    <row r="67" spans="1:108" x14ac:dyDescent="0.2">
      <c r="A67" t="s">
        <v>114</v>
      </c>
      <c r="B67">
        <v>2</v>
      </c>
      <c r="C67" t="s">
        <v>109</v>
      </c>
      <c r="D67" s="2">
        <v>0.84</v>
      </c>
      <c r="E67" s="2">
        <v>13.71</v>
      </c>
      <c r="F67" s="2">
        <v>9.23</v>
      </c>
      <c r="G67" s="2">
        <v>48.72</v>
      </c>
      <c r="H67" s="2">
        <v>0.02</v>
      </c>
      <c r="I67" s="2">
        <v>19.63</v>
      </c>
      <c r="J67" s="2">
        <v>0.96</v>
      </c>
      <c r="K67" s="2">
        <v>0.06</v>
      </c>
      <c r="L67" s="2">
        <v>0.14000000000000001</v>
      </c>
      <c r="M67" s="2">
        <v>6.6</v>
      </c>
      <c r="N67" s="2">
        <v>0</v>
      </c>
      <c r="O67">
        <v>2.6251342374711668</v>
      </c>
      <c r="P67" t="s">
        <v>47</v>
      </c>
      <c r="Q67">
        <v>88812.663781806041</v>
      </c>
      <c r="R67">
        <v>221888.17265704056</v>
      </c>
      <c r="S67">
        <v>197.1543812791605</v>
      </c>
      <c r="T67">
        <v>20.902619807333767</v>
      </c>
      <c r="U67">
        <v>139151.28484048718</v>
      </c>
      <c r="V67">
        <v>54.293045641635025</v>
      </c>
      <c r="W67">
        <v>4027.6359591018172</v>
      </c>
      <c r="X67">
        <v>167.52577056575649</v>
      </c>
      <c r="Y67">
        <v>518.54168770135777</v>
      </c>
      <c r="Z67">
        <v>1080.353812487607</v>
      </c>
      <c r="AA67">
        <v>41.526245349386826</v>
      </c>
      <c r="AB67">
        <v>238.06918489316013</v>
      </c>
      <c r="AC67">
        <v>4.3091910497836423</v>
      </c>
      <c r="AD67">
        <v>11.606361146077631</v>
      </c>
      <c r="AE67">
        <v>12.453061118292531</v>
      </c>
      <c r="AF67" t="s">
        <v>47</v>
      </c>
      <c r="AG67">
        <v>21.946499293903624</v>
      </c>
      <c r="AH67">
        <v>20.33537634244767</v>
      </c>
      <c r="AI67">
        <v>8.7025112701944476</v>
      </c>
      <c r="AJ67">
        <v>9.3037749117213835</v>
      </c>
      <c r="AK67">
        <v>8.7497322009008318</v>
      </c>
      <c r="AL67">
        <v>0.18990532746255578</v>
      </c>
      <c r="AM67" t="s">
        <v>47</v>
      </c>
      <c r="AN67" t="s">
        <v>47</v>
      </c>
      <c r="AO67">
        <v>0.45211312885476451</v>
      </c>
      <c r="AP67">
        <v>1.997497023774129</v>
      </c>
      <c r="AQ67">
        <v>0.40833324594556158</v>
      </c>
      <c r="AR67">
        <v>2.5740691806050671</v>
      </c>
      <c r="AS67">
        <v>2.7263449177787322</v>
      </c>
      <c r="AT67">
        <v>1.0133819155551087</v>
      </c>
      <c r="AU67">
        <v>0.50813002639319815</v>
      </c>
      <c r="AV67">
        <v>0.50423435360864111</v>
      </c>
      <c r="AW67">
        <v>1.5757815183324142</v>
      </c>
      <c r="AX67">
        <v>0.25309584996667489</v>
      </c>
      <c r="AY67">
        <v>1.6384224999308696</v>
      </c>
      <c r="AZ67">
        <v>0.3324615863243664</v>
      </c>
      <c r="BA67">
        <v>0.84466538841846683</v>
      </c>
      <c r="BB67">
        <v>9.5037293316940871E-2</v>
      </c>
      <c r="BC67">
        <v>0.64480739949634724</v>
      </c>
      <c r="BD67">
        <v>7.6576906332920122E-2</v>
      </c>
      <c r="BE67">
        <v>0.41545435358618737</v>
      </c>
      <c r="BF67" t="s">
        <v>47</v>
      </c>
      <c r="BG67" t="s">
        <v>47</v>
      </c>
      <c r="BH67" t="s">
        <v>47</v>
      </c>
      <c r="BI67" t="s">
        <v>47</v>
      </c>
      <c r="BJ67">
        <v>8.3103022132147188</v>
      </c>
      <c r="BK67" t="s">
        <v>47</v>
      </c>
      <c r="BL67">
        <v>2821.2481293810097</v>
      </c>
      <c r="BM67">
        <v>4554.6348378296743</v>
      </c>
      <c r="BN67">
        <v>43.803883809177876</v>
      </c>
      <c r="BO67">
        <v>1.7793993998202791</v>
      </c>
      <c r="BP67">
        <v>3367.1123415522097</v>
      </c>
      <c r="BQ67">
        <v>3.5465398684209575</v>
      </c>
      <c r="BR67">
        <v>295.60340094469865</v>
      </c>
      <c r="BS67">
        <v>7.8469895846569075</v>
      </c>
      <c r="BT67">
        <v>61.768733905525771</v>
      </c>
      <c r="BU67">
        <v>53.781490840334286</v>
      </c>
      <c r="BV67">
        <v>2.6170299287687593</v>
      </c>
      <c r="BW67">
        <v>37.346592248228283</v>
      </c>
      <c r="BX67">
        <v>32.600763597749086</v>
      </c>
      <c r="BY67">
        <v>8.5800494836741574</v>
      </c>
      <c r="BZ67">
        <v>2.3897526358886765</v>
      </c>
      <c r="CA67" t="s">
        <v>47</v>
      </c>
      <c r="CB67">
        <v>10.163101884964441</v>
      </c>
      <c r="CC67">
        <v>0.76549124020614512</v>
      </c>
      <c r="CD67">
        <v>1.1189969497547174</v>
      </c>
      <c r="CE67">
        <v>2.0601681770653912</v>
      </c>
      <c r="CF67">
        <v>13.321613048623995</v>
      </c>
      <c r="CG67">
        <v>4.4560600555688081</v>
      </c>
      <c r="CH67" t="s">
        <v>47</v>
      </c>
      <c r="CI67" t="s">
        <v>47</v>
      </c>
      <c r="CJ67">
        <v>0.6064732673528358</v>
      </c>
      <c r="CK67">
        <v>0.3282147753649044</v>
      </c>
      <c r="CL67">
        <v>0.49137083819499378</v>
      </c>
      <c r="CM67">
        <v>8.9558022263697374</v>
      </c>
      <c r="CN67">
        <v>2.8903616155934166</v>
      </c>
      <c r="CO67">
        <v>6.0492898412922465</v>
      </c>
      <c r="CP67">
        <v>1.3576242848667808</v>
      </c>
      <c r="CQ67">
        <v>1.3041303693113275</v>
      </c>
      <c r="CR67">
        <v>4.8436653647227104</v>
      </c>
      <c r="CS67">
        <v>0.65280146797822691</v>
      </c>
      <c r="CT67">
        <v>1.7226191105395008</v>
      </c>
      <c r="CU67">
        <v>0.55007394953832034</v>
      </c>
      <c r="CV67">
        <v>1.5674615193376991</v>
      </c>
      <c r="CW67">
        <v>1.0326719955438506</v>
      </c>
      <c r="CX67">
        <v>3.8409762067457582</v>
      </c>
      <c r="CY67">
        <v>1.2795045996862322</v>
      </c>
      <c r="CZ67">
        <v>3.2493581996983862</v>
      </c>
      <c r="DA67" t="s">
        <v>47</v>
      </c>
      <c r="DB67" t="s">
        <v>47</v>
      </c>
      <c r="DC67" t="s">
        <v>47</v>
      </c>
      <c r="DD67" t="s">
        <v>47</v>
      </c>
    </row>
    <row r="68" spans="1:108" x14ac:dyDescent="0.2">
      <c r="A68" t="s">
        <v>114</v>
      </c>
      <c r="B68">
        <v>3</v>
      </c>
      <c r="C68" t="s">
        <v>109</v>
      </c>
      <c r="D68" s="2">
        <v>0.79</v>
      </c>
      <c r="E68" s="2">
        <v>13.7</v>
      </c>
      <c r="F68" s="2">
        <v>9.07</v>
      </c>
      <c r="G68" s="2">
        <v>48.88</v>
      </c>
      <c r="H68" s="2">
        <v>0.01</v>
      </c>
      <c r="I68" s="2">
        <v>19.7</v>
      </c>
      <c r="J68" s="2">
        <v>0.89</v>
      </c>
      <c r="K68" s="2">
        <v>7.0000000000000007E-2</v>
      </c>
      <c r="L68" s="2">
        <v>0.15</v>
      </c>
      <c r="M68" s="2">
        <v>6.78</v>
      </c>
      <c r="N68" s="2">
        <v>0</v>
      </c>
      <c r="O68">
        <v>2.7082926407146952</v>
      </c>
      <c r="P68" t="s">
        <v>47</v>
      </c>
      <c r="Q68">
        <v>103698.8429741677</v>
      </c>
      <c r="R68">
        <v>258053.28941637243</v>
      </c>
      <c r="S68">
        <v>582.68389318733284</v>
      </c>
      <c r="T68">
        <v>127.27173490566943</v>
      </c>
      <c r="U68">
        <v>140866.55491556253</v>
      </c>
      <c r="V68">
        <v>54.423445539228538</v>
      </c>
      <c r="W68">
        <v>4320.50698443483</v>
      </c>
      <c r="X68">
        <v>169.10048348879704</v>
      </c>
      <c r="Y68">
        <v>531.98447370994643</v>
      </c>
      <c r="Z68">
        <v>1223.1378100043423</v>
      </c>
      <c r="AA68">
        <v>47.119469680640002</v>
      </c>
      <c r="AB68">
        <v>292.41358811901819</v>
      </c>
      <c r="AC68">
        <v>18.772361949833169</v>
      </c>
      <c r="AD68">
        <v>15.513462789486866</v>
      </c>
      <c r="AE68">
        <v>13.133064913729443</v>
      </c>
      <c r="AF68">
        <v>0.17363731854072689</v>
      </c>
      <c r="AG68">
        <v>22.602456104747787</v>
      </c>
      <c r="AH68">
        <v>19.803003408552097</v>
      </c>
      <c r="AI68">
        <v>8.8792139309788265</v>
      </c>
      <c r="AJ68">
        <v>13.473083518961944</v>
      </c>
      <c r="AK68">
        <v>13.057671883003644</v>
      </c>
      <c r="AL68">
        <v>0.20744083272779537</v>
      </c>
      <c r="AM68" t="s">
        <v>47</v>
      </c>
      <c r="AN68">
        <v>0.11256304711125363</v>
      </c>
      <c r="AO68">
        <v>0.75188360682940036</v>
      </c>
      <c r="AP68">
        <v>3.4547112672228844</v>
      </c>
      <c r="AQ68">
        <v>0.65797708299047442</v>
      </c>
      <c r="AR68">
        <v>3.5986783753254703</v>
      </c>
      <c r="AS68">
        <v>3.9219179692093218</v>
      </c>
      <c r="AT68">
        <v>1.1494404620701733</v>
      </c>
      <c r="AU68">
        <v>0.56531597134907519</v>
      </c>
      <c r="AV68">
        <v>0.5228981374053584</v>
      </c>
      <c r="AW68">
        <v>1.5068988115071964</v>
      </c>
      <c r="AX68">
        <v>0.23420830158051434</v>
      </c>
      <c r="AY68">
        <v>1.6434421119568232</v>
      </c>
      <c r="AZ68">
        <v>0.30813630161126199</v>
      </c>
      <c r="BA68">
        <v>0.84634567222786328</v>
      </c>
      <c r="BB68">
        <v>8.4766264492563484E-2</v>
      </c>
      <c r="BC68">
        <v>0.55832794563563071</v>
      </c>
      <c r="BD68">
        <v>7.0361528809129756E-2</v>
      </c>
      <c r="BE68">
        <v>0.31135066757676388</v>
      </c>
      <c r="BF68" t="s">
        <v>47</v>
      </c>
      <c r="BG68" t="s">
        <v>47</v>
      </c>
      <c r="BH68" t="s">
        <v>47</v>
      </c>
      <c r="BI68" t="s">
        <v>47</v>
      </c>
      <c r="BJ68">
        <v>5.7351334987524316</v>
      </c>
      <c r="BK68" t="s">
        <v>47</v>
      </c>
      <c r="BL68">
        <v>3288.8298665019943</v>
      </c>
      <c r="BM68">
        <v>6041.1940361517818</v>
      </c>
      <c r="BN68">
        <v>65.510545783750004</v>
      </c>
      <c r="BO68">
        <v>5.3583243650175447</v>
      </c>
      <c r="BP68">
        <v>3408.6175784280463</v>
      </c>
      <c r="BQ68">
        <v>3.5976187377623514</v>
      </c>
      <c r="BR68">
        <v>317.09326002388883</v>
      </c>
      <c r="BS68">
        <v>7.8830953660463505</v>
      </c>
      <c r="BT68">
        <v>64.284438952385472</v>
      </c>
      <c r="BU68">
        <v>60.422119011736598</v>
      </c>
      <c r="BV68">
        <v>4.02462598280131</v>
      </c>
      <c r="BW68">
        <v>57.431159817882325</v>
      </c>
      <c r="BX68">
        <v>6.7437927085787139</v>
      </c>
      <c r="BY68">
        <v>28.365793311301285</v>
      </c>
      <c r="BZ68">
        <v>2.7799037015687271</v>
      </c>
      <c r="CA68">
        <v>10.792224719564359</v>
      </c>
      <c r="CB68">
        <v>20.292157550994929</v>
      </c>
      <c r="CC68">
        <v>2.5891522916270304</v>
      </c>
      <c r="CD68">
        <v>0.95964011386759873</v>
      </c>
      <c r="CE68">
        <v>1.6571539082891229</v>
      </c>
      <c r="CF68">
        <v>11.435801984839349</v>
      </c>
      <c r="CG68">
        <v>5.9491854868190464</v>
      </c>
      <c r="CH68" t="s">
        <v>47</v>
      </c>
      <c r="CI68">
        <v>11.832367937921932</v>
      </c>
      <c r="CJ68">
        <v>0.50984829290633082</v>
      </c>
      <c r="CK68">
        <v>0.2688067082119639</v>
      </c>
      <c r="CL68">
        <v>0.39795819521568682</v>
      </c>
      <c r="CM68">
        <v>7.7918789513947759</v>
      </c>
      <c r="CN68">
        <v>2.2973797771845499</v>
      </c>
      <c r="CO68">
        <v>5.6899664364388061</v>
      </c>
      <c r="CP68">
        <v>1.4447900080277201</v>
      </c>
      <c r="CQ68">
        <v>1.2278336983884921</v>
      </c>
      <c r="CR68">
        <v>5.5418102102130797</v>
      </c>
      <c r="CS68">
        <v>0.59951154277314611</v>
      </c>
      <c r="CT68">
        <v>2.1244954369256837</v>
      </c>
      <c r="CU68">
        <v>0.61530124274693332</v>
      </c>
      <c r="CV68">
        <v>2.0003225881867688</v>
      </c>
      <c r="CW68">
        <v>1.4257843718136236</v>
      </c>
      <c r="CX68">
        <v>6.8075945929116246</v>
      </c>
      <c r="CY68">
        <v>1.6055487155738657</v>
      </c>
      <c r="CZ68">
        <v>4.0078985896612833</v>
      </c>
      <c r="DA68" t="s">
        <v>47</v>
      </c>
      <c r="DB68" t="s">
        <v>47</v>
      </c>
      <c r="DC68" t="s">
        <v>47</v>
      </c>
      <c r="DD68" t="s">
        <v>47</v>
      </c>
    </row>
    <row r="69" spans="1:108" x14ac:dyDescent="0.2">
      <c r="A69" t="s">
        <v>114</v>
      </c>
      <c r="B69">
        <v>3</v>
      </c>
      <c r="C69" t="s">
        <v>109</v>
      </c>
      <c r="D69" s="2">
        <v>0.79</v>
      </c>
      <c r="E69" s="2">
        <v>13.7</v>
      </c>
      <c r="F69" s="2">
        <v>9.07</v>
      </c>
      <c r="G69" s="2">
        <v>48.88</v>
      </c>
      <c r="H69" s="2">
        <v>0.01</v>
      </c>
      <c r="I69" s="2">
        <v>19.7</v>
      </c>
      <c r="J69" s="2">
        <v>0.89</v>
      </c>
      <c r="K69" s="2">
        <v>7.0000000000000007E-2</v>
      </c>
      <c r="L69" s="2">
        <v>0.15</v>
      </c>
      <c r="M69" s="2">
        <v>6.78</v>
      </c>
      <c r="N69" s="2">
        <v>0</v>
      </c>
      <c r="O69">
        <v>2.3641362864278452</v>
      </c>
      <c r="P69" t="s">
        <v>47</v>
      </c>
      <c r="Q69">
        <v>107666.92320897656</v>
      </c>
      <c r="R69">
        <v>260699.30976908782</v>
      </c>
      <c r="S69">
        <v>577.09842422300483</v>
      </c>
      <c r="T69">
        <v>72.228643607866886</v>
      </c>
      <c r="U69">
        <v>140866.55491556253</v>
      </c>
      <c r="V69">
        <v>54.863211146872281</v>
      </c>
      <c r="W69">
        <v>4911.9714167238562</v>
      </c>
      <c r="X69">
        <v>174.47457800676418</v>
      </c>
      <c r="Y69">
        <v>500.24320403307985</v>
      </c>
      <c r="Z69">
        <v>1238.5853995770274</v>
      </c>
      <c r="AA69">
        <v>49.790702478796739</v>
      </c>
      <c r="AB69">
        <v>306.79076362725885</v>
      </c>
      <c r="AC69">
        <v>14.753663416670426</v>
      </c>
      <c r="AD69">
        <v>15.273880574571297</v>
      </c>
      <c r="AE69">
        <v>13.316318661888767</v>
      </c>
      <c r="AF69" t="s">
        <v>47</v>
      </c>
      <c r="AG69">
        <v>21.707013335999957</v>
      </c>
      <c r="AH69">
        <v>19.388946206574197</v>
      </c>
      <c r="AI69">
        <v>9.5066776775381072</v>
      </c>
      <c r="AJ69">
        <v>15.218566011703892</v>
      </c>
      <c r="AK69">
        <v>14.790436274232864</v>
      </c>
      <c r="AL69">
        <v>0.20767662711661128</v>
      </c>
      <c r="AM69" t="s">
        <v>47</v>
      </c>
      <c r="AN69" t="s">
        <v>47</v>
      </c>
      <c r="AO69">
        <v>0.8209323830098938</v>
      </c>
      <c r="AP69">
        <v>3.5107370982612078</v>
      </c>
      <c r="AQ69">
        <v>0.67561643380975467</v>
      </c>
      <c r="AR69">
        <v>3.8499346450859013</v>
      </c>
      <c r="AS69">
        <v>4.19388191003448</v>
      </c>
      <c r="AT69">
        <v>1.2125989473779923</v>
      </c>
      <c r="AU69">
        <v>0.58346133848108384</v>
      </c>
      <c r="AV69">
        <v>0.57616970523649358</v>
      </c>
      <c r="AW69">
        <v>1.6870844976516153</v>
      </c>
      <c r="AX69">
        <v>0.26241228941096489</v>
      </c>
      <c r="AY69">
        <v>1.7584867763359349</v>
      </c>
      <c r="AZ69">
        <v>0.33402225832840898</v>
      </c>
      <c r="BA69">
        <v>0.90888985135816858</v>
      </c>
      <c r="BB69">
        <v>8.7097360985895794E-2</v>
      </c>
      <c r="BC69">
        <v>0.60714048782023811</v>
      </c>
      <c r="BD69">
        <v>7.7759919011427661E-2</v>
      </c>
      <c r="BE69">
        <v>0.40815436448426973</v>
      </c>
      <c r="BF69" t="s">
        <v>47</v>
      </c>
      <c r="BG69" t="s">
        <v>47</v>
      </c>
      <c r="BH69" t="s">
        <v>47</v>
      </c>
      <c r="BI69" t="s">
        <v>47</v>
      </c>
      <c r="BJ69">
        <v>6.1363628461600834</v>
      </c>
      <c r="BK69" t="s">
        <v>47</v>
      </c>
      <c r="BL69">
        <v>3414.2443891324915</v>
      </c>
      <c r="BM69">
        <v>6100.9592225706874</v>
      </c>
      <c r="BN69">
        <v>57.256107263856485</v>
      </c>
      <c r="BO69">
        <v>10.329022202704571</v>
      </c>
      <c r="BP69">
        <v>3408.6175784280463</v>
      </c>
      <c r="BQ69">
        <v>3.5550318265379364</v>
      </c>
      <c r="BR69">
        <v>360.40560422923414</v>
      </c>
      <c r="BS69">
        <v>8.1168802995262812</v>
      </c>
      <c r="BT69">
        <v>60.446701366840344</v>
      </c>
      <c r="BU69">
        <v>61.166984838027894</v>
      </c>
      <c r="BV69">
        <v>3.1111318843625257</v>
      </c>
      <c r="BW69">
        <v>53.094731776712472</v>
      </c>
      <c r="BX69">
        <v>219.19560535280783</v>
      </c>
      <c r="BY69">
        <v>16.382107454740691</v>
      </c>
      <c r="BZ69">
        <v>2.0979658975716275</v>
      </c>
      <c r="CA69" t="s">
        <v>47</v>
      </c>
      <c r="CB69">
        <v>10.850600618975824</v>
      </c>
      <c r="CC69">
        <v>0.70580130966811039</v>
      </c>
      <c r="CD69">
        <v>1.1943886588815105</v>
      </c>
      <c r="CE69">
        <v>1.8034333800902094</v>
      </c>
      <c r="CF69">
        <v>9.9867141910303268</v>
      </c>
      <c r="CG69">
        <v>5.1000730091229256</v>
      </c>
      <c r="CH69" t="s">
        <v>47</v>
      </c>
      <c r="CI69" t="s">
        <v>47</v>
      </c>
      <c r="CJ69">
        <v>4.8660002740275372</v>
      </c>
      <c r="CK69">
        <v>0.28926350563881248</v>
      </c>
      <c r="CL69">
        <v>0.57956638192076271</v>
      </c>
      <c r="CM69">
        <v>8.1125138598204831</v>
      </c>
      <c r="CN69">
        <v>2.847065390922265</v>
      </c>
      <c r="CO69">
        <v>6.0768401278198114</v>
      </c>
      <c r="CP69">
        <v>1.4801808076538936</v>
      </c>
      <c r="CQ69">
        <v>0.98214973912674997</v>
      </c>
      <c r="CR69">
        <v>5.1877084913660294</v>
      </c>
      <c r="CS69">
        <v>0.64929213240244388</v>
      </c>
      <c r="CT69">
        <v>2.0859341979152144</v>
      </c>
      <c r="CU69">
        <v>0.6239677935862451</v>
      </c>
      <c r="CV69">
        <v>1.6699467439894145</v>
      </c>
      <c r="CW69">
        <v>1.5166674244412546</v>
      </c>
      <c r="CX69">
        <v>4.5521660957808869</v>
      </c>
      <c r="CY69">
        <v>3.0605258090827538</v>
      </c>
      <c r="CZ69">
        <v>3.2760511941594364</v>
      </c>
      <c r="DA69" t="s">
        <v>47</v>
      </c>
      <c r="DB69" t="s">
        <v>47</v>
      </c>
      <c r="DC69" t="s">
        <v>47</v>
      </c>
      <c r="DD69" t="s">
        <v>47</v>
      </c>
    </row>
    <row r="70" spans="1:108" x14ac:dyDescent="0.2">
      <c r="A70" t="s">
        <v>114</v>
      </c>
      <c r="B70">
        <v>3</v>
      </c>
      <c r="C70" t="s">
        <v>109</v>
      </c>
      <c r="D70" s="2">
        <v>0.79</v>
      </c>
      <c r="E70" s="2">
        <v>13.7</v>
      </c>
      <c r="F70" s="2">
        <v>9.07</v>
      </c>
      <c r="G70" s="2">
        <v>48.88</v>
      </c>
      <c r="H70" s="2">
        <v>0.01</v>
      </c>
      <c r="I70" s="2">
        <v>19.7</v>
      </c>
      <c r="J70" s="2">
        <v>0.89</v>
      </c>
      <c r="K70" s="2">
        <v>7.0000000000000007E-2</v>
      </c>
      <c r="L70" s="2">
        <v>0.15</v>
      </c>
      <c r="M70" s="2">
        <v>6.78</v>
      </c>
      <c r="N70" s="2">
        <v>0</v>
      </c>
      <c r="O70">
        <v>2.5288727113238174</v>
      </c>
      <c r="P70" t="s">
        <v>47</v>
      </c>
      <c r="Q70">
        <v>108993.6055593685</v>
      </c>
      <c r="R70">
        <v>264697.49198391516</v>
      </c>
      <c r="S70">
        <v>545.47395460810867</v>
      </c>
      <c r="T70">
        <v>111.00827866065914</v>
      </c>
      <c r="U70">
        <v>140866.55491556253</v>
      </c>
      <c r="V70">
        <v>55.285970384215894</v>
      </c>
      <c r="W70">
        <v>4851.4242204448456</v>
      </c>
      <c r="X70">
        <v>179.18887295393336</v>
      </c>
      <c r="Y70">
        <v>534.47711582491661</v>
      </c>
      <c r="Z70">
        <v>1270.3309947036878</v>
      </c>
      <c r="AA70">
        <v>50.945156633493077</v>
      </c>
      <c r="AB70">
        <v>303.51842512072153</v>
      </c>
      <c r="AC70">
        <v>15.40863399066289</v>
      </c>
      <c r="AD70">
        <v>16.849509234820616</v>
      </c>
      <c r="AE70">
        <v>14.573230271544238</v>
      </c>
      <c r="AF70">
        <v>0.14251051198931983</v>
      </c>
      <c r="AG70">
        <v>21.641643342376614</v>
      </c>
      <c r="AH70">
        <v>19.334998082337616</v>
      </c>
      <c r="AI70">
        <v>9.4954753213256193</v>
      </c>
      <c r="AJ70">
        <v>14.915229090542036</v>
      </c>
      <c r="AK70">
        <v>14.43016246135141</v>
      </c>
      <c r="AL70">
        <v>0.24613147144030909</v>
      </c>
      <c r="AM70" t="s">
        <v>47</v>
      </c>
      <c r="AN70">
        <v>4.5272535642784774E-3</v>
      </c>
      <c r="AO70">
        <v>0.79299506447750967</v>
      </c>
      <c r="AP70">
        <v>3.5128384854888042</v>
      </c>
      <c r="AQ70">
        <v>0.66188515472235143</v>
      </c>
      <c r="AR70">
        <v>3.7590330541236119</v>
      </c>
      <c r="AS70">
        <v>4.0047867834446578</v>
      </c>
      <c r="AT70">
        <v>1.1927670504454246</v>
      </c>
      <c r="AU70">
        <v>0.57150272378312794</v>
      </c>
      <c r="AV70">
        <v>0.55376895604410381</v>
      </c>
      <c r="AW70">
        <v>1.6834977012314229</v>
      </c>
      <c r="AX70">
        <v>0.26237178963011693</v>
      </c>
      <c r="AY70">
        <v>1.7650333835253373</v>
      </c>
      <c r="AZ70">
        <v>0.33372483161447641</v>
      </c>
      <c r="BA70">
        <v>0.9014701280977141</v>
      </c>
      <c r="BB70">
        <v>9.9726342820972175E-2</v>
      </c>
      <c r="BC70">
        <v>0.631648585595737</v>
      </c>
      <c r="BD70">
        <v>8.0783375828402365E-2</v>
      </c>
      <c r="BE70">
        <v>0.38089124818295644</v>
      </c>
      <c r="BF70" t="s">
        <v>47</v>
      </c>
      <c r="BG70" t="s">
        <v>47</v>
      </c>
      <c r="BH70" t="s">
        <v>47</v>
      </c>
      <c r="BI70" t="s">
        <v>47</v>
      </c>
      <c r="BJ70">
        <v>5.6083425798279922</v>
      </c>
      <c r="BK70" t="s">
        <v>47</v>
      </c>
      <c r="BL70">
        <v>3456.4977384845392</v>
      </c>
      <c r="BM70">
        <v>6194.9606936544114</v>
      </c>
      <c r="BN70">
        <v>43.089146857877587</v>
      </c>
      <c r="BO70">
        <v>6.7684836341101375</v>
      </c>
      <c r="BP70">
        <v>3408.6175784280463</v>
      </c>
      <c r="BQ70">
        <v>3.6231387959111188</v>
      </c>
      <c r="BR70">
        <v>356.18029359229644</v>
      </c>
      <c r="BS70">
        <v>8.3569848725183569</v>
      </c>
      <c r="BT70">
        <v>64.585326965575661</v>
      </c>
      <c r="BU70">
        <v>62.738901118214535</v>
      </c>
      <c r="BV70">
        <v>3.5762703015106561</v>
      </c>
      <c r="BW70">
        <v>48.819151484595722</v>
      </c>
      <c r="BX70">
        <v>8.9035098060594002</v>
      </c>
      <c r="BY70">
        <v>25.756348375522748</v>
      </c>
      <c r="BZ70">
        <v>2.5271250577481972</v>
      </c>
      <c r="CA70">
        <v>11.451003532666112</v>
      </c>
      <c r="CB70">
        <v>10.281371857652728</v>
      </c>
      <c r="CC70">
        <v>0.70096159131073454</v>
      </c>
      <c r="CD70">
        <v>1.011757899957751</v>
      </c>
      <c r="CE70">
        <v>2.0811481962240759</v>
      </c>
      <c r="CF70">
        <v>12.046531997059249</v>
      </c>
      <c r="CG70">
        <v>5.3370101312898708</v>
      </c>
      <c r="CH70" t="s">
        <v>47</v>
      </c>
      <c r="CI70">
        <v>237.71841267699398</v>
      </c>
      <c r="CJ70">
        <v>0.50371663685277257</v>
      </c>
      <c r="CK70">
        <v>0.33622381522598288</v>
      </c>
      <c r="CL70">
        <v>0.41757448379002648</v>
      </c>
      <c r="CM70">
        <v>6.707003743758273</v>
      </c>
      <c r="CN70">
        <v>2.7057041163438531</v>
      </c>
      <c r="CO70">
        <v>5.8907386024051211</v>
      </c>
      <c r="CP70">
        <v>1.2856713978465861</v>
      </c>
      <c r="CQ70">
        <v>1.0993848740669399</v>
      </c>
      <c r="CR70">
        <v>5.1782076191301414</v>
      </c>
      <c r="CS70">
        <v>0.70176938224530339</v>
      </c>
      <c r="CT70">
        <v>1.8537815792513226</v>
      </c>
      <c r="CU70">
        <v>0.55424716108785321</v>
      </c>
      <c r="CV70">
        <v>2.0150750993270297</v>
      </c>
      <c r="CW70">
        <v>1.1861495245230693</v>
      </c>
      <c r="CX70">
        <v>4.2397308130048454</v>
      </c>
      <c r="CY70">
        <v>1.8154462103304929</v>
      </c>
      <c r="CZ70">
        <v>3.5623996844165799</v>
      </c>
      <c r="DA70" t="s">
        <v>47</v>
      </c>
      <c r="DB70" t="s">
        <v>47</v>
      </c>
      <c r="DC70" t="s">
        <v>47</v>
      </c>
      <c r="DD70" t="s">
        <v>47</v>
      </c>
    </row>
    <row r="71" spans="1:108" x14ac:dyDescent="0.2">
      <c r="A71" t="s">
        <v>114</v>
      </c>
      <c r="B71">
        <v>4</v>
      </c>
      <c r="C71" t="s">
        <v>109</v>
      </c>
      <c r="D71" s="2">
        <v>0.84</v>
      </c>
      <c r="E71" s="2">
        <v>13.71</v>
      </c>
      <c r="F71" s="2">
        <v>9.25</v>
      </c>
      <c r="G71" s="2">
        <v>48.59</v>
      </c>
      <c r="H71" s="2">
        <v>0.01</v>
      </c>
      <c r="I71" s="2">
        <v>19.57</v>
      </c>
      <c r="J71" s="2">
        <v>1.1399999999999999</v>
      </c>
      <c r="K71" s="2">
        <v>0.04</v>
      </c>
      <c r="L71" s="2">
        <v>0.16</v>
      </c>
      <c r="M71" s="2">
        <v>6.74</v>
      </c>
      <c r="N71" s="2">
        <v>0</v>
      </c>
      <c r="O71">
        <v>2.5190575613550186</v>
      </c>
      <c r="P71" t="s">
        <v>47</v>
      </c>
      <c r="Q71">
        <v>113054.38765996099</v>
      </c>
      <c r="R71">
        <v>262592.05701001681</v>
      </c>
      <c r="S71">
        <v>546.52147669370493</v>
      </c>
      <c r="T71">
        <v>194.76555045145591</v>
      </c>
      <c r="U71">
        <v>140223.32863740926</v>
      </c>
      <c r="V71">
        <v>53.424556291170589</v>
      </c>
      <c r="W71">
        <v>5446.3580874841973</v>
      </c>
      <c r="X71">
        <v>168.81271800430142</v>
      </c>
      <c r="Y71">
        <v>506.68695417348948</v>
      </c>
      <c r="Z71">
        <v>1227.9260267935545</v>
      </c>
      <c r="AA71">
        <v>51.85053910167246</v>
      </c>
      <c r="AB71">
        <v>350.9087082768184</v>
      </c>
      <c r="AC71">
        <v>47.05198414038059</v>
      </c>
      <c r="AD71">
        <v>18.236878058089744</v>
      </c>
      <c r="AE71">
        <v>13.926469570787871</v>
      </c>
      <c r="AF71">
        <v>0.40927423705158145</v>
      </c>
      <c r="AG71">
        <v>22.330764369951186</v>
      </c>
      <c r="AH71">
        <v>20.375300004719321</v>
      </c>
      <c r="AI71">
        <v>9.6993156967901424</v>
      </c>
      <c r="AJ71">
        <v>18.799780420730123</v>
      </c>
      <c r="AK71">
        <v>18.52340877627293</v>
      </c>
      <c r="AL71">
        <v>0.20762455329455548</v>
      </c>
      <c r="AM71" t="s">
        <v>47</v>
      </c>
      <c r="AN71">
        <v>0.2701637043461666</v>
      </c>
      <c r="AO71">
        <v>0.74821138023962885</v>
      </c>
      <c r="AP71">
        <v>3.3305622103276082</v>
      </c>
      <c r="AQ71">
        <v>0.65183587042545987</v>
      </c>
      <c r="AR71">
        <v>3.7670624565548936</v>
      </c>
      <c r="AS71">
        <v>4.0701189803293278</v>
      </c>
      <c r="AT71">
        <v>1.2775321238297572</v>
      </c>
      <c r="AU71">
        <v>0.56763528760724069</v>
      </c>
      <c r="AV71">
        <v>0.57022232876945467</v>
      </c>
      <c r="AW71">
        <v>1.7661175537236018</v>
      </c>
      <c r="AX71">
        <v>0.26959777460484097</v>
      </c>
      <c r="AY71">
        <v>1.858801419174217</v>
      </c>
      <c r="AZ71">
        <v>0.35708145064790842</v>
      </c>
      <c r="BA71">
        <v>0.94224971332934881</v>
      </c>
      <c r="BB71">
        <v>9.5761951517358099E-2</v>
      </c>
      <c r="BC71">
        <v>0.6722082344870034</v>
      </c>
      <c r="BD71">
        <v>8.4150896071402706E-2</v>
      </c>
      <c r="BE71">
        <v>0.5417420156507482</v>
      </c>
      <c r="BF71" t="s">
        <v>47</v>
      </c>
      <c r="BG71">
        <v>6.8508632525616175E-2</v>
      </c>
      <c r="BH71" t="s">
        <v>47</v>
      </c>
      <c r="BI71" t="s">
        <v>47</v>
      </c>
      <c r="BJ71">
        <v>13.675783110573086</v>
      </c>
      <c r="BK71" t="s">
        <v>47</v>
      </c>
      <c r="BL71">
        <v>3585.1430661736449</v>
      </c>
      <c r="BM71">
        <v>6145.6453057892058</v>
      </c>
      <c r="BN71">
        <v>56.744960882974844</v>
      </c>
      <c r="BO71">
        <v>7.1838586001588967</v>
      </c>
      <c r="BP71">
        <v>3393.0531145996074</v>
      </c>
      <c r="BQ71">
        <v>3.4820485632393665</v>
      </c>
      <c r="BR71">
        <v>399.57779043663675</v>
      </c>
      <c r="BS71">
        <v>7.8676154337481226</v>
      </c>
      <c r="BT71">
        <v>61.225802695829124</v>
      </c>
      <c r="BU71">
        <v>60.645436604250051</v>
      </c>
      <c r="BV71">
        <v>3.4059825860304875</v>
      </c>
      <c r="BW71">
        <v>61.574565945538751</v>
      </c>
      <c r="BX71">
        <v>19.197833244111941</v>
      </c>
      <c r="BY71">
        <v>21.362493556964974</v>
      </c>
      <c r="BZ71">
        <v>2.2328423497272207</v>
      </c>
      <c r="CA71">
        <v>7.8678595143597407</v>
      </c>
      <c r="CB71">
        <v>12.234163624696546</v>
      </c>
      <c r="CC71">
        <v>0.69558541793463247</v>
      </c>
      <c r="CD71">
        <v>0.97799619006630956</v>
      </c>
      <c r="CE71">
        <v>1.9072763158852328</v>
      </c>
      <c r="CF71">
        <v>8.2029439990136197</v>
      </c>
      <c r="CG71">
        <v>6.3037227327192777</v>
      </c>
      <c r="CH71" t="s">
        <v>47</v>
      </c>
      <c r="CI71">
        <v>12.057927330694019</v>
      </c>
      <c r="CJ71">
        <v>1.277201483365394</v>
      </c>
      <c r="CK71">
        <v>0.42679734201924407</v>
      </c>
      <c r="CL71">
        <v>0.49105004847264933</v>
      </c>
      <c r="CM71">
        <v>7.091608250061574</v>
      </c>
      <c r="CN71">
        <v>2.2843675542241515</v>
      </c>
      <c r="CO71">
        <v>6.1946559899167388</v>
      </c>
      <c r="CP71">
        <v>1.5398008514468813</v>
      </c>
      <c r="CQ71">
        <v>1.2343591018295483</v>
      </c>
      <c r="CR71">
        <v>3.9519509103554835</v>
      </c>
      <c r="CS71">
        <v>0.68548606681365221</v>
      </c>
      <c r="CT71">
        <v>1.9916280966720723</v>
      </c>
      <c r="CU71">
        <v>0.52319939714446995</v>
      </c>
      <c r="CV71">
        <v>1.6965992823441451</v>
      </c>
      <c r="CW71">
        <v>1.3285879131947751</v>
      </c>
      <c r="CX71">
        <v>4.0622781990421482</v>
      </c>
      <c r="CY71">
        <v>3.1270238177661667</v>
      </c>
      <c r="CZ71">
        <v>3.7635400063829976</v>
      </c>
      <c r="DA71" t="s">
        <v>47</v>
      </c>
      <c r="DB71">
        <v>27.092891343125068</v>
      </c>
      <c r="DC71" t="s">
        <v>47</v>
      </c>
      <c r="DD71" t="s">
        <v>47</v>
      </c>
    </row>
    <row r="72" spans="1:108" x14ac:dyDescent="0.2">
      <c r="A72" t="s">
        <v>114</v>
      </c>
      <c r="B72">
        <v>4</v>
      </c>
      <c r="C72" t="s">
        <v>109</v>
      </c>
      <c r="D72" s="2">
        <v>0.84</v>
      </c>
      <c r="E72" s="2">
        <v>13.71</v>
      </c>
      <c r="F72" s="2">
        <v>9.25</v>
      </c>
      <c r="G72" s="2">
        <v>48.59</v>
      </c>
      <c r="H72" s="2">
        <v>0.01</v>
      </c>
      <c r="I72" s="2">
        <v>19.57</v>
      </c>
      <c r="J72" s="2">
        <v>1.1399999999999999</v>
      </c>
      <c r="K72" s="2">
        <v>0.04</v>
      </c>
      <c r="L72" s="2">
        <v>0.16</v>
      </c>
      <c r="M72" s="2">
        <v>6.74</v>
      </c>
      <c r="N72" s="2">
        <v>0</v>
      </c>
      <c r="O72">
        <v>2.5992912564422803</v>
      </c>
      <c r="P72" t="s">
        <v>47</v>
      </c>
      <c r="Q72">
        <v>104527.92267560032</v>
      </c>
      <c r="R72">
        <v>255244.69447303642</v>
      </c>
      <c r="S72">
        <v>520.58006599630232</v>
      </c>
      <c r="T72">
        <v>86.659038508111237</v>
      </c>
      <c r="U72">
        <v>140223.32863740926</v>
      </c>
      <c r="V72">
        <v>52.618411854531139</v>
      </c>
      <c r="W72">
        <v>6120.9186979520773</v>
      </c>
      <c r="X72">
        <v>165.87125028194453</v>
      </c>
      <c r="Y72">
        <v>475.34739778558753</v>
      </c>
      <c r="Z72">
        <v>1203.037888906932</v>
      </c>
      <c r="AA72">
        <v>48.516505133257411</v>
      </c>
      <c r="AB72">
        <v>292.4161298084</v>
      </c>
      <c r="AC72">
        <v>23.492128727235571</v>
      </c>
      <c r="AD72">
        <v>15.400144978864923</v>
      </c>
      <c r="AE72">
        <v>13.898273937603269</v>
      </c>
      <c r="AF72">
        <v>8.0436724440713994E-2</v>
      </c>
      <c r="AG72">
        <v>22.03992031806823</v>
      </c>
      <c r="AH72">
        <v>19.976226500068861</v>
      </c>
      <c r="AI72">
        <v>10.45820346297641</v>
      </c>
      <c r="AJ72">
        <v>22.42740683724756</v>
      </c>
      <c r="AK72">
        <v>22.840641530270823</v>
      </c>
      <c r="AL72">
        <v>0.24676950159039504</v>
      </c>
      <c r="AM72" t="s">
        <v>47</v>
      </c>
      <c r="AN72">
        <v>4.132448998856348E-2</v>
      </c>
      <c r="AO72">
        <v>0.80218041859077638</v>
      </c>
      <c r="AP72">
        <v>3.7133466664462893</v>
      </c>
      <c r="AQ72">
        <v>0.72889745868220535</v>
      </c>
      <c r="AR72">
        <v>4.4928781117310423</v>
      </c>
      <c r="AS72">
        <v>4.6469672166514977</v>
      </c>
      <c r="AT72">
        <v>1.480522764374776</v>
      </c>
      <c r="AU72">
        <v>0.64244645068576434</v>
      </c>
      <c r="AV72">
        <v>0.62824506279517134</v>
      </c>
      <c r="AW72">
        <v>2.0954091912939918</v>
      </c>
      <c r="AX72">
        <v>0.31510868130096559</v>
      </c>
      <c r="AY72">
        <v>2.0857522172584639</v>
      </c>
      <c r="AZ72">
        <v>0.38634268881071293</v>
      </c>
      <c r="BA72">
        <v>1.036932895167757</v>
      </c>
      <c r="BB72">
        <v>0.11457302753899927</v>
      </c>
      <c r="BC72">
        <v>0.75240546914022211</v>
      </c>
      <c r="BD72">
        <v>9.7821701760155907E-2</v>
      </c>
      <c r="BE72">
        <v>0.80215060744969635</v>
      </c>
      <c r="BF72" t="s">
        <v>47</v>
      </c>
      <c r="BG72" t="s">
        <v>47</v>
      </c>
      <c r="BH72" t="s">
        <v>47</v>
      </c>
      <c r="BI72" t="s">
        <v>47</v>
      </c>
      <c r="BJ72">
        <v>5.3230935182600438</v>
      </c>
      <c r="BK72" t="s">
        <v>47</v>
      </c>
      <c r="BL72">
        <v>3314.7671320785048</v>
      </c>
      <c r="BM72">
        <v>5972.6295875881306</v>
      </c>
      <c r="BN72">
        <v>40.295116548605428</v>
      </c>
      <c r="BO72">
        <v>3.5573926924507662</v>
      </c>
      <c r="BP72">
        <v>3393.0531145996074</v>
      </c>
      <c r="BQ72">
        <v>3.4430628618256605</v>
      </c>
      <c r="BR72">
        <v>449.09212998212564</v>
      </c>
      <c r="BS72">
        <v>7.7966574261238222</v>
      </c>
      <c r="BT72">
        <v>57.438495883331875</v>
      </c>
      <c r="BU72">
        <v>59.410677614054165</v>
      </c>
      <c r="BV72">
        <v>3.0087850389346307</v>
      </c>
      <c r="BW72">
        <v>46.112546080972706</v>
      </c>
      <c r="BX72">
        <v>8.413965114141801</v>
      </c>
      <c r="BY72">
        <v>21.937293419478355</v>
      </c>
      <c r="BZ72">
        <v>2.0104052907549055</v>
      </c>
      <c r="CA72">
        <v>16.080436172543187</v>
      </c>
      <c r="CB72">
        <v>11.433367426812008</v>
      </c>
      <c r="CC72">
        <v>0.61972124753243341</v>
      </c>
      <c r="CD72">
        <v>1.076081192018147</v>
      </c>
      <c r="CE72">
        <v>2.4930951137256856</v>
      </c>
      <c r="CF72">
        <v>10.57097225138336</v>
      </c>
      <c r="CG72">
        <v>5.131443701162862</v>
      </c>
      <c r="CH72" t="s">
        <v>47</v>
      </c>
      <c r="CI72">
        <v>20.308722708646883</v>
      </c>
      <c r="CJ72">
        <v>0.55971568337625865</v>
      </c>
      <c r="CK72">
        <v>0.31330663805747805</v>
      </c>
      <c r="CL72">
        <v>0.37281531323217082</v>
      </c>
      <c r="CM72">
        <v>7.1798743123898419</v>
      </c>
      <c r="CN72">
        <v>2.1548071565679834</v>
      </c>
      <c r="CO72">
        <v>4.4744545487862872</v>
      </c>
      <c r="CP72">
        <v>1.2164321160788647</v>
      </c>
      <c r="CQ72">
        <v>1.0115164263074241</v>
      </c>
      <c r="CR72">
        <v>3.6070560907847296</v>
      </c>
      <c r="CS72">
        <v>0.575177488182265</v>
      </c>
      <c r="CT72">
        <v>1.7329873449062276</v>
      </c>
      <c r="CU72">
        <v>0.45072726608182095</v>
      </c>
      <c r="CV72">
        <v>1.6141937042469237</v>
      </c>
      <c r="CW72">
        <v>1.1035597425402375</v>
      </c>
      <c r="CX72">
        <v>3.4821559736306655</v>
      </c>
      <c r="CY72">
        <v>1.2104870272157191</v>
      </c>
      <c r="CZ72">
        <v>2.4827308752992447</v>
      </c>
      <c r="DA72" t="s">
        <v>47</v>
      </c>
      <c r="DB72" t="s">
        <v>47</v>
      </c>
      <c r="DC72" t="s">
        <v>47</v>
      </c>
      <c r="DD72" t="s">
        <v>47</v>
      </c>
    </row>
    <row r="73" spans="1:108" x14ac:dyDescent="0.2">
      <c r="A73" t="s">
        <v>114</v>
      </c>
      <c r="B73">
        <v>4</v>
      </c>
      <c r="C73" t="s">
        <v>109</v>
      </c>
      <c r="D73" s="2">
        <v>0.84</v>
      </c>
      <c r="E73" s="2">
        <v>13.71</v>
      </c>
      <c r="F73" s="2">
        <v>9.25</v>
      </c>
      <c r="G73" s="2">
        <v>48.59</v>
      </c>
      <c r="H73" s="2">
        <v>0.01</v>
      </c>
      <c r="I73" s="2">
        <v>19.57</v>
      </c>
      <c r="J73" s="2">
        <v>1.1399999999999999</v>
      </c>
      <c r="K73" s="2">
        <v>0.04</v>
      </c>
      <c r="L73" s="2">
        <v>0.16</v>
      </c>
      <c r="M73" s="2">
        <v>6.74</v>
      </c>
      <c r="N73" s="2">
        <v>0</v>
      </c>
      <c r="O73">
        <v>2.6921206906853605</v>
      </c>
      <c r="P73" t="s">
        <v>47</v>
      </c>
      <c r="Q73">
        <v>115007.00627530302</v>
      </c>
      <c r="R73">
        <v>269526.58254383993</v>
      </c>
      <c r="S73">
        <v>516.79571819336991</v>
      </c>
      <c r="T73">
        <v>116.10107715268192</v>
      </c>
      <c r="U73">
        <v>140223.32863740926</v>
      </c>
      <c r="V73">
        <v>50.449769750556179</v>
      </c>
      <c r="W73">
        <v>6691.3342380385438</v>
      </c>
      <c r="X73">
        <v>158.6107730570333</v>
      </c>
      <c r="Y73">
        <v>436.56351211281145</v>
      </c>
      <c r="Z73">
        <v>1311.1888448833126</v>
      </c>
      <c r="AA73">
        <v>71.069129065927598</v>
      </c>
      <c r="AB73">
        <v>1040.6925633818594</v>
      </c>
      <c r="AC73">
        <v>1216.2414519613169</v>
      </c>
      <c r="AD73">
        <v>17.773539616579402</v>
      </c>
      <c r="AE73">
        <v>14.747900542708363</v>
      </c>
      <c r="AF73">
        <v>0.15403290384829982</v>
      </c>
      <c r="AG73">
        <v>22.28303072963201</v>
      </c>
      <c r="AH73">
        <v>20.123911703995088</v>
      </c>
      <c r="AI73">
        <v>10.708152289539145</v>
      </c>
      <c r="AJ73">
        <v>23.132006935283474</v>
      </c>
      <c r="AK73">
        <v>23.425927108543728</v>
      </c>
      <c r="AL73">
        <v>0.20732809540646399</v>
      </c>
      <c r="AM73" t="s">
        <v>47</v>
      </c>
      <c r="AN73">
        <v>8.205658581680117E-2</v>
      </c>
      <c r="AO73">
        <v>0.79694711379137839</v>
      </c>
      <c r="AP73">
        <v>3.6783657096892921</v>
      </c>
      <c r="AQ73">
        <v>0.70066137245469706</v>
      </c>
      <c r="AR73">
        <v>4.16506215101536</v>
      </c>
      <c r="AS73">
        <v>4.5052433630861861</v>
      </c>
      <c r="AT73">
        <v>1.3725560214363663</v>
      </c>
      <c r="AU73">
        <v>0.64819567382226473</v>
      </c>
      <c r="AV73">
        <v>0.6405253737815011</v>
      </c>
      <c r="AW73">
        <v>1.9919353716373212</v>
      </c>
      <c r="AX73">
        <v>0.31226153925534911</v>
      </c>
      <c r="AY73">
        <v>2.058587091819124</v>
      </c>
      <c r="AZ73">
        <v>0.38909692743320801</v>
      </c>
      <c r="BA73">
        <v>1.0328523513200405</v>
      </c>
      <c r="BB73">
        <v>0.10953226958640676</v>
      </c>
      <c r="BC73">
        <v>0.7888851331918314</v>
      </c>
      <c r="BD73">
        <v>9.6653019944765342E-2</v>
      </c>
      <c r="BE73">
        <v>0.83728748759728755</v>
      </c>
      <c r="BF73" t="s">
        <v>47</v>
      </c>
      <c r="BG73">
        <v>0.68334278349013622</v>
      </c>
      <c r="BH73" t="s">
        <v>47</v>
      </c>
      <c r="BI73" t="s">
        <v>47</v>
      </c>
      <c r="BJ73">
        <v>5.3966843009835026</v>
      </c>
      <c r="BK73" t="s">
        <v>47</v>
      </c>
      <c r="BL73">
        <v>3647.6308253414263</v>
      </c>
      <c r="BM73">
        <v>6312.9649382105699</v>
      </c>
      <c r="BN73">
        <v>96.077536571551022</v>
      </c>
      <c r="BO73">
        <v>6.2335121474226307</v>
      </c>
      <c r="BP73">
        <v>3393.0531145996074</v>
      </c>
      <c r="BQ73">
        <v>3.5268316067748424</v>
      </c>
      <c r="BR73">
        <v>491.04202112445671</v>
      </c>
      <c r="BS73">
        <v>7.4877080904929993</v>
      </c>
      <c r="BT73">
        <v>52.759552292719121</v>
      </c>
      <c r="BU73">
        <v>64.79533853790997</v>
      </c>
      <c r="BV73">
        <v>6.1309042617627183</v>
      </c>
      <c r="BW73">
        <v>186.9079629469984</v>
      </c>
      <c r="BX73">
        <v>292.1082697373796</v>
      </c>
      <c r="BY73">
        <v>23.486544031091753</v>
      </c>
      <c r="BZ73">
        <v>3.9899002249875215</v>
      </c>
      <c r="CA73">
        <v>15.68664384647785</v>
      </c>
      <c r="CB73">
        <v>9.0846391156371347</v>
      </c>
      <c r="CC73">
        <v>0.83345181467122886</v>
      </c>
      <c r="CD73">
        <v>1.1309947802830826</v>
      </c>
      <c r="CE73">
        <v>2.2880919563361664</v>
      </c>
      <c r="CF73">
        <v>10.06169910010601</v>
      </c>
      <c r="CG73">
        <v>5.4669802950627382</v>
      </c>
      <c r="CH73" t="s">
        <v>47</v>
      </c>
      <c r="CI73">
        <v>27.214900008557628</v>
      </c>
      <c r="CJ73">
        <v>0.55740492159152966</v>
      </c>
      <c r="CK73">
        <v>0.43187606099454584</v>
      </c>
      <c r="CL73">
        <v>0.43954371508121493</v>
      </c>
      <c r="CM73">
        <v>7.4316624853774096</v>
      </c>
      <c r="CN73">
        <v>2.3067311367555488</v>
      </c>
      <c r="CO73">
        <v>5.0889094798667509</v>
      </c>
      <c r="CP73">
        <v>1.2267761519488158</v>
      </c>
      <c r="CQ73">
        <v>1.0741446124752583</v>
      </c>
      <c r="CR73">
        <v>3.7712232490476429</v>
      </c>
      <c r="CS73">
        <v>0.58980028977283272</v>
      </c>
      <c r="CT73">
        <v>1.8900734085997606</v>
      </c>
      <c r="CU73">
        <v>0.54509592095301074</v>
      </c>
      <c r="CV73">
        <v>1.6736772754467923</v>
      </c>
      <c r="CW73">
        <v>1.3315528460779245</v>
      </c>
      <c r="CX73">
        <v>3.9288688114180776</v>
      </c>
      <c r="CY73">
        <v>1.3882120639012172</v>
      </c>
      <c r="CZ73">
        <v>2.6046388228916468</v>
      </c>
      <c r="DA73" t="s">
        <v>47</v>
      </c>
      <c r="DB73">
        <v>12.32927061538728</v>
      </c>
      <c r="DC73" t="s">
        <v>47</v>
      </c>
      <c r="DD73" t="s">
        <v>47</v>
      </c>
    </row>
    <row r="74" spans="1:108" x14ac:dyDescent="0.2">
      <c r="A74" t="s">
        <v>114</v>
      </c>
      <c r="B74">
        <v>6</v>
      </c>
      <c r="C74" t="s">
        <v>109</v>
      </c>
      <c r="D74" s="2">
        <v>0.84</v>
      </c>
      <c r="E74" s="2">
        <v>13.71</v>
      </c>
      <c r="F74" s="2">
        <v>9.25</v>
      </c>
      <c r="G74" s="2">
        <v>48.59</v>
      </c>
      <c r="H74" s="2">
        <v>0.01</v>
      </c>
      <c r="I74" s="2">
        <v>19.57</v>
      </c>
      <c r="J74" s="2">
        <v>1.1399999999999999</v>
      </c>
      <c r="K74" s="2">
        <v>0.04</v>
      </c>
      <c r="L74" s="2">
        <v>0.16</v>
      </c>
      <c r="M74" s="2">
        <v>6.74</v>
      </c>
      <c r="N74" s="2">
        <v>0</v>
      </c>
      <c r="O74">
        <v>2.6726860456536161</v>
      </c>
      <c r="P74" t="s">
        <v>47</v>
      </c>
      <c r="Q74">
        <v>86908.080997461555</v>
      </c>
      <c r="R74">
        <v>227761.84362208928</v>
      </c>
      <c r="S74">
        <v>427.00112282131261</v>
      </c>
      <c r="T74">
        <v>29.425276542137421</v>
      </c>
      <c r="U74">
        <v>140795.08532910104</v>
      </c>
      <c r="V74">
        <v>54.247983560494653</v>
      </c>
      <c r="W74">
        <v>4867.0767008881921</v>
      </c>
      <c r="X74">
        <v>168.42446140713486</v>
      </c>
      <c r="Y74">
        <v>480.77435152225695</v>
      </c>
      <c r="Z74">
        <v>1023.9947018072755</v>
      </c>
      <c r="AA74">
        <v>39.603469477526872</v>
      </c>
      <c r="AB74">
        <v>250.59553333527438</v>
      </c>
      <c r="AC74">
        <v>1.6258240871537308</v>
      </c>
      <c r="AD74">
        <v>13.209173197227994</v>
      </c>
      <c r="AE74">
        <v>11.87160375614069</v>
      </c>
      <c r="AF74" t="s">
        <v>47</v>
      </c>
      <c r="AG74">
        <v>25.558612519160125</v>
      </c>
      <c r="AH74">
        <v>23.539507296080796</v>
      </c>
      <c r="AI74">
        <v>9.5653818830244166</v>
      </c>
      <c r="AJ74">
        <v>15.025235530781012</v>
      </c>
      <c r="AK74">
        <v>14.979437776728549</v>
      </c>
      <c r="AL74">
        <v>0.16779927358242416</v>
      </c>
      <c r="AM74" t="s">
        <v>47</v>
      </c>
      <c r="AN74" t="s">
        <v>47</v>
      </c>
      <c r="AO74">
        <v>0.69483487460249171</v>
      </c>
      <c r="AP74">
        <v>3.2036340135811967</v>
      </c>
      <c r="AQ74">
        <v>0.63721371470519728</v>
      </c>
      <c r="AR74">
        <v>3.7680808188539103</v>
      </c>
      <c r="AS74">
        <v>3.9767206349872937</v>
      </c>
      <c r="AT74">
        <v>1.3121664180586061</v>
      </c>
      <c r="AU74">
        <v>0.65601323216592344</v>
      </c>
      <c r="AV74">
        <v>0.6104028403097449</v>
      </c>
      <c r="AW74">
        <v>1.8567338636534203</v>
      </c>
      <c r="AX74">
        <v>0.2913570721655569</v>
      </c>
      <c r="AY74">
        <v>1.8772583060973502</v>
      </c>
      <c r="AZ74">
        <v>0.35766797247207827</v>
      </c>
      <c r="BA74">
        <v>0.93154873015391382</v>
      </c>
      <c r="BB74">
        <v>0.10442625806218475</v>
      </c>
      <c r="BC74">
        <v>0.69651233199677953</v>
      </c>
      <c r="BD74">
        <v>8.6654299828341455E-2</v>
      </c>
      <c r="BE74">
        <v>0.54470073657861773</v>
      </c>
      <c r="BF74" t="s">
        <v>47</v>
      </c>
      <c r="BG74" t="s">
        <v>47</v>
      </c>
      <c r="BH74" t="s">
        <v>47</v>
      </c>
      <c r="BI74" t="s">
        <v>47</v>
      </c>
      <c r="BJ74">
        <v>3.9040000944070572</v>
      </c>
      <c r="BK74" t="s">
        <v>47</v>
      </c>
      <c r="BL74">
        <v>2755.9182557114877</v>
      </c>
      <c r="BM74">
        <v>5330.1540424261148</v>
      </c>
      <c r="BN74">
        <v>54.634989099384129</v>
      </c>
      <c r="BO74">
        <v>4.1223779424861933</v>
      </c>
      <c r="BP74">
        <v>3406.8881935582194</v>
      </c>
      <c r="BQ74">
        <v>3.5139818587570022</v>
      </c>
      <c r="BR74">
        <v>357.0641797018294</v>
      </c>
      <c r="BS74">
        <v>7.8071217427105006</v>
      </c>
      <c r="BT74">
        <v>58.093452922811203</v>
      </c>
      <c r="BU74">
        <v>50.569236921050823</v>
      </c>
      <c r="BV74">
        <v>2.4063568294846687</v>
      </c>
      <c r="BW74">
        <v>39.691570934026657</v>
      </c>
      <c r="BX74">
        <v>42.118041238153133</v>
      </c>
      <c r="BY74">
        <v>15.848617532048445</v>
      </c>
      <c r="BZ74">
        <v>2.0968940436898165</v>
      </c>
      <c r="CA74" t="s">
        <v>47</v>
      </c>
      <c r="CB74">
        <v>10.736406692132434</v>
      </c>
      <c r="CC74">
        <v>0.98152332490098249</v>
      </c>
      <c r="CD74">
        <v>0.97861162293473702</v>
      </c>
      <c r="CE74">
        <v>1.8039173709815615</v>
      </c>
      <c r="CF74">
        <v>9.7272040904486268</v>
      </c>
      <c r="CG74">
        <v>5.5387003512148949</v>
      </c>
      <c r="CH74" t="s">
        <v>47</v>
      </c>
      <c r="CI74" t="s">
        <v>47</v>
      </c>
      <c r="CJ74">
        <v>0.54612644849359127</v>
      </c>
      <c r="CK74">
        <v>0.27246744242901805</v>
      </c>
      <c r="CL74">
        <v>0.45798316041455639</v>
      </c>
      <c r="CM74">
        <v>7.4679925836712036</v>
      </c>
      <c r="CN74">
        <v>2.1127610391467604</v>
      </c>
      <c r="CO74">
        <v>4.3542769716580381</v>
      </c>
      <c r="CP74">
        <v>1.1371256993280114</v>
      </c>
      <c r="CQ74">
        <v>0.80627762132126435</v>
      </c>
      <c r="CR74">
        <v>4.3168021803890371</v>
      </c>
      <c r="CS74">
        <v>0.48647384579342096</v>
      </c>
      <c r="CT74">
        <v>1.8367126198921242</v>
      </c>
      <c r="CU74">
        <v>0.53681527403406881</v>
      </c>
      <c r="CV74">
        <v>1.8834544754675455</v>
      </c>
      <c r="CW74">
        <v>1.1980583271066576</v>
      </c>
      <c r="CX74">
        <v>3.2530478104273914</v>
      </c>
      <c r="CY74">
        <v>1.3190706185030319</v>
      </c>
      <c r="CZ74">
        <v>2.5746639740208486</v>
      </c>
      <c r="DA74" t="s">
        <v>47</v>
      </c>
      <c r="DB74" t="s">
        <v>47</v>
      </c>
      <c r="DC74" t="s">
        <v>47</v>
      </c>
      <c r="DD74" t="s">
        <v>47</v>
      </c>
    </row>
    <row r="75" spans="1:108" x14ac:dyDescent="0.2">
      <c r="A75" t="s">
        <v>114</v>
      </c>
      <c r="B75">
        <v>6</v>
      </c>
      <c r="C75" t="s">
        <v>109</v>
      </c>
      <c r="D75" s="2">
        <v>0.84</v>
      </c>
      <c r="E75" s="2">
        <v>13.71</v>
      </c>
      <c r="F75" s="2">
        <v>9.25</v>
      </c>
      <c r="G75" s="2">
        <v>48.59</v>
      </c>
      <c r="H75" s="2">
        <v>0.01</v>
      </c>
      <c r="I75" s="2">
        <v>19.57</v>
      </c>
      <c r="J75" s="2">
        <v>1.1399999999999999</v>
      </c>
      <c r="K75" s="2">
        <v>0.04</v>
      </c>
      <c r="L75" s="2">
        <v>0.16</v>
      </c>
      <c r="M75" s="2">
        <v>6.74</v>
      </c>
      <c r="N75" s="2">
        <v>0</v>
      </c>
      <c r="O75">
        <v>2.7634060988191465</v>
      </c>
      <c r="P75" t="s">
        <v>47</v>
      </c>
      <c r="Q75">
        <v>91903.49918449964</v>
      </c>
      <c r="R75">
        <v>236428.08371747372</v>
      </c>
      <c r="S75">
        <v>444.94182752035618</v>
      </c>
      <c r="T75">
        <v>28.658542527560993</v>
      </c>
      <c r="U75">
        <v>140795.08532910104</v>
      </c>
      <c r="V75">
        <v>54.920630144856474</v>
      </c>
      <c r="W75">
        <v>4603.3886341682737</v>
      </c>
      <c r="X75">
        <v>173.03038571623256</v>
      </c>
      <c r="Y75">
        <v>500.80094418963733</v>
      </c>
      <c r="Z75">
        <v>1073.4604339164548</v>
      </c>
      <c r="AA75">
        <v>41.573101513935114</v>
      </c>
      <c r="AB75">
        <v>260.36875605354641</v>
      </c>
      <c r="AC75">
        <v>5.7434726688053503</v>
      </c>
      <c r="AD75">
        <v>12.053119914055401</v>
      </c>
      <c r="AE75">
        <v>13.013217350363794</v>
      </c>
      <c r="AF75" t="s">
        <v>47</v>
      </c>
      <c r="AG75">
        <v>25.270645972611508</v>
      </c>
      <c r="AH75">
        <v>23.510879816262019</v>
      </c>
      <c r="AI75">
        <v>9.105823038927495</v>
      </c>
      <c r="AJ75">
        <v>12.641341125518824</v>
      </c>
      <c r="AK75">
        <v>12.175917267519429</v>
      </c>
      <c r="AL75">
        <v>0.12190093507063088</v>
      </c>
      <c r="AM75" t="s">
        <v>47</v>
      </c>
      <c r="AN75" t="s">
        <v>47</v>
      </c>
      <c r="AO75">
        <v>0.60112595733977481</v>
      </c>
      <c r="AP75">
        <v>2.686751155662968</v>
      </c>
      <c r="AQ75">
        <v>0.51502647846638006</v>
      </c>
      <c r="AR75">
        <v>3.0247172684915329</v>
      </c>
      <c r="AS75">
        <v>3.3525260679347406</v>
      </c>
      <c r="AT75">
        <v>1.1337704962964614</v>
      </c>
      <c r="AU75">
        <v>0.5867529078940581</v>
      </c>
      <c r="AV75">
        <v>0.56491367143957816</v>
      </c>
      <c r="AW75">
        <v>1.6717647378567679</v>
      </c>
      <c r="AX75">
        <v>0.25452511476918194</v>
      </c>
      <c r="AY75">
        <v>1.7465405328935191</v>
      </c>
      <c r="AZ75">
        <v>0.32431443998917692</v>
      </c>
      <c r="BA75">
        <v>0.88949322852489843</v>
      </c>
      <c r="BB75">
        <v>9.1006502261111025E-2</v>
      </c>
      <c r="BC75">
        <v>0.57787920110797875</v>
      </c>
      <c r="BD75">
        <v>7.1009703679068142E-2</v>
      </c>
      <c r="BE75">
        <v>0.46808689218475519</v>
      </c>
      <c r="BF75" t="s">
        <v>47</v>
      </c>
      <c r="BG75" t="s">
        <v>47</v>
      </c>
      <c r="BH75" t="s">
        <v>47</v>
      </c>
      <c r="BI75" t="s">
        <v>47</v>
      </c>
      <c r="BJ75">
        <v>4.8607499357848347</v>
      </c>
      <c r="BK75" t="s">
        <v>47</v>
      </c>
      <c r="BL75">
        <v>2914.5168420845694</v>
      </c>
      <c r="BM75">
        <v>5534.5035373212531</v>
      </c>
      <c r="BN75">
        <v>68.064065959612321</v>
      </c>
      <c r="BO75">
        <v>3.2233708078725605</v>
      </c>
      <c r="BP75">
        <v>3406.8881935582194</v>
      </c>
      <c r="BQ75">
        <v>3.5423457180784546</v>
      </c>
      <c r="BR75">
        <v>337.78735046635029</v>
      </c>
      <c r="BS75">
        <v>8.0481070669211778</v>
      </c>
      <c r="BT75">
        <v>60.515934637010538</v>
      </c>
      <c r="BU75">
        <v>53.020528294287665</v>
      </c>
      <c r="BV75">
        <v>3.3025245939089682</v>
      </c>
      <c r="BW75">
        <v>42.000432701846293</v>
      </c>
      <c r="BX75">
        <v>25.519890109969708</v>
      </c>
      <c r="BY75">
        <v>21.638936512513002</v>
      </c>
      <c r="BZ75">
        <v>3.0094117541685557</v>
      </c>
      <c r="CA75" t="s">
        <v>47</v>
      </c>
      <c r="CB75">
        <v>8.7882215699952582</v>
      </c>
      <c r="CC75">
        <v>0.74769938268361724</v>
      </c>
      <c r="CD75">
        <v>0.94546527817803339</v>
      </c>
      <c r="CE75">
        <v>1.7681428737907354</v>
      </c>
      <c r="CF75">
        <v>12.849725317220484</v>
      </c>
      <c r="CG75">
        <v>8.0652943022758627</v>
      </c>
      <c r="CH75" t="s">
        <v>47</v>
      </c>
      <c r="CI75" t="s">
        <v>47</v>
      </c>
      <c r="CJ75">
        <v>0.49896073954023468</v>
      </c>
      <c r="CK75">
        <v>0.30623568596726047</v>
      </c>
      <c r="CL75">
        <v>0.44964134697041191</v>
      </c>
      <c r="CM75">
        <v>9.1370496930225009</v>
      </c>
      <c r="CN75">
        <v>2.1896500271554253</v>
      </c>
      <c r="CO75">
        <v>5.6770402805743858</v>
      </c>
      <c r="CP75">
        <v>1.4611122998763781</v>
      </c>
      <c r="CQ75">
        <v>1.0595192316090449</v>
      </c>
      <c r="CR75">
        <v>4.8212266708486622</v>
      </c>
      <c r="CS75">
        <v>0.64393066273287569</v>
      </c>
      <c r="CT75">
        <v>1.8823283930957704</v>
      </c>
      <c r="CU75">
        <v>0.46932643764769522</v>
      </c>
      <c r="CV75">
        <v>1.8764306799546902</v>
      </c>
      <c r="CW75">
        <v>1.186711522223062</v>
      </c>
      <c r="CX75">
        <v>4.6922390910807295</v>
      </c>
      <c r="CY75">
        <v>1.5351136439273045</v>
      </c>
      <c r="CZ75">
        <v>3.4826984633042843</v>
      </c>
      <c r="DA75" t="s">
        <v>47</v>
      </c>
      <c r="DB75" t="s">
        <v>47</v>
      </c>
      <c r="DC75" t="s">
        <v>47</v>
      </c>
      <c r="DD75" t="s">
        <v>47</v>
      </c>
    </row>
    <row r="76" spans="1:108" x14ac:dyDescent="0.2">
      <c r="A76" t="s">
        <v>114</v>
      </c>
      <c r="B76">
        <v>6</v>
      </c>
      <c r="C76" t="s">
        <v>109</v>
      </c>
      <c r="D76" s="2">
        <v>0.84</v>
      </c>
      <c r="E76" s="2">
        <v>13.71</v>
      </c>
      <c r="F76" s="2">
        <v>9.25</v>
      </c>
      <c r="G76" s="2">
        <v>48.59</v>
      </c>
      <c r="H76" s="2">
        <v>0.01</v>
      </c>
      <c r="I76" s="2">
        <v>19.57</v>
      </c>
      <c r="J76" s="2">
        <v>1.1399999999999999</v>
      </c>
      <c r="K76" s="2">
        <v>0.04</v>
      </c>
      <c r="L76" s="2">
        <v>0.16</v>
      </c>
      <c r="M76" s="2">
        <v>6.74</v>
      </c>
      <c r="N76" s="2">
        <v>0</v>
      </c>
      <c r="O76">
        <v>2.46873109337111</v>
      </c>
      <c r="P76" t="s">
        <v>47</v>
      </c>
      <c r="Q76">
        <v>85460.044107508438</v>
      </c>
      <c r="R76">
        <v>223308.01277259941</v>
      </c>
      <c r="S76">
        <v>389.39594722161451</v>
      </c>
      <c r="T76">
        <v>25.562212623685653</v>
      </c>
      <c r="U76">
        <v>140795.08532910104</v>
      </c>
      <c r="V76">
        <v>53.985394245403015</v>
      </c>
      <c r="W76">
        <v>4571.1166216881693</v>
      </c>
      <c r="X76">
        <v>170.02064099731393</v>
      </c>
      <c r="Y76">
        <v>527.30537176688085</v>
      </c>
      <c r="Z76">
        <v>996.03616140101462</v>
      </c>
      <c r="AA76">
        <v>37.846068490668138</v>
      </c>
      <c r="AB76">
        <v>244.46518580631795</v>
      </c>
      <c r="AC76">
        <v>1.3238158573029262</v>
      </c>
      <c r="AD76">
        <v>10.852844729770995</v>
      </c>
      <c r="AE76">
        <v>11.18084402499983</v>
      </c>
      <c r="AF76" t="s">
        <v>47</v>
      </c>
      <c r="AG76">
        <v>20.046045260137848</v>
      </c>
      <c r="AH76">
        <v>18.630390231525542</v>
      </c>
      <c r="AI76">
        <v>9.1548282469087159</v>
      </c>
      <c r="AJ76">
        <v>12.768310675748253</v>
      </c>
      <c r="AK76">
        <v>12.31530248456343</v>
      </c>
      <c r="AL76">
        <v>0.13927864591614567</v>
      </c>
      <c r="AM76" t="s">
        <v>47</v>
      </c>
      <c r="AN76" t="s">
        <v>47</v>
      </c>
      <c r="AO76">
        <v>0.63108750316529705</v>
      </c>
      <c r="AP76">
        <v>2.837127922293047</v>
      </c>
      <c r="AQ76">
        <v>0.55770519004098063</v>
      </c>
      <c r="AR76">
        <v>3.2458547225904009</v>
      </c>
      <c r="AS76">
        <v>3.4663833761704841</v>
      </c>
      <c r="AT76">
        <v>1.1653924737206429</v>
      </c>
      <c r="AU76">
        <v>0.57204318630551887</v>
      </c>
      <c r="AV76">
        <v>0.55215864477946142</v>
      </c>
      <c r="AW76">
        <v>1.6758324202191457</v>
      </c>
      <c r="AX76">
        <v>0.26130077992073186</v>
      </c>
      <c r="AY76">
        <v>1.7613900288391484</v>
      </c>
      <c r="AZ76">
        <v>0.32721835040952874</v>
      </c>
      <c r="BA76">
        <v>0.89125857793904106</v>
      </c>
      <c r="BB76">
        <v>9.2438576846518114E-2</v>
      </c>
      <c r="BC76">
        <v>0.58727986737831217</v>
      </c>
      <c r="BD76">
        <v>6.8386036555976581E-2</v>
      </c>
      <c r="BE76">
        <v>0.45906675650395107</v>
      </c>
      <c r="BF76" t="s">
        <v>47</v>
      </c>
      <c r="BG76" t="s">
        <v>47</v>
      </c>
      <c r="BH76" t="s">
        <v>47</v>
      </c>
      <c r="BI76" t="s">
        <v>47</v>
      </c>
      <c r="BJ76">
        <v>4.6993094681991581</v>
      </c>
      <c r="BK76" t="s">
        <v>47</v>
      </c>
      <c r="BL76">
        <v>2710.0063366963013</v>
      </c>
      <c r="BM76">
        <v>5226.2143595576408</v>
      </c>
      <c r="BN76">
        <v>52.92591147565485</v>
      </c>
      <c r="BO76">
        <v>2.344019201685775</v>
      </c>
      <c r="BP76">
        <v>3406.8881935582194</v>
      </c>
      <c r="BQ76">
        <v>3.4863486962112598</v>
      </c>
      <c r="BR76">
        <v>335.41381436294085</v>
      </c>
      <c r="BS76">
        <v>7.8898680959519023</v>
      </c>
      <c r="BT76">
        <v>63.716880090661114</v>
      </c>
      <c r="BU76">
        <v>49.189579998950045</v>
      </c>
      <c r="BV76">
        <v>2.3595252059612695</v>
      </c>
      <c r="BW76">
        <v>38.734373266892412</v>
      </c>
      <c r="BX76">
        <v>9.3449887939629885</v>
      </c>
      <c r="BY76">
        <v>15.27841343038893</v>
      </c>
      <c r="BZ76">
        <v>2.3250663966309757</v>
      </c>
      <c r="CA76" t="s">
        <v>47</v>
      </c>
      <c r="CB76">
        <v>9.0548492289653897</v>
      </c>
      <c r="CC76">
        <v>0.64022546568203442</v>
      </c>
      <c r="CD76">
        <v>0.9445350236502621</v>
      </c>
      <c r="CE76">
        <v>1.7210650831372731</v>
      </c>
      <c r="CF76">
        <v>11.129353770148796</v>
      </c>
      <c r="CG76">
        <v>6.8088619332549083</v>
      </c>
      <c r="CH76" t="s">
        <v>47</v>
      </c>
      <c r="CI76" t="s">
        <v>47</v>
      </c>
      <c r="CJ76">
        <v>0.45229141082896795</v>
      </c>
      <c r="CK76">
        <v>0.29836549907820464</v>
      </c>
      <c r="CL76">
        <v>0.41525680673039872</v>
      </c>
      <c r="CM76">
        <v>7.3107074197177608</v>
      </c>
      <c r="CN76">
        <v>2.3592444986384566</v>
      </c>
      <c r="CO76">
        <v>5.8318113666649563</v>
      </c>
      <c r="CP76">
        <v>1.1769629922091343</v>
      </c>
      <c r="CQ76">
        <v>0.87871766239243676</v>
      </c>
      <c r="CR76">
        <v>4.1539664430322025</v>
      </c>
      <c r="CS76">
        <v>0.50202563697088343</v>
      </c>
      <c r="CT76">
        <v>1.6841143303746093</v>
      </c>
      <c r="CU76">
        <v>0.56044102270170248</v>
      </c>
      <c r="CV76">
        <v>1.672732733073496</v>
      </c>
      <c r="CW76">
        <v>1.2185918003482057</v>
      </c>
      <c r="CX76">
        <v>3.673083990254987</v>
      </c>
      <c r="CY76">
        <v>1.4371388461416426</v>
      </c>
      <c r="CZ76">
        <v>2.9126722044624347</v>
      </c>
      <c r="DA76" t="s">
        <v>47</v>
      </c>
      <c r="DB76" t="s">
        <v>47</v>
      </c>
      <c r="DC76" t="s">
        <v>47</v>
      </c>
      <c r="DD76" t="s">
        <v>47</v>
      </c>
    </row>
    <row r="77" spans="1:108" x14ac:dyDescent="0.2">
      <c r="A77" t="s">
        <v>114</v>
      </c>
      <c r="B77">
        <v>5</v>
      </c>
      <c r="C77" t="s">
        <v>109</v>
      </c>
      <c r="D77" s="2">
        <v>0.82</v>
      </c>
      <c r="E77" s="2">
        <v>13.7</v>
      </c>
      <c r="F77" s="2">
        <v>9.2799999999999994</v>
      </c>
      <c r="G77" s="2">
        <v>48.76</v>
      </c>
      <c r="H77" s="2">
        <v>0.01</v>
      </c>
      <c r="I77" s="2">
        <v>19.690000000000001</v>
      </c>
      <c r="J77" s="2">
        <v>0.92</v>
      </c>
      <c r="K77" s="2">
        <v>0.03</v>
      </c>
      <c r="L77" s="2">
        <v>0.14000000000000001</v>
      </c>
      <c r="M77" s="2">
        <v>6.68</v>
      </c>
      <c r="N77" s="2">
        <v>0</v>
      </c>
      <c r="O77">
        <v>2.4574372626688219</v>
      </c>
      <c r="P77" t="s">
        <v>47</v>
      </c>
      <c r="Q77">
        <v>104964.96719743802</v>
      </c>
      <c r="R77">
        <v>253372.50669569717</v>
      </c>
      <c r="S77">
        <v>413.85763917747687</v>
      </c>
      <c r="T77">
        <v>77.170864063659153</v>
      </c>
      <c r="U77">
        <v>140795.08532910104</v>
      </c>
      <c r="V77">
        <v>55.95138314718097</v>
      </c>
      <c r="W77">
        <v>4838.0812014941839</v>
      </c>
      <c r="X77">
        <v>178.27284458273587</v>
      </c>
      <c r="Y77">
        <v>487.45965954163927</v>
      </c>
      <c r="Z77">
        <v>1216.3705223417128</v>
      </c>
      <c r="AA77">
        <v>48.540568844703564</v>
      </c>
      <c r="AB77">
        <v>287.32783156668739</v>
      </c>
      <c r="AC77">
        <v>7.5206592897034135</v>
      </c>
      <c r="AD77">
        <v>15.436128893454582</v>
      </c>
      <c r="AE77">
        <v>13.920677542735373</v>
      </c>
      <c r="AF77">
        <v>6.4421413212782219E-2</v>
      </c>
      <c r="AG77">
        <v>20.803463570041362</v>
      </c>
      <c r="AH77">
        <v>19.435653772653456</v>
      </c>
      <c r="AI77">
        <v>9.4119586919747373</v>
      </c>
      <c r="AJ77">
        <v>12.868379019210042</v>
      </c>
      <c r="AK77">
        <v>12.602915411834621</v>
      </c>
      <c r="AL77">
        <v>0.2378279828936552</v>
      </c>
      <c r="AM77" t="s">
        <v>47</v>
      </c>
      <c r="AN77">
        <v>0.1108496848759471</v>
      </c>
      <c r="AO77">
        <v>0.7182707202048384</v>
      </c>
      <c r="AP77">
        <v>3.0382420326080708</v>
      </c>
      <c r="AQ77">
        <v>0.57622586073717053</v>
      </c>
      <c r="AR77">
        <v>3.3802394726228964</v>
      </c>
      <c r="AS77">
        <v>3.4838744084059141</v>
      </c>
      <c r="AT77">
        <v>1.1909096434308226</v>
      </c>
      <c r="AU77">
        <v>0.5799180549101034</v>
      </c>
      <c r="AV77">
        <v>0.5617939592888026</v>
      </c>
      <c r="AW77">
        <v>1.674928759299676</v>
      </c>
      <c r="AX77">
        <v>0.26443424631820073</v>
      </c>
      <c r="AY77">
        <v>1.7792387555635631</v>
      </c>
      <c r="AZ77">
        <v>0.32974995995611556</v>
      </c>
      <c r="BA77">
        <v>0.89086371531870689</v>
      </c>
      <c r="BB77">
        <v>9.3487452363962845E-2</v>
      </c>
      <c r="BC77">
        <v>0.64460463488803521</v>
      </c>
      <c r="BD77">
        <v>7.7004548940612927E-2</v>
      </c>
      <c r="BE77">
        <v>0.40220153786758717</v>
      </c>
      <c r="BF77" t="s">
        <v>47</v>
      </c>
      <c r="BG77">
        <v>2.8838421931718064E-3</v>
      </c>
      <c r="BH77" t="s">
        <v>47</v>
      </c>
      <c r="BI77" t="s">
        <v>47</v>
      </c>
      <c r="BJ77">
        <v>5.4223928709945728</v>
      </c>
      <c r="BK77" t="s">
        <v>47</v>
      </c>
      <c r="BL77">
        <v>3328.5521995139011</v>
      </c>
      <c r="BM77">
        <v>5930.0102296014793</v>
      </c>
      <c r="BN77">
        <v>64.692337730303279</v>
      </c>
      <c r="BO77">
        <v>12.813909289089654</v>
      </c>
      <c r="BP77">
        <v>3406.8881935582194</v>
      </c>
      <c r="BQ77">
        <v>3.6057298549248951</v>
      </c>
      <c r="BR77">
        <v>354.95521715230564</v>
      </c>
      <c r="BS77">
        <v>8.3012122863098607</v>
      </c>
      <c r="BT77">
        <v>58.901795020923018</v>
      </c>
      <c r="BU77">
        <v>60.07085539533292</v>
      </c>
      <c r="BV77">
        <v>3.0507385626964192</v>
      </c>
      <c r="BW77">
        <v>45.69556434458309</v>
      </c>
      <c r="BX77">
        <v>24.041600284507741</v>
      </c>
      <c r="BY77">
        <v>17.141506653731614</v>
      </c>
      <c r="BZ77">
        <v>3.0256822673967827</v>
      </c>
      <c r="CA77">
        <v>28.340413654984154</v>
      </c>
      <c r="CB77">
        <v>23.734297756387026</v>
      </c>
      <c r="CC77">
        <v>0.64082977664321272</v>
      </c>
      <c r="CD77">
        <v>0.98749944894044628</v>
      </c>
      <c r="CE77">
        <v>1.5899505022682197</v>
      </c>
      <c r="CF77">
        <v>12.5990065854858</v>
      </c>
      <c r="CG77">
        <v>5.30030047387429</v>
      </c>
      <c r="CH77" t="s">
        <v>47</v>
      </c>
      <c r="CI77">
        <v>34.291395339823346</v>
      </c>
      <c r="CJ77">
        <v>0.51742439804884943</v>
      </c>
      <c r="CK77">
        <v>0.37841318043464117</v>
      </c>
      <c r="CL77">
        <v>0.4514609433040162</v>
      </c>
      <c r="CM77">
        <v>8.1601469656552066</v>
      </c>
      <c r="CN77">
        <v>2.0820647129522172</v>
      </c>
      <c r="CO77">
        <v>5.2907115525436952</v>
      </c>
      <c r="CP77">
        <v>1.1600492071890354</v>
      </c>
      <c r="CQ77">
        <v>1.0758486280706638</v>
      </c>
      <c r="CR77">
        <v>4.161686421802413</v>
      </c>
      <c r="CS77">
        <v>0.50158927841433387</v>
      </c>
      <c r="CT77">
        <v>1.80610793123965</v>
      </c>
      <c r="CU77">
        <v>0.61348202945437447</v>
      </c>
      <c r="CV77">
        <v>1.7152088635253335</v>
      </c>
      <c r="CW77">
        <v>1.1491142205307476</v>
      </c>
      <c r="CX77">
        <v>4.1525422671145185</v>
      </c>
      <c r="CY77">
        <v>1.5181314176491929</v>
      </c>
      <c r="CZ77">
        <v>3.205917141257566</v>
      </c>
      <c r="DA77" t="s">
        <v>47</v>
      </c>
      <c r="DB77">
        <v>150.14575728770251</v>
      </c>
      <c r="DC77" t="s">
        <v>47</v>
      </c>
      <c r="DD77" t="s">
        <v>47</v>
      </c>
    </row>
    <row r="78" spans="1:108" x14ac:dyDescent="0.2">
      <c r="A78" t="s">
        <v>114</v>
      </c>
      <c r="B78">
        <v>5</v>
      </c>
      <c r="C78" t="s">
        <v>109</v>
      </c>
      <c r="D78" s="2">
        <v>0.82</v>
      </c>
      <c r="E78" s="2">
        <v>13.7</v>
      </c>
      <c r="F78" s="2">
        <v>9.2799999999999994</v>
      </c>
      <c r="G78" s="2">
        <v>48.76</v>
      </c>
      <c r="H78" s="2">
        <v>0.01</v>
      </c>
      <c r="I78" s="2">
        <v>19.690000000000001</v>
      </c>
      <c r="J78" s="2">
        <v>0.92</v>
      </c>
      <c r="K78" s="2">
        <v>0.03</v>
      </c>
      <c r="L78" s="2">
        <v>0.14000000000000001</v>
      </c>
      <c r="M78" s="2">
        <v>6.68</v>
      </c>
      <c r="N78" s="2">
        <v>0</v>
      </c>
      <c r="O78">
        <v>2.7698661359021348</v>
      </c>
      <c r="P78" t="s">
        <v>47</v>
      </c>
      <c r="Q78">
        <v>106073.92510554337</v>
      </c>
      <c r="R78">
        <v>254874.69273422135</v>
      </c>
      <c r="S78">
        <v>416.55061960860417</v>
      </c>
      <c r="T78">
        <v>79.759725317590863</v>
      </c>
      <c r="U78">
        <v>140795.08532910104</v>
      </c>
      <c r="V78">
        <v>56.044219622639076</v>
      </c>
      <c r="W78">
        <v>4862.281277950362</v>
      </c>
      <c r="X78">
        <v>179.47698706640574</v>
      </c>
      <c r="Y78">
        <v>489.39226405451421</v>
      </c>
      <c r="Z78">
        <v>1218.228422425517</v>
      </c>
      <c r="AA78">
        <v>49.423863493147131</v>
      </c>
      <c r="AB78">
        <v>289.05542687529879</v>
      </c>
      <c r="AC78">
        <v>13.490379076564166</v>
      </c>
      <c r="AD78">
        <v>15.287032708686617</v>
      </c>
      <c r="AE78">
        <v>14.116608998183098</v>
      </c>
      <c r="AF78">
        <v>5.803613406720886E-2</v>
      </c>
      <c r="AG78">
        <v>21.342498979363743</v>
      </c>
      <c r="AH78">
        <v>19.961058936161074</v>
      </c>
      <c r="AI78">
        <v>9.5237913483549796</v>
      </c>
      <c r="AJ78">
        <v>12.390178849017726</v>
      </c>
      <c r="AK78">
        <v>12.53153610232077</v>
      </c>
      <c r="AL78">
        <v>0.22529380516774825</v>
      </c>
      <c r="AM78" t="s">
        <v>47</v>
      </c>
      <c r="AN78">
        <v>2.0724584901971797E-2</v>
      </c>
      <c r="AO78">
        <v>0.72742716941648367</v>
      </c>
      <c r="AP78">
        <v>3.0236274634468829</v>
      </c>
      <c r="AQ78">
        <v>0.57304188738831119</v>
      </c>
      <c r="AR78">
        <v>3.3980399755295672</v>
      </c>
      <c r="AS78">
        <v>3.5645690129193</v>
      </c>
      <c r="AT78">
        <v>1.1316347301585366</v>
      </c>
      <c r="AU78">
        <v>0.54784531933241742</v>
      </c>
      <c r="AV78">
        <v>0.54878197176550436</v>
      </c>
      <c r="AW78">
        <v>1.7156677687336157</v>
      </c>
      <c r="AX78">
        <v>0.27737202454031978</v>
      </c>
      <c r="AY78">
        <v>1.8341413483851359</v>
      </c>
      <c r="AZ78">
        <v>0.33410072847145394</v>
      </c>
      <c r="BA78">
        <v>0.90983053095174582</v>
      </c>
      <c r="BB78">
        <v>9.2642515311933793E-2</v>
      </c>
      <c r="BC78">
        <v>0.62118613910731024</v>
      </c>
      <c r="BD78">
        <v>7.6306163645069203E-2</v>
      </c>
      <c r="BE78">
        <v>0.42478828743128938</v>
      </c>
      <c r="BF78" t="s">
        <v>47</v>
      </c>
      <c r="BG78" t="s">
        <v>47</v>
      </c>
      <c r="BH78" t="s">
        <v>47</v>
      </c>
      <c r="BI78" t="s">
        <v>47</v>
      </c>
      <c r="BJ78">
        <v>4.9450588799601336</v>
      </c>
      <c r="BK78" t="s">
        <v>47</v>
      </c>
      <c r="BL78">
        <v>3363.712305560935</v>
      </c>
      <c r="BM78">
        <v>5964.5036794178823</v>
      </c>
      <c r="BN78">
        <v>55.911927592444698</v>
      </c>
      <c r="BO78">
        <v>2.8915078906375276</v>
      </c>
      <c r="BP78">
        <v>3406.8881935582194</v>
      </c>
      <c r="BQ78">
        <v>3.6530226227392757</v>
      </c>
      <c r="BR78">
        <v>356.73994814090457</v>
      </c>
      <c r="BS78">
        <v>8.3631703639853665</v>
      </c>
      <c r="BT78">
        <v>59.135054135588483</v>
      </c>
      <c r="BU78">
        <v>60.160634953646181</v>
      </c>
      <c r="BV78">
        <v>3.0025676728605477</v>
      </c>
      <c r="BW78">
        <v>45.700113073802605</v>
      </c>
      <c r="BX78">
        <v>5.7368740578409714</v>
      </c>
      <c r="BY78">
        <v>16.919083947013824</v>
      </c>
      <c r="BZ78">
        <v>7.846802035955994</v>
      </c>
      <c r="CA78">
        <v>20.927108084298755</v>
      </c>
      <c r="CB78">
        <v>9.2128849824814569</v>
      </c>
      <c r="CC78">
        <v>0.67920545883497563</v>
      </c>
      <c r="CD78">
        <v>1.0368624664633115</v>
      </c>
      <c r="CE78">
        <v>1.6232400688209345</v>
      </c>
      <c r="CF78">
        <v>11.209378320353022</v>
      </c>
      <c r="CG78">
        <v>5.5118742815891997</v>
      </c>
      <c r="CH78" t="s">
        <v>47</v>
      </c>
      <c r="CI78">
        <v>43.028775377154972</v>
      </c>
      <c r="CJ78">
        <v>1.5644441758132344</v>
      </c>
      <c r="CK78">
        <v>0.28572482830906915</v>
      </c>
      <c r="CL78">
        <v>0.43200069786253364</v>
      </c>
      <c r="CM78">
        <v>7.807132282081092</v>
      </c>
      <c r="CN78">
        <v>2.270297397103394</v>
      </c>
      <c r="CO78">
        <v>5.7936411056639994</v>
      </c>
      <c r="CP78">
        <v>1.1702596832598096</v>
      </c>
      <c r="CQ78">
        <v>1.0938198348078505</v>
      </c>
      <c r="CR78">
        <v>4.6524267488859126</v>
      </c>
      <c r="CS78">
        <v>0.57585243576417044</v>
      </c>
      <c r="CT78">
        <v>1.7001290810727057</v>
      </c>
      <c r="CU78">
        <v>0.49594195633149202</v>
      </c>
      <c r="CV78">
        <v>1.914201201007556</v>
      </c>
      <c r="CW78">
        <v>1.220722258835206</v>
      </c>
      <c r="CX78">
        <v>4.1705998592408955</v>
      </c>
      <c r="CY78">
        <v>1.3942968118239516</v>
      </c>
      <c r="CZ78">
        <v>2.9853001737511731</v>
      </c>
      <c r="DA78" t="s">
        <v>47</v>
      </c>
      <c r="DB78" t="s">
        <v>47</v>
      </c>
      <c r="DC78" t="s">
        <v>47</v>
      </c>
      <c r="DD78" t="s">
        <v>47</v>
      </c>
    </row>
    <row r="79" spans="1:108" x14ac:dyDescent="0.2">
      <c r="A79" t="s">
        <v>114</v>
      </c>
      <c r="B79">
        <v>5</v>
      </c>
      <c r="C79" t="s">
        <v>109</v>
      </c>
      <c r="D79" s="2">
        <v>0.82</v>
      </c>
      <c r="E79" s="2">
        <v>13.7</v>
      </c>
      <c r="F79" s="2">
        <v>9.2799999999999994</v>
      </c>
      <c r="G79" s="2">
        <v>48.76</v>
      </c>
      <c r="H79" s="2">
        <v>0.01</v>
      </c>
      <c r="I79" s="2">
        <v>19.690000000000001</v>
      </c>
      <c r="J79" s="2">
        <v>0.92</v>
      </c>
      <c r="K79" s="2">
        <v>0.03</v>
      </c>
      <c r="L79" s="2">
        <v>0.14000000000000001</v>
      </c>
      <c r="M79" s="2">
        <v>6.68</v>
      </c>
      <c r="N79" s="2">
        <v>0</v>
      </c>
      <c r="O79">
        <v>2.901224540262942</v>
      </c>
      <c r="P79" t="s">
        <v>47</v>
      </c>
      <c r="Q79">
        <v>99673.053649706926</v>
      </c>
      <c r="R79">
        <v>244146.04528982201</v>
      </c>
      <c r="S79">
        <v>374.44841890275308</v>
      </c>
      <c r="T79">
        <v>59.251725885538377</v>
      </c>
      <c r="U79">
        <v>140795.08532910104</v>
      </c>
      <c r="V79">
        <v>55.833835761076699</v>
      </c>
      <c r="W79">
        <v>4420.4572135788121</v>
      </c>
      <c r="X79">
        <v>180.42220173866485</v>
      </c>
      <c r="Y79">
        <v>500.41651197193539</v>
      </c>
      <c r="Z79">
        <v>1159.7229360308522</v>
      </c>
      <c r="AA79">
        <v>45.425843705424299</v>
      </c>
      <c r="AB79">
        <v>270.66124895098773</v>
      </c>
      <c r="AC79">
        <v>11.659745091371049</v>
      </c>
      <c r="AD79">
        <v>14.259650576221937</v>
      </c>
      <c r="AE79">
        <v>13.356587099294826</v>
      </c>
      <c r="AF79">
        <v>2.2022754128022428E-2</v>
      </c>
      <c r="AG79">
        <v>20.79226139722449</v>
      </c>
      <c r="AH79">
        <v>19.088881355341133</v>
      </c>
      <c r="AI79">
        <v>9.185720294873077</v>
      </c>
      <c r="AJ79">
        <v>10.51122163431141</v>
      </c>
      <c r="AK79">
        <v>10.317013966459253</v>
      </c>
      <c r="AL79">
        <v>0.24944081395292786</v>
      </c>
      <c r="AM79" t="s">
        <v>47</v>
      </c>
      <c r="AN79">
        <v>1.9042986557064573E-2</v>
      </c>
      <c r="AO79">
        <v>0.66254529425610253</v>
      </c>
      <c r="AP79">
        <v>2.8384882066669097</v>
      </c>
      <c r="AQ79">
        <v>0.52632976232889939</v>
      </c>
      <c r="AR79">
        <v>3.0704118845001345</v>
      </c>
      <c r="AS79">
        <v>3.307836482740576</v>
      </c>
      <c r="AT79">
        <v>1.0835090005781807</v>
      </c>
      <c r="AU79">
        <v>0.54460967665370785</v>
      </c>
      <c r="AV79">
        <v>0.54104884589760671</v>
      </c>
      <c r="AW79">
        <v>1.6063356452697544</v>
      </c>
      <c r="AX79">
        <v>0.25754822065852245</v>
      </c>
      <c r="AY79">
        <v>1.7994961825070312</v>
      </c>
      <c r="AZ79">
        <v>0.33443144140022257</v>
      </c>
      <c r="BA79">
        <v>0.8863972854617358</v>
      </c>
      <c r="BB79">
        <v>9.4876013541865714E-2</v>
      </c>
      <c r="BC79">
        <v>0.64334481804415511</v>
      </c>
      <c r="BD79">
        <v>8.2072427549623975E-2</v>
      </c>
      <c r="BE79">
        <v>0.33468593936659652</v>
      </c>
      <c r="BF79" t="s">
        <v>47</v>
      </c>
      <c r="BG79" t="s">
        <v>47</v>
      </c>
      <c r="BH79" t="s">
        <v>47</v>
      </c>
      <c r="BI79" t="s">
        <v>47</v>
      </c>
      <c r="BJ79">
        <v>4.1854588833394937</v>
      </c>
      <c r="BK79" t="s">
        <v>47</v>
      </c>
      <c r="BL79">
        <v>3160.9377505473622</v>
      </c>
      <c r="BM79">
        <v>5713.8339378498868</v>
      </c>
      <c r="BN79">
        <v>48.108765392531396</v>
      </c>
      <c r="BO79">
        <v>3.8807989247169772</v>
      </c>
      <c r="BP79">
        <v>3406.8881935582194</v>
      </c>
      <c r="BQ79">
        <v>3.6451047014833966</v>
      </c>
      <c r="BR79">
        <v>324.39107385398017</v>
      </c>
      <c r="BS79">
        <v>8.3894108317420386</v>
      </c>
      <c r="BT79">
        <v>60.468409093158606</v>
      </c>
      <c r="BU79">
        <v>57.27658236606765</v>
      </c>
      <c r="BV79">
        <v>3.2680409338597114</v>
      </c>
      <c r="BW79">
        <v>43.196999288666603</v>
      </c>
      <c r="BX79">
        <v>8.740767851703696</v>
      </c>
      <c r="BY79">
        <v>19.267929478982389</v>
      </c>
      <c r="BZ79">
        <v>1.942878867928304</v>
      </c>
      <c r="CA79">
        <v>48.863631679013892</v>
      </c>
      <c r="CB79">
        <v>10.02845777256073</v>
      </c>
      <c r="CC79">
        <v>0.60914316038010008</v>
      </c>
      <c r="CD79">
        <v>0.99126402056877394</v>
      </c>
      <c r="CE79">
        <v>1.6141158954393828</v>
      </c>
      <c r="CF79">
        <v>12.799779299141976</v>
      </c>
      <c r="CG79">
        <v>3.8709365014420105</v>
      </c>
      <c r="CH79" t="s">
        <v>47</v>
      </c>
      <c r="CI79">
        <v>45.54196928677117</v>
      </c>
      <c r="CJ79">
        <v>0.57340410350433135</v>
      </c>
      <c r="CK79">
        <v>0.25900593262623095</v>
      </c>
      <c r="CL79">
        <v>0.35520953303183811</v>
      </c>
      <c r="CM79">
        <v>7.0008900403332763</v>
      </c>
      <c r="CN79">
        <v>2.1053371710658011</v>
      </c>
      <c r="CO79">
        <v>5.3939856740847478</v>
      </c>
      <c r="CP79">
        <v>1.2483277709397174</v>
      </c>
      <c r="CQ79">
        <v>1.0410231904135647</v>
      </c>
      <c r="CR79">
        <v>4.5741981788931643</v>
      </c>
      <c r="CS79">
        <v>0.53613582791121339</v>
      </c>
      <c r="CT79">
        <v>1.7242370772453179</v>
      </c>
      <c r="CU79">
        <v>0.56035842312423156</v>
      </c>
      <c r="CV79">
        <v>1.6974650910823184</v>
      </c>
      <c r="CW79">
        <v>1.0124575949797192</v>
      </c>
      <c r="CX79">
        <v>4.0467882242577522</v>
      </c>
      <c r="CY79">
        <v>1.2785130156845026</v>
      </c>
      <c r="CZ79">
        <v>3.7255945407565147</v>
      </c>
      <c r="DA79" t="s">
        <v>47</v>
      </c>
      <c r="DB79" t="s">
        <v>47</v>
      </c>
      <c r="DC79" t="s">
        <v>47</v>
      </c>
      <c r="DD79" t="s">
        <v>47</v>
      </c>
    </row>
    <row r="80" spans="1:108" x14ac:dyDescent="0.2">
      <c r="A80" t="s">
        <v>114</v>
      </c>
      <c r="B80">
        <v>7</v>
      </c>
      <c r="C80" t="s">
        <v>109</v>
      </c>
      <c r="D80" s="2">
        <v>0.82</v>
      </c>
      <c r="E80" s="2">
        <v>13.7</v>
      </c>
      <c r="F80" s="2">
        <v>9.2799999999999994</v>
      </c>
      <c r="G80" s="2">
        <v>48.76</v>
      </c>
      <c r="H80" s="2">
        <v>0.01</v>
      </c>
      <c r="I80" s="2">
        <v>19.690000000000001</v>
      </c>
      <c r="J80" s="2">
        <v>0.92</v>
      </c>
      <c r="K80" s="2">
        <v>0.03</v>
      </c>
      <c r="L80" s="2">
        <v>0.14000000000000001</v>
      </c>
      <c r="M80" s="2">
        <v>6.68</v>
      </c>
      <c r="N80" s="2">
        <v>0</v>
      </c>
      <c r="O80">
        <v>2.6030902972085581</v>
      </c>
      <c r="P80" t="s">
        <v>47</v>
      </c>
      <c r="Q80">
        <v>85794.174339197649</v>
      </c>
      <c r="R80">
        <v>224237.26872838385</v>
      </c>
      <c r="S80">
        <v>328.88501477629143</v>
      </c>
      <c r="T80">
        <v>32.101863036290368</v>
      </c>
      <c r="U80">
        <v>140795.08532910104</v>
      </c>
      <c r="V80">
        <v>55.246634321844127</v>
      </c>
      <c r="W80">
        <v>4828.0993747713328</v>
      </c>
      <c r="X80">
        <v>173.89092481304712</v>
      </c>
      <c r="Y80">
        <v>495.08973159037447</v>
      </c>
      <c r="Z80">
        <v>1007.4508912014186</v>
      </c>
      <c r="AA80">
        <v>39.573005164138237</v>
      </c>
      <c r="AB80">
        <v>236.39301736155835</v>
      </c>
      <c r="AC80">
        <v>7.4570294785842854</v>
      </c>
      <c r="AD80">
        <v>11.754645223268685</v>
      </c>
      <c r="AE80">
        <v>12.462461257530279</v>
      </c>
      <c r="AF80" t="s">
        <v>47</v>
      </c>
      <c r="AG80">
        <v>25.630289413054982</v>
      </c>
      <c r="AH80">
        <v>24.08268728215576</v>
      </c>
      <c r="AI80">
        <v>9.3125496300617137</v>
      </c>
      <c r="AJ80">
        <v>14.15430527338809</v>
      </c>
      <c r="AK80">
        <v>14.002274093319517</v>
      </c>
      <c r="AL80">
        <v>0.18700805577108517</v>
      </c>
      <c r="AM80" t="s">
        <v>47</v>
      </c>
      <c r="AN80" t="s">
        <v>47</v>
      </c>
      <c r="AO80">
        <v>0.66072827830067182</v>
      </c>
      <c r="AP80">
        <v>2.8419808054861821</v>
      </c>
      <c r="AQ80">
        <v>0.57232867455850367</v>
      </c>
      <c r="AR80">
        <v>3.4083699864461696</v>
      </c>
      <c r="AS80">
        <v>3.6756737785784686</v>
      </c>
      <c r="AT80">
        <v>1.2427951608761734</v>
      </c>
      <c r="AU80">
        <v>0.5857603276426262</v>
      </c>
      <c r="AV80">
        <v>0.58665086730536697</v>
      </c>
      <c r="AW80">
        <v>1.7041897780721256</v>
      </c>
      <c r="AX80">
        <v>0.28425920562409973</v>
      </c>
      <c r="AY80">
        <v>1.7926131492758992</v>
      </c>
      <c r="AZ80">
        <v>0.33800397519369202</v>
      </c>
      <c r="BA80">
        <v>0.90144213282058483</v>
      </c>
      <c r="BB80">
        <v>9.9849083780813391E-2</v>
      </c>
      <c r="BC80">
        <v>0.62648130199464902</v>
      </c>
      <c r="BD80">
        <v>8.0694080962547793E-2</v>
      </c>
      <c r="BE80">
        <v>0.50438512059702212</v>
      </c>
      <c r="BF80" t="s">
        <v>47</v>
      </c>
      <c r="BG80" t="s">
        <v>47</v>
      </c>
      <c r="BH80" t="s">
        <v>47</v>
      </c>
      <c r="BI80" t="s">
        <v>47</v>
      </c>
      <c r="BJ80">
        <v>4.9376489793287757</v>
      </c>
      <c r="BK80" t="s">
        <v>47</v>
      </c>
      <c r="BL80">
        <v>2720.6034032830025</v>
      </c>
      <c r="BM80">
        <v>5248.1127446023947</v>
      </c>
      <c r="BN80">
        <v>59.397003654305983</v>
      </c>
      <c r="BO80">
        <v>2.6869630317132249</v>
      </c>
      <c r="BP80">
        <v>3406.8881935582194</v>
      </c>
      <c r="BQ80">
        <v>3.5420172816596573</v>
      </c>
      <c r="BR80">
        <v>354.22452575286502</v>
      </c>
      <c r="BS80">
        <v>8.0627206078584308</v>
      </c>
      <c r="BT80">
        <v>59.824735101182874</v>
      </c>
      <c r="BU80">
        <v>49.752326468725904</v>
      </c>
      <c r="BV80">
        <v>2.5091838617215401</v>
      </c>
      <c r="BW80">
        <v>37.465359994800956</v>
      </c>
      <c r="BX80">
        <v>27.909736935875852</v>
      </c>
      <c r="BY80">
        <v>12.525167930449218</v>
      </c>
      <c r="BZ80">
        <v>2.4647302363736032</v>
      </c>
      <c r="CA80" t="s">
        <v>47</v>
      </c>
      <c r="CB80">
        <v>8.7613745178713121</v>
      </c>
      <c r="CC80">
        <v>2.2704016523725072</v>
      </c>
      <c r="CD80">
        <v>0.96675508218239603</v>
      </c>
      <c r="CE80">
        <v>1.6107558436911356</v>
      </c>
      <c r="CF80">
        <v>9.7683092308562518</v>
      </c>
      <c r="CG80">
        <v>5.9303052274801109</v>
      </c>
      <c r="CH80" t="s">
        <v>47</v>
      </c>
      <c r="CI80" t="s">
        <v>47</v>
      </c>
      <c r="CJ80">
        <v>0.51504375652019363</v>
      </c>
      <c r="CK80">
        <v>0.30737782670810537</v>
      </c>
      <c r="CL80">
        <v>0.33302142918727218</v>
      </c>
      <c r="CM80">
        <v>7.1395987213006915</v>
      </c>
      <c r="CN80">
        <v>2.2878742778678274</v>
      </c>
      <c r="CO80">
        <v>4.6943621749504478</v>
      </c>
      <c r="CP80">
        <v>1.4265029989172462</v>
      </c>
      <c r="CQ80">
        <v>0.87207088229041474</v>
      </c>
      <c r="CR80">
        <v>3.6586933275590381</v>
      </c>
      <c r="CS80">
        <v>0.59535548763428714</v>
      </c>
      <c r="CT80">
        <v>1.6711063298096898</v>
      </c>
      <c r="CU80">
        <v>0.48416876043105961</v>
      </c>
      <c r="CV80">
        <v>1.6816025306317361</v>
      </c>
      <c r="CW80">
        <v>1.0062696193271736</v>
      </c>
      <c r="CX80">
        <v>3.9552398923348</v>
      </c>
      <c r="CY80">
        <v>1.3013256026118849</v>
      </c>
      <c r="CZ80">
        <v>3.2655041453319629</v>
      </c>
      <c r="DA80" t="s">
        <v>47</v>
      </c>
      <c r="DB80" t="s">
        <v>47</v>
      </c>
      <c r="DC80" t="s">
        <v>47</v>
      </c>
      <c r="DD80" t="s">
        <v>47</v>
      </c>
    </row>
    <row r="81" spans="1:108" x14ac:dyDescent="0.2">
      <c r="A81" t="s">
        <v>114</v>
      </c>
      <c r="B81">
        <v>7</v>
      </c>
      <c r="C81" t="s">
        <v>109</v>
      </c>
      <c r="D81" s="2">
        <v>0.82</v>
      </c>
      <c r="E81" s="2">
        <v>13.7</v>
      </c>
      <c r="F81" s="2">
        <v>9.2799999999999994</v>
      </c>
      <c r="G81" s="2">
        <v>48.76</v>
      </c>
      <c r="H81" s="2">
        <v>0.01</v>
      </c>
      <c r="I81" s="2">
        <v>19.690000000000001</v>
      </c>
      <c r="J81" s="2">
        <v>0.92</v>
      </c>
      <c r="K81" s="2">
        <v>0.03</v>
      </c>
      <c r="L81" s="2">
        <v>0.14000000000000001</v>
      </c>
      <c r="M81" s="2">
        <v>6.68</v>
      </c>
      <c r="N81" s="2">
        <v>0</v>
      </c>
      <c r="O81">
        <v>2.5718145944729529</v>
      </c>
      <c r="P81" t="s">
        <v>47</v>
      </c>
      <c r="Q81">
        <v>84974.806033285015</v>
      </c>
      <c r="R81">
        <v>223329.87662286957</v>
      </c>
      <c r="S81">
        <v>306.57143456078683</v>
      </c>
      <c r="T81">
        <v>26.837502686390984</v>
      </c>
      <c r="U81">
        <v>140795.08532910104</v>
      </c>
      <c r="V81">
        <v>54.613090658976454</v>
      </c>
      <c r="W81">
        <v>5078.6093722669148</v>
      </c>
      <c r="X81">
        <v>171.55464352552019</v>
      </c>
      <c r="Y81">
        <v>531.01072571695249</v>
      </c>
      <c r="Z81">
        <v>1014.8127487548934</v>
      </c>
      <c r="AA81">
        <v>39.999372050618724</v>
      </c>
      <c r="AB81">
        <v>238.95542940670103</v>
      </c>
      <c r="AC81">
        <v>1.5893340092648633</v>
      </c>
      <c r="AD81">
        <v>12.691695324686224</v>
      </c>
      <c r="AE81">
        <v>12.368366681929249</v>
      </c>
      <c r="AF81" t="s">
        <v>47</v>
      </c>
      <c r="AG81">
        <v>28.726012625110876</v>
      </c>
      <c r="AH81">
        <v>27.072829608899106</v>
      </c>
      <c r="AI81">
        <v>9.8152996573034486</v>
      </c>
      <c r="AJ81">
        <v>15.92058160266383</v>
      </c>
      <c r="AK81">
        <v>15.706550101442321</v>
      </c>
      <c r="AL81">
        <v>0.11581933151775282</v>
      </c>
      <c r="AM81" t="s">
        <v>47</v>
      </c>
      <c r="AN81" t="s">
        <v>47</v>
      </c>
      <c r="AO81">
        <v>0.69274953352288926</v>
      </c>
      <c r="AP81">
        <v>3.2171335479890422</v>
      </c>
      <c r="AQ81">
        <v>0.6460218253954797</v>
      </c>
      <c r="AR81">
        <v>3.8380230115187093</v>
      </c>
      <c r="AS81">
        <v>4.0127859553804859</v>
      </c>
      <c r="AT81">
        <v>1.3553329004172148</v>
      </c>
      <c r="AU81">
        <v>0.61059297307082661</v>
      </c>
      <c r="AV81">
        <v>0.61388342149113007</v>
      </c>
      <c r="AW81">
        <v>1.7819503503365117</v>
      </c>
      <c r="AX81">
        <v>0.28516409088972794</v>
      </c>
      <c r="AY81">
        <v>1.8967280807571754</v>
      </c>
      <c r="AZ81">
        <v>0.34465244132308642</v>
      </c>
      <c r="BA81">
        <v>0.93908092906980534</v>
      </c>
      <c r="BB81">
        <v>9.9853307729063756E-2</v>
      </c>
      <c r="BC81">
        <v>0.65558753622466448</v>
      </c>
      <c r="BD81">
        <v>8.0998396805863751E-2</v>
      </c>
      <c r="BE81">
        <v>0.54870625012894914</v>
      </c>
      <c r="BF81" t="s">
        <v>47</v>
      </c>
      <c r="BG81" t="s">
        <v>47</v>
      </c>
      <c r="BH81" t="s">
        <v>47</v>
      </c>
      <c r="BI81" t="s">
        <v>47</v>
      </c>
      <c r="BJ81">
        <v>5.2542160720658062</v>
      </c>
      <c r="BK81" t="s">
        <v>47</v>
      </c>
      <c r="BL81">
        <v>2694.6244632030421</v>
      </c>
      <c r="BM81">
        <v>5226.7464985180031</v>
      </c>
      <c r="BN81">
        <v>58.657102158030135</v>
      </c>
      <c r="BO81">
        <v>2.537877869539376</v>
      </c>
      <c r="BP81">
        <v>3406.8881935582194</v>
      </c>
      <c r="BQ81">
        <v>3.5071003339335212</v>
      </c>
      <c r="BR81">
        <v>372.5988850440844</v>
      </c>
      <c r="BS81">
        <v>7.9534607588820707</v>
      </c>
      <c r="BT81">
        <v>64.164897807373762</v>
      </c>
      <c r="BU81">
        <v>50.116564195001502</v>
      </c>
      <c r="BV81">
        <v>2.492106315443646</v>
      </c>
      <c r="BW81">
        <v>37.887471144576104</v>
      </c>
      <c r="BX81">
        <v>8.1635913620258975</v>
      </c>
      <c r="BY81">
        <v>13.469014802003313</v>
      </c>
      <c r="BZ81">
        <v>2.7358235231331403</v>
      </c>
      <c r="CA81" t="s">
        <v>47</v>
      </c>
      <c r="CB81">
        <v>24.992319366876103</v>
      </c>
      <c r="CC81">
        <v>0.77631751862877907</v>
      </c>
      <c r="CD81">
        <v>0.98703654156835408</v>
      </c>
      <c r="CE81">
        <v>1.651820742537224</v>
      </c>
      <c r="CF81">
        <v>10.111544336929191</v>
      </c>
      <c r="CG81">
        <v>7.4697811670414085</v>
      </c>
      <c r="CH81" t="s">
        <v>47</v>
      </c>
      <c r="CI81" t="s">
        <v>47</v>
      </c>
      <c r="CJ81">
        <v>0.47827205027015779</v>
      </c>
      <c r="CK81">
        <v>0.30191363106328323</v>
      </c>
      <c r="CL81">
        <v>0.38959880599435714</v>
      </c>
      <c r="CM81">
        <v>5.8281047928929715</v>
      </c>
      <c r="CN81">
        <v>1.7432919313728044</v>
      </c>
      <c r="CO81">
        <v>4.9516110651959169</v>
      </c>
      <c r="CP81">
        <v>1.1010776377624834</v>
      </c>
      <c r="CQ81">
        <v>1.2845993401178633</v>
      </c>
      <c r="CR81">
        <v>4.4072193601363985</v>
      </c>
      <c r="CS81">
        <v>0.56943996771659244</v>
      </c>
      <c r="CT81">
        <v>1.7175426733688848</v>
      </c>
      <c r="CU81">
        <v>0.45729605607302648</v>
      </c>
      <c r="CV81">
        <v>1.4124438302147251</v>
      </c>
      <c r="CW81">
        <v>0.97256879597908907</v>
      </c>
      <c r="CX81">
        <v>3.7817042320033263</v>
      </c>
      <c r="CY81">
        <v>1.1405219942308125</v>
      </c>
      <c r="CZ81">
        <v>2.4287928256515463</v>
      </c>
      <c r="DA81" t="s">
        <v>47</v>
      </c>
      <c r="DB81" t="s">
        <v>47</v>
      </c>
      <c r="DC81" t="s">
        <v>47</v>
      </c>
      <c r="DD81" t="s">
        <v>47</v>
      </c>
    </row>
    <row r="82" spans="1:108" s="3" customFormat="1" x14ac:dyDescent="0.2">
      <c r="A82" s="3" t="s">
        <v>114</v>
      </c>
      <c r="B82" s="3">
        <v>7</v>
      </c>
      <c r="C82" s="3" t="s">
        <v>78</v>
      </c>
      <c r="D82" s="4">
        <v>0.82</v>
      </c>
      <c r="E82" s="4">
        <v>13.7</v>
      </c>
      <c r="F82" s="4">
        <v>9.2799999999999994</v>
      </c>
      <c r="G82" s="4">
        <v>48.76</v>
      </c>
      <c r="H82" s="4">
        <v>0.01</v>
      </c>
      <c r="I82" s="4">
        <v>19.690000000000001</v>
      </c>
      <c r="J82" s="4">
        <v>0.92</v>
      </c>
      <c r="K82" s="4">
        <v>0.03</v>
      </c>
      <c r="L82" s="4">
        <v>0.14000000000000001</v>
      </c>
      <c r="M82" s="4">
        <v>6.68</v>
      </c>
      <c r="N82" s="4">
        <v>0</v>
      </c>
      <c r="O82" s="3">
        <v>2.6082595046283021</v>
      </c>
      <c r="P82" s="3" t="s">
        <v>47</v>
      </c>
      <c r="Q82" s="3">
        <v>84690.765016298101</v>
      </c>
      <c r="R82" s="3">
        <v>220952.76488976611</v>
      </c>
      <c r="S82" s="3">
        <v>284.562726578492</v>
      </c>
      <c r="T82" s="3">
        <v>25.080717023530482</v>
      </c>
      <c r="U82" s="3">
        <v>140795.08532910104</v>
      </c>
      <c r="V82" s="3">
        <v>54.873502839844228</v>
      </c>
      <c r="W82" s="3">
        <v>4708.3970838525456</v>
      </c>
      <c r="X82" s="3">
        <v>174.28246751930268</v>
      </c>
      <c r="Y82" s="3">
        <v>548.22612039940009</v>
      </c>
      <c r="Z82" s="3">
        <v>1002.7697475710926</v>
      </c>
      <c r="AA82" s="3">
        <v>39.748500955854865</v>
      </c>
      <c r="AB82" s="3">
        <v>241.01183271606402</v>
      </c>
      <c r="AC82" s="3">
        <v>1.596279785064177</v>
      </c>
      <c r="AD82" s="3">
        <v>13.035631949588259</v>
      </c>
      <c r="AE82" s="3">
        <v>11.928219423020566</v>
      </c>
      <c r="AF82" s="3" t="s">
        <v>47</v>
      </c>
      <c r="AG82" s="3">
        <v>23.761207902212554</v>
      </c>
      <c r="AH82" s="3">
        <v>22.450454197074841</v>
      </c>
      <c r="AI82" s="3">
        <v>9.2714765024219989</v>
      </c>
      <c r="AJ82" s="3">
        <v>12.861733776186068</v>
      </c>
      <c r="AK82" s="3">
        <v>12.484666454594308</v>
      </c>
      <c r="AL82" s="3">
        <v>0.12651610351156997</v>
      </c>
      <c r="AM82" s="3" t="s">
        <v>47</v>
      </c>
      <c r="AN82" s="3" t="s">
        <v>47</v>
      </c>
      <c r="AO82" s="3">
        <v>0.5944643125917688</v>
      </c>
      <c r="AP82" s="3">
        <v>2.7454981759465342</v>
      </c>
      <c r="AQ82" s="3">
        <v>0.54111738290260358</v>
      </c>
      <c r="AR82" s="3">
        <v>3.3260943881202349</v>
      </c>
      <c r="AS82" s="3">
        <v>3.5253048966405127</v>
      </c>
      <c r="AT82" s="3">
        <v>1.2329803733241689</v>
      </c>
      <c r="AU82" s="3">
        <v>0.57490024623493641</v>
      </c>
      <c r="AV82" s="3">
        <v>0.57035583386060795</v>
      </c>
      <c r="AW82" s="3">
        <v>1.6821905387222431</v>
      </c>
      <c r="AX82" s="3">
        <v>0.27787144347841619</v>
      </c>
      <c r="AY82" s="3">
        <v>1.7833032954473536</v>
      </c>
      <c r="AZ82" s="3">
        <v>0.33384248841295661</v>
      </c>
      <c r="BA82" s="3">
        <v>0.89218490276248696</v>
      </c>
      <c r="BB82" s="3">
        <v>0.1014057776253476</v>
      </c>
      <c r="BC82" s="3">
        <v>0.63613673907862001</v>
      </c>
      <c r="BD82" s="3">
        <v>8.1887658002708696E-2</v>
      </c>
      <c r="BE82" s="3">
        <v>0.47867139137308268</v>
      </c>
      <c r="BF82" s="3" t="s">
        <v>47</v>
      </c>
      <c r="BG82" s="3" t="s">
        <v>47</v>
      </c>
      <c r="BH82" s="3" t="s">
        <v>47</v>
      </c>
      <c r="BI82" s="3" t="s">
        <v>47</v>
      </c>
      <c r="BJ82" s="3">
        <v>5.1270431798344838</v>
      </c>
      <c r="BK82" s="3" t="s">
        <v>47</v>
      </c>
      <c r="BL82" s="3">
        <v>2685.646890376187</v>
      </c>
      <c r="BM82" s="3">
        <v>5171.4326382648278</v>
      </c>
      <c r="BN82" s="3">
        <v>59.994015854888985</v>
      </c>
      <c r="BO82" s="3">
        <v>2.4150459002527356</v>
      </c>
      <c r="BP82" s="3">
        <v>3406.8881935582194</v>
      </c>
      <c r="BQ82" s="3">
        <v>3.5367111825479021</v>
      </c>
      <c r="BR82" s="3">
        <v>345.52680379774029</v>
      </c>
      <c r="BS82" s="3">
        <v>8.1126104242234476</v>
      </c>
      <c r="BT82" s="3">
        <v>66.247119105105511</v>
      </c>
      <c r="BU82" s="3">
        <v>49.523454580178885</v>
      </c>
      <c r="BV82" s="3">
        <v>2.5846759135145665</v>
      </c>
      <c r="BW82" s="3">
        <v>38.228950252684342</v>
      </c>
      <c r="BX82" s="3">
        <v>8.0620269529004975</v>
      </c>
      <c r="BY82" s="3">
        <v>12.514351697218846</v>
      </c>
      <c r="BZ82" s="3">
        <v>2.5063655665170876</v>
      </c>
      <c r="CA82" s="3" t="s">
        <v>47</v>
      </c>
      <c r="CB82" s="3">
        <v>8.6265089452546331</v>
      </c>
      <c r="CC82" s="3">
        <v>0.75667151111892605</v>
      </c>
      <c r="CD82" s="3">
        <v>1.0161375276606992</v>
      </c>
      <c r="CE82" s="3">
        <v>1.4512857805270858</v>
      </c>
      <c r="CF82" s="3">
        <v>12.166107781794054</v>
      </c>
      <c r="CG82" s="3">
        <v>5.6925642813979538</v>
      </c>
      <c r="CH82" s="3" t="s">
        <v>47</v>
      </c>
      <c r="CI82" s="3" t="s">
        <v>47</v>
      </c>
      <c r="CJ82" s="3">
        <v>0.5179790873511263</v>
      </c>
      <c r="CK82" s="3">
        <v>0.31020366348286904</v>
      </c>
      <c r="CL82" s="3">
        <v>0.3378698972023752</v>
      </c>
      <c r="CM82" s="3">
        <v>7.7720547119618022</v>
      </c>
      <c r="CN82" s="3">
        <v>2.0758826959181538</v>
      </c>
      <c r="CO82" s="3">
        <v>4.6169180675680552</v>
      </c>
      <c r="CP82" s="3">
        <v>1.0726302436130035</v>
      </c>
      <c r="CQ82" s="3">
        <v>0.97811410745495087</v>
      </c>
      <c r="CR82" s="3">
        <v>3.8078104781961613</v>
      </c>
      <c r="CS82" s="3">
        <v>0.56910822224829039</v>
      </c>
      <c r="CT82" s="3">
        <v>1.612230514752967</v>
      </c>
      <c r="CU82" s="3">
        <v>0.46152591771362522</v>
      </c>
      <c r="CV82" s="3">
        <v>1.5589428934157319</v>
      </c>
      <c r="CW82" s="3">
        <v>0.87201018165445232</v>
      </c>
      <c r="CX82" s="3">
        <v>3.6812837682778787</v>
      </c>
      <c r="CY82" s="3">
        <v>1.1050703112235352</v>
      </c>
      <c r="CZ82" s="3">
        <v>3.0175885872405215</v>
      </c>
      <c r="DA82" s="3" t="s">
        <v>47</v>
      </c>
      <c r="DB82" s="3" t="s">
        <v>47</v>
      </c>
      <c r="DC82" s="3" t="s">
        <v>47</v>
      </c>
      <c r="DD82" s="3" t="s">
        <v>47</v>
      </c>
    </row>
    <row r="83" spans="1:108" x14ac:dyDescent="0.2">
      <c r="A83" t="s">
        <v>114</v>
      </c>
      <c r="B83">
        <v>8</v>
      </c>
      <c r="C83" t="s">
        <v>109</v>
      </c>
      <c r="D83" s="2">
        <v>0.82</v>
      </c>
      <c r="E83" s="2">
        <v>13.7</v>
      </c>
      <c r="F83" s="2">
        <v>9.2799999999999994</v>
      </c>
      <c r="G83" s="2">
        <v>48.76</v>
      </c>
      <c r="H83" s="2">
        <v>0.01</v>
      </c>
      <c r="I83" s="2">
        <v>19.690000000000001</v>
      </c>
      <c r="J83" s="2">
        <v>0.92</v>
      </c>
      <c r="K83" s="2">
        <v>0.03</v>
      </c>
      <c r="L83" s="2">
        <v>0.14000000000000001</v>
      </c>
      <c r="M83" s="2">
        <v>6.68</v>
      </c>
      <c r="N83" s="2">
        <v>0</v>
      </c>
      <c r="O83">
        <v>2.8229818527490633</v>
      </c>
      <c r="P83" t="s">
        <v>47</v>
      </c>
      <c r="Q83">
        <v>92926.23860672595</v>
      </c>
      <c r="R83">
        <v>239815.66719874146</v>
      </c>
      <c r="S83">
        <v>325.80760817252678</v>
      </c>
      <c r="T83">
        <v>25.354836741785959</v>
      </c>
      <c r="U83">
        <v>140795.08532910104</v>
      </c>
      <c r="V83">
        <v>57.235404421696366</v>
      </c>
      <c r="W83">
        <v>4310.7928882393016</v>
      </c>
      <c r="X83">
        <v>184.60943037829216</v>
      </c>
      <c r="Y83">
        <v>625.8177866121805</v>
      </c>
      <c r="Z83">
        <v>1124.4587288230707</v>
      </c>
      <c r="AA83">
        <v>43.308919146579157</v>
      </c>
      <c r="AB83">
        <v>258.2037860702211</v>
      </c>
      <c r="AC83">
        <v>2.3840910710422292</v>
      </c>
      <c r="AD83">
        <v>12.812127440507641</v>
      </c>
      <c r="AE83">
        <v>15.455971444053041</v>
      </c>
      <c r="AF83" t="s">
        <v>47</v>
      </c>
      <c r="AG83">
        <v>22.962409650164481</v>
      </c>
      <c r="AH83">
        <v>21.850353868618193</v>
      </c>
      <c r="AI83">
        <v>9.0543736236475514</v>
      </c>
      <c r="AJ83">
        <v>9.012120580157486</v>
      </c>
      <c r="AK83">
        <v>8.5940409671961557</v>
      </c>
      <c r="AL83">
        <v>0.2237543096044326</v>
      </c>
      <c r="AM83" t="s">
        <v>47</v>
      </c>
      <c r="AN83" t="s">
        <v>47</v>
      </c>
      <c r="AO83">
        <v>0.43627464093169083</v>
      </c>
      <c r="AP83">
        <v>1.8834023962554831</v>
      </c>
      <c r="AQ83">
        <v>0.3638196303024151</v>
      </c>
      <c r="AR83">
        <v>2.3368160958764528</v>
      </c>
      <c r="AS83">
        <v>2.6805939787019204</v>
      </c>
      <c r="AT83">
        <v>0.98954938314748575</v>
      </c>
      <c r="AU83">
        <v>0.50552788081811262</v>
      </c>
      <c r="AV83">
        <v>0.50695661989615226</v>
      </c>
      <c r="AW83">
        <v>1.551646881140391</v>
      </c>
      <c r="AX83">
        <v>0.25794468868320253</v>
      </c>
      <c r="AY83">
        <v>1.6980797657977407</v>
      </c>
      <c r="AZ83">
        <v>0.31857438793955706</v>
      </c>
      <c r="BA83">
        <v>0.82995579108536055</v>
      </c>
      <c r="BB83">
        <v>8.8926744300565325E-2</v>
      </c>
      <c r="BC83">
        <v>0.54753828949015471</v>
      </c>
      <c r="BD83">
        <v>6.8235664245147237E-2</v>
      </c>
      <c r="BE83">
        <v>0.37159191152411525</v>
      </c>
      <c r="BF83" t="s">
        <v>47</v>
      </c>
      <c r="BG83" t="s">
        <v>47</v>
      </c>
      <c r="BH83" t="s">
        <v>47</v>
      </c>
      <c r="BI83" t="s">
        <v>47</v>
      </c>
      <c r="BJ83">
        <v>4.072338320192066</v>
      </c>
      <c r="BK83" t="s">
        <v>47</v>
      </c>
      <c r="BL83">
        <v>2946.7867383986836</v>
      </c>
      <c r="BM83">
        <v>5612.8371154570605</v>
      </c>
      <c r="BN83">
        <v>56.553551089866517</v>
      </c>
      <c r="BO83">
        <v>2.5854355561144917</v>
      </c>
      <c r="BP83">
        <v>3406.8881935582194</v>
      </c>
      <c r="BQ83">
        <v>3.6668789276367444</v>
      </c>
      <c r="BR83">
        <v>316.29635245870651</v>
      </c>
      <c r="BS83">
        <v>8.5846961998127451</v>
      </c>
      <c r="BT83">
        <v>75.619767487825285</v>
      </c>
      <c r="BU83">
        <v>55.532808136719275</v>
      </c>
      <c r="BV83">
        <v>2.8254854147290054</v>
      </c>
      <c r="BW83">
        <v>40.976201162315704</v>
      </c>
      <c r="BX83">
        <v>205.56284248476487</v>
      </c>
      <c r="BY83">
        <v>53.620354022830888</v>
      </c>
      <c r="BZ83">
        <v>2.1452461878945583</v>
      </c>
      <c r="CA83" t="s">
        <v>47</v>
      </c>
      <c r="CB83">
        <v>10.710785578616145</v>
      </c>
      <c r="CC83">
        <v>0.63130137612351822</v>
      </c>
      <c r="CD83">
        <v>1.0057550392785524</v>
      </c>
      <c r="CE83">
        <v>1.8151691294031613</v>
      </c>
      <c r="CF83">
        <v>13.668203561672605</v>
      </c>
      <c r="CG83">
        <v>4.280961689045645</v>
      </c>
      <c r="CH83" t="s">
        <v>47</v>
      </c>
      <c r="CI83" t="s">
        <v>47</v>
      </c>
      <c r="CJ83">
        <v>0.6780256918120503</v>
      </c>
      <c r="CK83">
        <v>0.34055507745554758</v>
      </c>
      <c r="CL83">
        <v>0.4682345531633384</v>
      </c>
      <c r="CM83">
        <v>9.4144478363011057</v>
      </c>
      <c r="CN83">
        <v>2.3410606346155634</v>
      </c>
      <c r="CO83">
        <v>6.0501115822255507</v>
      </c>
      <c r="CP83">
        <v>1.3678415545611278</v>
      </c>
      <c r="CQ83">
        <v>1.0587919623271906</v>
      </c>
      <c r="CR83">
        <v>4.681416835079375</v>
      </c>
      <c r="CS83">
        <v>0.59230669072039022</v>
      </c>
      <c r="CT83">
        <v>2.0989243664847499</v>
      </c>
      <c r="CU83">
        <v>0.63372023814382195</v>
      </c>
      <c r="CV83">
        <v>1.5139149537468615</v>
      </c>
      <c r="CW83">
        <v>1.1694152041416985</v>
      </c>
      <c r="CX83">
        <v>5.5182029631502214</v>
      </c>
      <c r="CY83">
        <v>1.4241856902534771</v>
      </c>
      <c r="CZ83">
        <v>3.8476326214790251</v>
      </c>
      <c r="DA83" t="s">
        <v>47</v>
      </c>
      <c r="DB83" t="s">
        <v>47</v>
      </c>
      <c r="DC83" t="s">
        <v>47</v>
      </c>
      <c r="DD83" t="s">
        <v>47</v>
      </c>
    </row>
    <row r="84" spans="1:108" x14ac:dyDescent="0.2">
      <c r="A84" t="s">
        <v>114</v>
      </c>
      <c r="B84">
        <v>8</v>
      </c>
      <c r="C84" t="s">
        <v>109</v>
      </c>
      <c r="D84" s="2">
        <v>0.82</v>
      </c>
      <c r="E84" s="2">
        <v>13.7</v>
      </c>
      <c r="F84" s="2">
        <v>9.2799999999999994</v>
      </c>
      <c r="G84" s="2">
        <v>48.76</v>
      </c>
      <c r="H84" s="2">
        <v>0.01</v>
      </c>
      <c r="I84" s="2">
        <v>19.690000000000001</v>
      </c>
      <c r="J84" s="2">
        <v>0.92</v>
      </c>
      <c r="K84" s="2">
        <v>0.03</v>
      </c>
      <c r="L84" s="2">
        <v>0.14000000000000001</v>
      </c>
      <c r="M84" s="2">
        <v>6.68</v>
      </c>
      <c r="N84" s="2">
        <v>0</v>
      </c>
      <c r="O84">
        <v>2.8381475340762581</v>
      </c>
      <c r="P84" t="s">
        <v>47</v>
      </c>
      <c r="Q84">
        <v>96789.288013527286</v>
      </c>
      <c r="R84">
        <v>242309.8847085126</v>
      </c>
      <c r="S84">
        <v>319.40836520827685</v>
      </c>
      <c r="T84">
        <v>34.132400555842487</v>
      </c>
      <c r="U84">
        <v>140795.08532910104</v>
      </c>
      <c r="V84">
        <v>56.930860409691071</v>
      </c>
      <c r="W84">
        <v>4340.4032177824565</v>
      </c>
      <c r="X84">
        <v>184.80076397764589</v>
      </c>
      <c r="Y84">
        <v>647.87652945150433</v>
      </c>
      <c r="Z84">
        <v>1129.158697669646</v>
      </c>
      <c r="AA84">
        <v>45.255190611799648</v>
      </c>
      <c r="AB84">
        <v>275.90563299786402</v>
      </c>
      <c r="AC84">
        <v>6.3072094114876158</v>
      </c>
      <c r="AD84">
        <v>13.548910962957176</v>
      </c>
      <c r="AE84">
        <v>15.620961829288202</v>
      </c>
      <c r="AF84" t="s">
        <v>47</v>
      </c>
      <c r="AG84">
        <v>24.221834926168231</v>
      </c>
      <c r="AH84">
        <v>22.954216074500845</v>
      </c>
      <c r="AI84">
        <v>9.0559160145844402</v>
      </c>
      <c r="AJ84">
        <v>9.2931133684238549</v>
      </c>
      <c r="AK84">
        <v>9.1206696476039628</v>
      </c>
      <c r="AL84">
        <v>0.18513632660637749</v>
      </c>
      <c r="AM84" t="s">
        <v>47</v>
      </c>
      <c r="AN84" t="s">
        <v>47</v>
      </c>
      <c r="AO84">
        <v>0.41583671871040412</v>
      </c>
      <c r="AP84">
        <v>1.8095893704790387</v>
      </c>
      <c r="AQ84">
        <v>0.36371498760420512</v>
      </c>
      <c r="AR84">
        <v>2.3808032998528468</v>
      </c>
      <c r="AS84">
        <v>2.5877505479706104</v>
      </c>
      <c r="AT84">
        <v>0.97201317826188238</v>
      </c>
      <c r="AU84">
        <v>0.52584968807123178</v>
      </c>
      <c r="AV84">
        <v>0.51410399678465257</v>
      </c>
      <c r="AW84">
        <v>1.5046387838479696</v>
      </c>
      <c r="AX84">
        <v>0.25598760595559872</v>
      </c>
      <c r="AY84">
        <v>1.7035917705999353</v>
      </c>
      <c r="AZ84">
        <v>0.3149189973218155</v>
      </c>
      <c r="BA84">
        <v>0.82541678581750644</v>
      </c>
      <c r="BB84">
        <v>8.920664326707381E-2</v>
      </c>
      <c r="BC84">
        <v>0.58632631006405256</v>
      </c>
      <c r="BD84">
        <v>6.9167152814358784E-2</v>
      </c>
      <c r="BE84">
        <v>0.41051274422492517</v>
      </c>
      <c r="BF84" t="s">
        <v>47</v>
      </c>
      <c r="BG84" t="s">
        <v>47</v>
      </c>
      <c r="BH84" t="s">
        <v>47</v>
      </c>
      <c r="BI84" t="s">
        <v>47</v>
      </c>
      <c r="BJ84">
        <v>5.4262485822790447</v>
      </c>
      <c r="BK84" t="s">
        <v>47</v>
      </c>
      <c r="BL84">
        <v>3069.3070410447408</v>
      </c>
      <c r="BM84">
        <v>5671.8992683530887</v>
      </c>
      <c r="BN84">
        <v>62.003860445770776</v>
      </c>
      <c r="BO84">
        <v>3.4487425075300364</v>
      </c>
      <c r="BP84">
        <v>3406.8881935582194</v>
      </c>
      <c r="BQ84">
        <v>3.6613082988808086</v>
      </c>
      <c r="BR84">
        <v>318.45606395355401</v>
      </c>
      <c r="BS84">
        <v>8.5825803177964577</v>
      </c>
      <c r="BT84">
        <v>78.286863206465043</v>
      </c>
      <c r="BU84">
        <v>55.765801442433748</v>
      </c>
      <c r="BV84">
        <v>3.0046026288000243</v>
      </c>
      <c r="BW84">
        <v>44.348323973205908</v>
      </c>
      <c r="BX84">
        <v>208.49356080628459</v>
      </c>
      <c r="BY84">
        <v>11.665344856885207</v>
      </c>
      <c r="BZ84">
        <v>2.4430030086170325</v>
      </c>
      <c r="CA84" t="s">
        <v>47</v>
      </c>
      <c r="CB84">
        <v>7.9352150377480966</v>
      </c>
      <c r="CC84">
        <v>0.66229211547168299</v>
      </c>
      <c r="CD84">
        <v>0.93029566343609349</v>
      </c>
      <c r="CE84">
        <v>1.5217547488548737</v>
      </c>
      <c r="CF84">
        <v>12.711120048478783</v>
      </c>
      <c r="CG84">
        <v>6.6179737749604719</v>
      </c>
      <c r="CH84" t="s">
        <v>47</v>
      </c>
      <c r="CI84" t="s">
        <v>47</v>
      </c>
      <c r="CJ84">
        <v>0.68268109476026018</v>
      </c>
      <c r="CK84">
        <v>0.32852764675476587</v>
      </c>
      <c r="CL84">
        <v>0.47809480676540583</v>
      </c>
      <c r="CM84">
        <v>9.3966185869082537</v>
      </c>
      <c r="CN84">
        <v>2.9199018798359697</v>
      </c>
      <c r="CO84">
        <v>8.0490315060077862</v>
      </c>
      <c r="CP84">
        <v>1.4490228138335801</v>
      </c>
      <c r="CQ84">
        <v>1.2127074723238664</v>
      </c>
      <c r="CR84">
        <v>4.2089481433108675</v>
      </c>
      <c r="CS84">
        <v>0.60138796444204456</v>
      </c>
      <c r="CT84">
        <v>2.0446606168689927</v>
      </c>
      <c r="CU84">
        <v>0.59162060088978552</v>
      </c>
      <c r="CV84">
        <v>1.9177939939114301</v>
      </c>
      <c r="CW84">
        <v>1.3313463212792673</v>
      </c>
      <c r="CX84">
        <v>3.5744811504223857</v>
      </c>
      <c r="CY84">
        <v>1.4987223203902744</v>
      </c>
      <c r="CZ84">
        <v>3.9560889893583262</v>
      </c>
      <c r="DA84" t="s">
        <v>47</v>
      </c>
      <c r="DB84" t="s">
        <v>47</v>
      </c>
      <c r="DC84" t="s">
        <v>47</v>
      </c>
      <c r="DD84" t="s">
        <v>47</v>
      </c>
    </row>
    <row r="85" spans="1:108" s="3" customFormat="1" x14ac:dyDescent="0.2">
      <c r="A85" s="3" t="s">
        <v>114</v>
      </c>
      <c r="B85" s="3">
        <v>8</v>
      </c>
      <c r="C85" s="3" t="s">
        <v>78</v>
      </c>
      <c r="D85" s="4">
        <v>0.82</v>
      </c>
      <c r="E85" s="4">
        <v>13.7</v>
      </c>
      <c r="F85" s="4">
        <v>9.2799999999999994</v>
      </c>
      <c r="G85" s="4">
        <v>48.76</v>
      </c>
      <c r="H85" s="4">
        <v>0.01</v>
      </c>
      <c r="I85" s="4">
        <v>19.690000000000001</v>
      </c>
      <c r="J85" s="4">
        <v>0.92</v>
      </c>
      <c r="K85" s="4">
        <v>0.03</v>
      </c>
      <c r="L85" s="4">
        <v>0.14000000000000001</v>
      </c>
      <c r="M85" s="4">
        <v>6.68</v>
      </c>
      <c r="N85" s="4">
        <v>0</v>
      </c>
      <c r="O85" s="3">
        <v>2.7588981832803796</v>
      </c>
      <c r="P85" s="3" t="s">
        <v>47</v>
      </c>
      <c r="Q85" s="3">
        <v>90821.012429526527</v>
      </c>
      <c r="R85" s="3">
        <v>228436.41755228688</v>
      </c>
      <c r="S85" s="3">
        <v>281.23641480476749</v>
      </c>
      <c r="T85" s="3">
        <v>33.328482610486461</v>
      </c>
      <c r="U85" s="3">
        <v>140795.08532910104</v>
      </c>
      <c r="V85" s="3">
        <v>56.476104193787734</v>
      </c>
      <c r="W85" s="3">
        <v>4333.229645157242</v>
      </c>
      <c r="X85" s="3">
        <v>180.88424689712875</v>
      </c>
      <c r="Y85" s="3">
        <v>537.6082227232132</v>
      </c>
      <c r="Z85" s="3">
        <v>1065.6043358888564</v>
      </c>
      <c r="AA85" s="3">
        <v>41.955157180183342</v>
      </c>
      <c r="AB85" s="3">
        <v>247.15201407638804</v>
      </c>
      <c r="AC85" s="3">
        <v>5.0792423215083815</v>
      </c>
      <c r="AD85" s="3">
        <v>12.698422258515318</v>
      </c>
      <c r="AE85" s="3">
        <v>13.216469218040647</v>
      </c>
      <c r="AF85" s="3" t="s">
        <v>47</v>
      </c>
      <c r="AG85" s="3">
        <v>22.878473418303422</v>
      </c>
      <c r="AH85" s="3">
        <v>20.98040222918695</v>
      </c>
      <c r="AI85" s="3">
        <v>9.0463444818550016</v>
      </c>
      <c r="AJ85" s="3">
        <v>10.672515592916623</v>
      </c>
      <c r="AK85" s="3">
        <v>10.225148301270011</v>
      </c>
      <c r="AL85" s="3">
        <v>0.20476109103881127</v>
      </c>
      <c r="AM85" s="3" t="s">
        <v>47</v>
      </c>
      <c r="AN85" s="3" t="s">
        <v>47</v>
      </c>
      <c r="AO85" s="3">
        <v>0.60230146368593418</v>
      </c>
      <c r="AP85" s="3">
        <v>2.5479653892367802</v>
      </c>
      <c r="AQ85" s="3">
        <v>0.48057141110834911</v>
      </c>
      <c r="AR85" s="3">
        <v>2.8966035370836565</v>
      </c>
      <c r="AS85" s="3">
        <v>3.0620788902839546</v>
      </c>
      <c r="AT85" s="3">
        <v>1.0758684188053598</v>
      </c>
      <c r="AU85" s="3">
        <v>0.51280583893846343</v>
      </c>
      <c r="AV85" s="3">
        <v>0.55163008531077984</v>
      </c>
      <c r="AW85" s="3">
        <v>1.4864034680338016</v>
      </c>
      <c r="AX85" s="3">
        <v>0.25659327139176469</v>
      </c>
      <c r="AY85" s="3">
        <v>1.7233426544885977</v>
      </c>
      <c r="AZ85" s="3">
        <v>0.32953394803390551</v>
      </c>
      <c r="BA85" s="3">
        <v>0.82382689237073925</v>
      </c>
      <c r="BB85" s="3">
        <v>8.8857520611529392E-2</v>
      </c>
      <c r="BC85" s="3">
        <v>0.6184546622621514</v>
      </c>
      <c r="BD85" s="3">
        <v>7.3906622366727973E-2</v>
      </c>
      <c r="BE85" s="3">
        <v>0.4224203283812723</v>
      </c>
      <c r="BF85" s="3" t="s">
        <v>47</v>
      </c>
      <c r="BG85" s="3" t="s">
        <v>47</v>
      </c>
      <c r="BH85" s="3" t="s">
        <v>47</v>
      </c>
      <c r="BI85" s="3" t="s">
        <v>47</v>
      </c>
      <c r="BJ85" s="3">
        <v>10.053774514970337</v>
      </c>
      <c r="BK85" s="3" t="s">
        <v>47</v>
      </c>
      <c r="BL85" s="3">
        <v>2880.0157634864959</v>
      </c>
      <c r="BM85" s="3">
        <v>5346.8530054396115</v>
      </c>
      <c r="BN85" s="3">
        <v>66.828707466985747</v>
      </c>
      <c r="BO85" s="3">
        <v>3.5293355427046857</v>
      </c>
      <c r="BP85" s="3">
        <v>3406.8881935582194</v>
      </c>
      <c r="BQ85" s="3">
        <v>3.7336395721254596</v>
      </c>
      <c r="BR85" s="3">
        <v>318.11418661102954</v>
      </c>
      <c r="BS85" s="3">
        <v>8.4501789817345774</v>
      </c>
      <c r="BT85" s="3">
        <v>64.96457877085416</v>
      </c>
      <c r="BU85" s="3">
        <v>52.625024909134318</v>
      </c>
      <c r="BV85" s="3">
        <v>3.1211795230905488</v>
      </c>
      <c r="BW85" s="3">
        <v>39.239752228267591</v>
      </c>
      <c r="BX85" s="3">
        <v>9.7544374548088939</v>
      </c>
      <c r="BY85" s="3">
        <v>16.018836683542567</v>
      </c>
      <c r="BZ85" s="3">
        <v>3.5747900744200627</v>
      </c>
      <c r="CA85" s="3" t="s">
        <v>47</v>
      </c>
      <c r="CB85" s="3">
        <v>11.41140993920869</v>
      </c>
      <c r="CC85" s="3">
        <v>0.7521785253405473</v>
      </c>
      <c r="CD85" s="3">
        <v>1.1233109367971783</v>
      </c>
      <c r="CE85" s="3">
        <v>2.2361167868642431</v>
      </c>
      <c r="CF85" s="3">
        <v>15.731299888106246</v>
      </c>
      <c r="CG85" s="3">
        <v>8.1030075402786661</v>
      </c>
      <c r="CH85" s="3" t="s">
        <v>47</v>
      </c>
      <c r="CI85" s="3" t="s">
        <v>47</v>
      </c>
      <c r="CJ85" s="3">
        <v>0.76154148601413341</v>
      </c>
      <c r="CK85" s="3">
        <v>0.38194916290315267</v>
      </c>
      <c r="CL85" s="3">
        <v>0.74350157640029857</v>
      </c>
      <c r="CM85" s="3">
        <v>11.820110631513071</v>
      </c>
      <c r="CN85" s="3">
        <v>3.1844665963792553</v>
      </c>
      <c r="CO85" s="3">
        <v>7.6022166390839763</v>
      </c>
      <c r="CP85" s="3">
        <v>2.0156826453874581</v>
      </c>
      <c r="CQ85" s="3">
        <v>1.4183321901575592</v>
      </c>
      <c r="CR85" s="3">
        <v>6.0222251675381324</v>
      </c>
      <c r="CS85" s="3">
        <v>0.94327262614925333</v>
      </c>
      <c r="CT85" s="3">
        <v>2.7963399878112951</v>
      </c>
      <c r="CU85" s="3">
        <v>0.81401270602862463</v>
      </c>
      <c r="CV85" s="3">
        <v>2.9944440671385504</v>
      </c>
      <c r="CW85" s="3">
        <v>1.9444819952813375</v>
      </c>
      <c r="CX85" s="3">
        <v>6.3868161164944688</v>
      </c>
      <c r="CY85" s="3">
        <v>2.2337366770533942</v>
      </c>
      <c r="CZ85" s="3">
        <v>5.5700270448955429</v>
      </c>
      <c r="DA85" s="3" t="s">
        <v>47</v>
      </c>
      <c r="DB85" s="3" t="s">
        <v>47</v>
      </c>
      <c r="DC85" s="3" t="s">
        <v>47</v>
      </c>
      <c r="DD85" s="3" t="s">
        <v>47</v>
      </c>
    </row>
  </sheetData>
  <phoneticPr fontId="2" type="noConversion"/>
  <pageMargins left="0.7" right="0.7" top="0.75" bottom="0.75" header="0.3" footer="0.3"/>
  <ignoredErrors>
    <ignoredError sqref="O8:DD12 BJ1:DD1 O14:DD36 O13:BC13 BE13:DD13 O2:DD4 O5:DD7" numberStoredAsText="1"/>
  </ignoredErrors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</vt:lpstr>
      <vt:lpstr>Cpx_data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Gleeson</cp:lastModifiedBy>
  <dcterms:created xsi:type="dcterms:W3CDTF">2021-11-16T09:17:20Z</dcterms:created>
  <dcterms:modified xsi:type="dcterms:W3CDTF">2024-06-08T02:19:18Z</dcterms:modified>
</cp:coreProperties>
</file>