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leesonm/Library/CloudStorage/GoogleDrive-matthew.gleeson.geo@gmail.com/My Drive/!!!Berkeley/2024/GalapagosGabbros/Supplement/Data/"/>
    </mc:Choice>
  </mc:AlternateContent>
  <xr:revisionPtr revIDLastSave="0" documentId="13_ncr:1_{30F9912B-1992-F443-956F-65B73F6610B5}" xr6:coauthVersionLast="47" xr6:coauthVersionMax="47" xr10:uidLastSave="{00000000-0000-0000-0000-000000000000}"/>
  <bookViews>
    <workbookView xWindow="36600" yWindow="2760" windowWidth="46020" windowHeight="21980" xr2:uid="{00000000-000D-0000-FFFF-FFFF00000000}"/>
  </bookViews>
  <sheets>
    <sheet name="Standards" sheetId="6" r:id="rId1"/>
    <sheet name="09g1" sheetId="1" r:id="rId2"/>
    <sheet name="09g2" sheetId="2" r:id="rId3"/>
    <sheet name="09g3" sheetId="5" r:id="rId4"/>
    <sheet name="04b" sheetId="3" r:id="rId5"/>
    <sheet name="03b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5" i="6" l="1"/>
  <c r="E295" i="6"/>
  <c r="F295" i="6"/>
  <c r="G295" i="6"/>
  <c r="H295" i="6"/>
  <c r="I295" i="6"/>
  <c r="J295" i="6"/>
  <c r="K295" i="6"/>
  <c r="C295" i="6"/>
  <c r="D288" i="6"/>
  <c r="E288" i="6"/>
  <c r="F288" i="6"/>
  <c r="G288" i="6"/>
  <c r="H288" i="6"/>
  <c r="I288" i="6"/>
  <c r="J288" i="6"/>
  <c r="K288" i="6"/>
  <c r="C288" i="6"/>
  <c r="D281" i="6"/>
  <c r="E281" i="6"/>
  <c r="F281" i="6"/>
  <c r="G281" i="6"/>
  <c r="H281" i="6"/>
  <c r="I281" i="6"/>
  <c r="J281" i="6"/>
  <c r="K281" i="6"/>
  <c r="C281" i="6"/>
  <c r="D274" i="6"/>
  <c r="E274" i="6"/>
  <c r="F274" i="6"/>
  <c r="G274" i="6"/>
  <c r="H274" i="6"/>
  <c r="I274" i="6"/>
  <c r="J274" i="6"/>
  <c r="K274" i="6"/>
  <c r="C274" i="6"/>
  <c r="D265" i="6"/>
  <c r="E265" i="6"/>
  <c r="F265" i="6"/>
  <c r="G265" i="6"/>
  <c r="H265" i="6"/>
  <c r="I265" i="6"/>
  <c r="J265" i="6"/>
  <c r="K265" i="6"/>
  <c r="C265" i="6"/>
  <c r="D256" i="6"/>
  <c r="E256" i="6"/>
  <c r="F256" i="6"/>
  <c r="G256" i="6"/>
  <c r="H256" i="6"/>
  <c r="I256" i="6"/>
  <c r="J256" i="6"/>
  <c r="K256" i="6"/>
  <c r="C256" i="6"/>
  <c r="D249" i="6"/>
  <c r="E249" i="6"/>
  <c r="F249" i="6"/>
  <c r="G249" i="6"/>
  <c r="H249" i="6"/>
  <c r="I249" i="6"/>
  <c r="J249" i="6"/>
  <c r="K249" i="6"/>
  <c r="C249" i="6"/>
  <c r="D242" i="6"/>
  <c r="E242" i="6"/>
  <c r="F242" i="6"/>
  <c r="G242" i="6"/>
  <c r="H242" i="6"/>
  <c r="I242" i="6"/>
  <c r="J242" i="6"/>
  <c r="K242" i="6"/>
  <c r="C242" i="6"/>
  <c r="D235" i="6"/>
  <c r="E235" i="6"/>
  <c r="F235" i="6"/>
  <c r="G235" i="6"/>
  <c r="H235" i="6"/>
  <c r="I235" i="6"/>
  <c r="J235" i="6"/>
  <c r="K235" i="6"/>
  <c r="C235" i="6"/>
  <c r="D226" i="6"/>
  <c r="E226" i="6"/>
  <c r="F226" i="6"/>
  <c r="G226" i="6"/>
  <c r="H226" i="6"/>
  <c r="I226" i="6"/>
  <c r="J226" i="6"/>
  <c r="K226" i="6"/>
  <c r="C226" i="6"/>
  <c r="D219" i="6"/>
  <c r="E219" i="6"/>
  <c r="F219" i="6"/>
  <c r="G219" i="6"/>
  <c r="H219" i="6"/>
  <c r="I219" i="6"/>
  <c r="J219" i="6"/>
  <c r="K219" i="6"/>
  <c r="C219" i="6"/>
  <c r="D211" i="6"/>
  <c r="E211" i="6"/>
  <c r="F211" i="6"/>
  <c r="G211" i="6"/>
  <c r="H211" i="6"/>
  <c r="I211" i="6"/>
  <c r="J211" i="6"/>
  <c r="K211" i="6"/>
  <c r="C211" i="6"/>
  <c r="D204" i="6"/>
  <c r="E204" i="6"/>
  <c r="F204" i="6"/>
  <c r="G204" i="6"/>
  <c r="H204" i="6"/>
  <c r="I204" i="6"/>
  <c r="J204" i="6"/>
  <c r="K204" i="6"/>
  <c r="C204" i="6"/>
  <c r="D194" i="6"/>
  <c r="E194" i="6"/>
  <c r="F194" i="6"/>
  <c r="G194" i="6"/>
  <c r="H194" i="6"/>
  <c r="I194" i="6"/>
  <c r="J194" i="6"/>
  <c r="K194" i="6"/>
  <c r="C194" i="6"/>
  <c r="D187" i="6"/>
  <c r="E187" i="6"/>
  <c r="F187" i="6"/>
  <c r="G187" i="6"/>
  <c r="H187" i="6"/>
  <c r="I187" i="6"/>
  <c r="J187" i="6"/>
  <c r="K187" i="6"/>
  <c r="C187" i="6"/>
  <c r="D180" i="6"/>
  <c r="E180" i="6"/>
  <c r="F180" i="6"/>
  <c r="G180" i="6"/>
  <c r="H180" i="6"/>
  <c r="I180" i="6"/>
  <c r="J180" i="6"/>
  <c r="K180" i="6"/>
  <c r="C180" i="6"/>
  <c r="D173" i="6"/>
  <c r="E173" i="6"/>
  <c r="F173" i="6"/>
  <c r="G173" i="6"/>
  <c r="H173" i="6"/>
  <c r="I173" i="6"/>
  <c r="J173" i="6"/>
  <c r="K173" i="6"/>
  <c r="C173" i="6"/>
  <c r="D164" i="6"/>
  <c r="E164" i="6"/>
  <c r="F164" i="6"/>
  <c r="G164" i="6"/>
  <c r="H164" i="6"/>
  <c r="I164" i="6"/>
  <c r="J164" i="6"/>
  <c r="K164" i="6"/>
  <c r="C164" i="6"/>
  <c r="D157" i="6"/>
  <c r="E157" i="6"/>
  <c r="F157" i="6"/>
  <c r="G157" i="6"/>
  <c r="H157" i="6"/>
  <c r="I157" i="6"/>
  <c r="J157" i="6"/>
  <c r="K157" i="6"/>
  <c r="C157" i="6"/>
  <c r="D150" i="6"/>
  <c r="E150" i="6"/>
  <c r="F150" i="6"/>
  <c r="G150" i="6"/>
  <c r="H150" i="6"/>
  <c r="I150" i="6"/>
  <c r="J150" i="6"/>
  <c r="K150" i="6"/>
  <c r="C150" i="6"/>
  <c r="D143" i="6"/>
  <c r="E143" i="6"/>
  <c r="F143" i="6"/>
  <c r="G143" i="6"/>
  <c r="H143" i="6"/>
  <c r="I143" i="6"/>
  <c r="J143" i="6"/>
  <c r="K143" i="6"/>
  <c r="C143" i="6"/>
  <c r="D134" i="6"/>
  <c r="E134" i="6"/>
  <c r="F134" i="6"/>
  <c r="G134" i="6"/>
  <c r="H134" i="6"/>
  <c r="I134" i="6"/>
  <c r="J134" i="6"/>
  <c r="K134" i="6"/>
  <c r="C134" i="6"/>
  <c r="D127" i="6"/>
  <c r="E127" i="6"/>
  <c r="F127" i="6"/>
  <c r="G127" i="6"/>
  <c r="H127" i="6"/>
  <c r="I127" i="6"/>
  <c r="J127" i="6"/>
  <c r="K127" i="6"/>
  <c r="C127" i="6"/>
  <c r="D120" i="6"/>
  <c r="E120" i="6"/>
  <c r="F120" i="6"/>
  <c r="G120" i="6"/>
  <c r="H120" i="6"/>
  <c r="I120" i="6"/>
  <c r="J120" i="6"/>
  <c r="K120" i="6"/>
  <c r="C120" i="6"/>
  <c r="D113" i="6"/>
  <c r="E113" i="6"/>
  <c r="F113" i="6"/>
  <c r="G113" i="6"/>
  <c r="H113" i="6"/>
  <c r="I113" i="6"/>
  <c r="J113" i="6"/>
  <c r="K113" i="6"/>
  <c r="C113" i="6"/>
  <c r="D104" i="6"/>
  <c r="E104" i="6"/>
  <c r="F104" i="6"/>
  <c r="G104" i="6"/>
  <c r="H104" i="6"/>
  <c r="I104" i="6"/>
  <c r="J104" i="6"/>
  <c r="K104" i="6"/>
  <c r="C104" i="6"/>
  <c r="D97" i="6"/>
  <c r="E97" i="6"/>
  <c r="F97" i="6"/>
  <c r="G97" i="6"/>
  <c r="H97" i="6"/>
  <c r="I97" i="6"/>
  <c r="J97" i="6"/>
  <c r="K97" i="6"/>
  <c r="C97" i="6"/>
  <c r="D90" i="6"/>
  <c r="E90" i="6"/>
  <c r="F90" i="6"/>
  <c r="G90" i="6"/>
  <c r="H90" i="6"/>
  <c r="I90" i="6"/>
  <c r="J90" i="6"/>
  <c r="K90" i="6"/>
  <c r="C90" i="6"/>
  <c r="D83" i="6"/>
  <c r="E83" i="6"/>
  <c r="F83" i="6"/>
  <c r="G83" i="6"/>
  <c r="H83" i="6"/>
  <c r="I83" i="6"/>
  <c r="J83" i="6"/>
  <c r="K83" i="6"/>
  <c r="C83" i="6"/>
  <c r="D74" i="6"/>
  <c r="E74" i="6"/>
  <c r="F74" i="6"/>
  <c r="G74" i="6"/>
  <c r="H74" i="6"/>
  <c r="I74" i="6"/>
  <c r="J74" i="6"/>
  <c r="K74" i="6"/>
  <c r="C74" i="6"/>
  <c r="D63" i="6"/>
  <c r="E63" i="6"/>
  <c r="F63" i="6"/>
  <c r="G63" i="6"/>
  <c r="H63" i="6"/>
  <c r="I63" i="6"/>
  <c r="J63" i="6"/>
  <c r="K63" i="6"/>
  <c r="C63" i="6"/>
  <c r="D56" i="6"/>
  <c r="E56" i="6"/>
  <c r="F56" i="6"/>
  <c r="G56" i="6"/>
  <c r="H56" i="6"/>
  <c r="I56" i="6"/>
  <c r="J56" i="6"/>
  <c r="K56" i="6"/>
  <c r="C56" i="6"/>
  <c r="D49" i="6"/>
  <c r="E49" i="6"/>
  <c r="F49" i="6"/>
  <c r="G49" i="6"/>
  <c r="H49" i="6"/>
  <c r="I49" i="6"/>
  <c r="J49" i="6"/>
  <c r="K49" i="6"/>
  <c r="C49" i="6"/>
  <c r="D36" i="6"/>
  <c r="E36" i="6"/>
  <c r="F36" i="6"/>
  <c r="G36" i="6"/>
  <c r="H36" i="6"/>
  <c r="I36" i="6"/>
  <c r="J36" i="6"/>
  <c r="K36" i="6"/>
  <c r="C36" i="6"/>
  <c r="D29" i="6"/>
  <c r="E29" i="6"/>
  <c r="F29" i="6"/>
  <c r="G29" i="6"/>
  <c r="H29" i="6"/>
  <c r="I29" i="6"/>
  <c r="J29" i="6"/>
  <c r="K29" i="6"/>
  <c r="C29" i="6"/>
  <c r="D22" i="6"/>
  <c r="E22" i="6"/>
  <c r="F22" i="6"/>
  <c r="G22" i="6"/>
  <c r="H22" i="6"/>
  <c r="I22" i="6"/>
  <c r="J22" i="6"/>
  <c r="K22" i="6"/>
  <c r="C22" i="6"/>
  <c r="D15" i="6"/>
  <c r="E15" i="6"/>
  <c r="F15" i="6"/>
  <c r="G15" i="6"/>
  <c r="H15" i="6"/>
  <c r="I15" i="6"/>
  <c r="J15" i="6"/>
  <c r="K15" i="6"/>
  <c r="C15" i="6"/>
  <c r="K294" i="6"/>
  <c r="J294" i="6"/>
  <c r="I294" i="6"/>
  <c r="H294" i="6"/>
  <c r="G294" i="6"/>
  <c r="F294" i="6"/>
  <c r="E294" i="6"/>
  <c r="D294" i="6"/>
  <c r="C294" i="6"/>
  <c r="K287" i="6"/>
  <c r="J287" i="6"/>
  <c r="I287" i="6"/>
  <c r="H287" i="6"/>
  <c r="G287" i="6"/>
  <c r="F287" i="6"/>
  <c r="E287" i="6"/>
  <c r="D287" i="6"/>
  <c r="C287" i="6"/>
  <c r="K280" i="6"/>
  <c r="J280" i="6"/>
  <c r="I280" i="6"/>
  <c r="H280" i="6"/>
  <c r="G280" i="6"/>
  <c r="F280" i="6"/>
  <c r="E280" i="6"/>
  <c r="D280" i="6"/>
  <c r="C280" i="6"/>
  <c r="K273" i="6"/>
  <c r="J273" i="6"/>
  <c r="I273" i="6"/>
  <c r="H273" i="6"/>
  <c r="G273" i="6"/>
  <c r="F273" i="6"/>
  <c r="E273" i="6"/>
  <c r="D273" i="6"/>
  <c r="C273" i="6"/>
  <c r="K264" i="6"/>
  <c r="J264" i="6"/>
  <c r="I264" i="6"/>
  <c r="H264" i="6"/>
  <c r="G264" i="6"/>
  <c r="F264" i="6"/>
  <c r="E264" i="6"/>
  <c r="D264" i="6"/>
  <c r="C264" i="6"/>
  <c r="K255" i="6"/>
  <c r="J255" i="6"/>
  <c r="I255" i="6"/>
  <c r="H255" i="6"/>
  <c r="G255" i="6"/>
  <c r="F255" i="6"/>
  <c r="E255" i="6"/>
  <c r="D255" i="6"/>
  <c r="C255" i="6"/>
  <c r="D248" i="6"/>
  <c r="E248" i="6"/>
  <c r="F248" i="6"/>
  <c r="G248" i="6"/>
  <c r="H248" i="6"/>
  <c r="I248" i="6"/>
  <c r="J248" i="6"/>
  <c r="K248" i="6"/>
  <c r="C248" i="6"/>
  <c r="K241" i="6"/>
  <c r="J241" i="6"/>
  <c r="I241" i="6"/>
  <c r="H241" i="6"/>
  <c r="G241" i="6"/>
  <c r="F241" i="6"/>
  <c r="E241" i="6"/>
  <c r="D241" i="6"/>
  <c r="C241" i="6"/>
  <c r="K234" i="6"/>
  <c r="J234" i="6"/>
  <c r="I234" i="6"/>
  <c r="H234" i="6"/>
  <c r="G234" i="6"/>
  <c r="F234" i="6"/>
  <c r="E234" i="6"/>
  <c r="D234" i="6"/>
  <c r="C234" i="6"/>
  <c r="K225" i="6"/>
  <c r="J225" i="6"/>
  <c r="I225" i="6"/>
  <c r="H225" i="6"/>
  <c r="G225" i="6"/>
  <c r="F225" i="6"/>
  <c r="E225" i="6"/>
  <c r="D225" i="6"/>
  <c r="C225" i="6"/>
  <c r="D218" i="6"/>
  <c r="E218" i="6"/>
  <c r="F218" i="6"/>
  <c r="G218" i="6"/>
  <c r="H218" i="6"/>
  <c r="I218" i="6"/>
  <c r="J218" i="6"/>
  <c r="K218" i="6"/>
  <c r="C218" i="6"/>
  <c r="K210" i="6"/>
  <c r="J210" i="6"/>
  <c r="I210" i="6"/>
  <c r="H210" i="6"/>
  <c r="G210" i="6"/>
  <c r="F210" i="6"/>
  <c r="E210" i="6"/>
  <c r="D210" i="6"/>
  <c r="C210" i="6"/>
  <c r="D203" i="6"/>
  <c r="E203" i="6"/>
  <c r="F203" i="6"/>
  <c r="G203" i="6"/>
  <c r="H203" i="6"/>
  <c r="I203" i="6"/>
  <c r="J203" i="6"/>
  <c r="K203" i="6"/>
  <c r="C203" i="6"/>
  <c r="K193" i="6"/>
  <c r="J193" i="6"/>
  <c r="I193" i="6"/>
  <c r="H193" i="6"/>
  <c r="G193" i="6"/>
  <c r="F193" i="6"/>
  <c r="E193" i="6"/>
  <c r="D193" i="6"/>
  <c r="C193" i="6"/>
  <c r="K186" i="6"/>
  <c r="J186" i="6"/>
  <c r="I186" i="6"/>
  <c r="H186" i="6"/>
  <c r="G186" i="6"/>
  <c r="F186" i="6"/>
  <c r="E186" i="6"/>
  <c r="D186" i="6"/>
  <c r="C186" i="6"/>
  <c r="K179" i="6"/>
  <c r="J179" i="6"/>
  <c r="I179" i="6"/>
  <c r="H179" i="6"/>
  <c r="G179" i="6"/>
  <c r="F179" i="6"/>
  <c r="E179" i="6"/>
  <c r="D179" i="6"/>
  <c r="C179" i="6"/>
  <c r="K172" i="6"/>
  <c r="J172" i="6"/>
  <c r="I172" i="6"/>
  <c r="H172" i="6"/>
  <c r="G172" i="6"/>
  <c r="F172" i="6"/>
  <c r="E172" i="6"/>
  <c r="D172" i="6"/>
  <c r="C172" i="6"/>
  <c r="K163" i="6"/>
  <c r="J163" i="6"/>
  <c r="I163" i="6"/>
  <c r="H163" i="6"/>
  <c r="G163" i="6"/>
  <c r="F163" i="6"/>
  <c r="E163" i="6"/>
  <c r="D163" i="6"/>
  <c r="C163" i="6"/>
  <c r="K156" i="6"/>
  <c r="J156" i="6"/>
  <c r="I156" i="6"/>
  <c r="H156" i="6"/>
  <c r="G156" i="6"/>
  <c r="F156" i="6"/>
  <c r="E156" i="6"/>
  <c r="D156" i="6"/>
  <c r="C156" i="6"/>
  <c r="K149" i="6"/>
  <c r="J149" i="6"/>
  <c r="I149" i="6"/>
  <c r="H149" i="6"/>
  <c r="G149" i="6"/>
  <c r="F149" i="6"/>
  <c r="E149" i="6"/>
  <c r="D149" i="6"/>
  <c r="C149" i="6"/>
  <c r="K142" i="6"/>
  <c r="J142" i="6"/>
  <c r="I142" i="6"/>
  <c r="H142" i="6"/>
  <c r="G142" i="6"/>
  <c r="F142" i="6"/>
  <c r="E142" i="6"/>
  <c r="D142" i="6"/>
  <c r="C142" i="6"/>
  <c r="K133" i="6"/>
  <c r="J133" i="6"/>
  <c r="I133" i="6"/>
  <c r="H133" i="6"/>
  <c r="G133" i="6"/>
  <c r="F133" i="6"/>
  <c r="E133" i="6"/>
  <c r="D133" i="6"/>
  <c r="C133" i="6"/>
  <c r="K126" i="6"/>
  <c r="J126" i="6"/>
  <c r="I126" i="6"/>
  <c r="H126" i="6"/>
  <c r="G126" i="6"/>
  <c r="F126" i="6"/>
  <c r="E126" i="6"/>
  <c r="D126" i="6"/>
  <c r="C126" i="6"/>
  <c r="K119" i="6"/>
  <c r="J119" i="6"/>
  <c r="I119" i="6"/>
  <c r="H119" i="6"/>
  <c r="G119" i="6"/>
  <c r="F119" i="6"/>
  <c r="E119" i="6"/>
  <c r="D119" i="6"/>
  <c r="C119" i="6"/>
  <c r="K112" i="6"/>
  <c r="J112" i="6"/>
  <c r="I112" i="6"/>
  <c r="H112" i="6"/>
  <c r="G112" i="6"/>
  <c r="F112" i="6"/>
  <c r="E112" i="6"/>
  <c r="D112" i="6"/>
  <c r="C112" i="6"/>
  <c r="K103" i="6"/>
  <c r="J103" i="6"/>
  <c r="I103" i="6"/>
  <c r="H103" i="6"/>
  <c r="G103" i="6"/>
  <c r="F103" i="6"/>
  <c r="E103" i="6"/>
  <c r="D103" i="6"/>
  <c r="C103" i="6"/>
  <c r="K96" i="6"/>
  <c r="J96" i="6"/>
  <c r="I96" i="6"/>
  <c r="H96" i="6"/>
  <c r="G96" i="6"/>
  <c r="F96" i="6"/>
  <c r="E96" i="6"/>
  <c r="D96" i="6"/>
  <c r="C96" i="6"/>
  <c r="K89" i="6"/>
  <c r="J89" i="6"/>
  <c r="I89" i="6"/>
  <c r="H89" i="6"/>
  <c r="G89" i="6"/>
  <c r="F89" i="6"/>
  <c r="E89" i="6"/>
  <c r="D89" i="6"/>
  <c r="C89" i="6"/>
  <c r="C82" i="6"/>
  <c r="K82" i="6"/>
  <c r="J82" i="6"/>
  <c r="I82" i="6"/>
  <c r="H82" i="6"/>
  <c r="G82" i="6"/>
  <c r="F82" i="6"/>
  <c r="E82" i="6"/>
  <c r="D82" i="6"/>
  <c r="D73" i="6"/>
  <c r="E73" i="6"/>
  <c r="F73" i="6"/>
  <c r="G73" i="6"/>
  <c r="H73" i="6"/>
  <c r="I73" i="6"/>
  <c r="J73" i="6"/>
  <c r="K73" i="6"/>
  <c r="C73" i="6"/>
  <c r="K62" i="6"/>
  <c r="J62" i="6"/>
  <c r="I62" i="6"/>
  <c r="H62" i="6"/>
  <c r="G62" i="6"/>
  <c r="F62" i="6"/>
  <c r="E62" i="6"/>
  <c r="D62" i="6"/>
  <c r="C62" i="6"/>
  <c r="D48" i="6"/>
  <c r="E48" i="6"/>
  <c r="F48" i="6"/>
  <c r="G48" i="6"/>
  <c r="H48" i="6"/>
  <c r="I48" i="6"/>
  <c r="J48" i="6"/>
  <c r="K48" i="6"/>
  <c r="C48" i="6"/>
  <c r="K55" i="6"/>
  <c r="J55" i="6"/>
  <c r="I55" i="6"/>
  <c r="H55" i="6"/>
  <c r="G55" i="6"/>
  <c r="F55" i="6"/>
  <c r="E55" i="6"/>
  <c r="D55" i="6"/>
  <c r="C55" i="6"/>
  <c r="K35" i="6"/>
  <c r="J35" i="6"/>
  <c r="I35" i="6"/>
  <c r="H35" i="6"/>
  <c r="G35" i="6"/>
  <c r="F35" i="6"/>
  <c r="E35" i="6"/>
  <c r="D35" i="6"/>
  <c r="C35" i="6"/>
  <c r="K28" i="6"/>
  <c r="J28" i="6"/>
  <c r="I28" i="6"/>
  <c r="H28" i="6"/>
  <c r="G28" i="6"/>
  <c r="F28" i="6"/>
  <c r="E28" i="6"/>
  <c r="D28" i="6"/>
  <c r="C28" i="6"/>
  <c r="K21" i="6"/>
  <c r="J21" i="6"/>
  <c r="I21" i="6"/>
  <c r="H21" i="6"/>
  <c r="G21" i="6"/>
  <c r="F21" i="6"/>
  <c r="E21" i="6"/>
  <c r="D21" i="6"/>
  <c r="C21" i="6"/>
  <c r="D14" i="6"/>
  <c r="E14" i="6"/>
  <c r="F14" i="6"/>
  <c r="G14" i="6"/>
  <c r="H14" i="6"/>
  <c r="I14" i="6"/>
  <c r="J14" i="6"/>
  <c r="K14" i="6"/>
  <c r="C14" i="6"/>
</calcChain>
</file>

<file path=xl/sharedStrings.xml><?xml version="1.0" encoding="utf-8"?>
<sst xmlns="http://schemas.openxmlformats.org/spreadsheetml/2006/main" count="898" uniqueCount="144">
  <si>
    <t>Sample</t>
  </si>
  <si>
    <t>Session</t>
  </si>
  <si>
    <t>Total</t>
  </si>
  <si>
    <t>Diopside 1</t>
  </si>
  <si>
    <t>Diopside 2</t>
  </si>
  <si>
    <t>Diopside 3</t>
  </si>
  <si>
    <t>Pyrope 1</t>
  </si>
  <si>
    <t>Pyrope 2</t>
  </si>
  <si>
    <t>Pyrope 3</t>
  </si>
  <si>
    <t>Jadeite 1</t>
  </si>
  <si>
    <t>Jadeite 2</t>
  </si>
  <si>
    <t>Jadeite 3</t>
  </si>
  <si>
    <t>Cr-Diopside 1</t>
  </si>
  <si>
    <t>Cr-Diopside 2</t>
  </si>
  <si>
    <t>Cr-Diopside 3</t>
  </si>
  <si>
    <t>Cpx1-1</t>
  </si>
  <si>
    <t>Cpx1-2</t>
  </si>
  <si>
    <t>Cpx1-3</t>
  </si>
  <si>
    <t>Opx1-1</t>
  </si>
  <si>
    <t>Opx1-2</t>
  </si>
  <si>
    <t>Opx1-3</t>
  </si>
  <si>
    <t>Cpx2-1</t>
  </si>
  <si>
    <t>Cpx2-2</t>
  </si>
  <si>
    <t>Cpx2-3</t>
  </si>
  <si>
    <t>Opx2-1</t>
  </si>
  <si>
    <t>Opx2-2</t>
  </si>
  <si>
    <t>Opx2-3</t>
  </si>
  <si>
    <t>Cpx3-1</t>
  </si>
  <si>
    <t>Cpx3-2</t>
  </si>
  <si>
    <t>Cpx3-3</t>
  </si>
  <si>
    <t>Opx3-1</t>
  </si>
  <si>
    <t>Opx3-2</t>
  </si>
  <si>
    <t>Opx3-3</t>
  </si>
  <si>
    <t>Cpx4-1</t>
  </si>
  <si>
    <t>Cpx4-2</t>
  </si>
  <si>
    <t>Cpx4-3</t>
  </si>
  <si>
    <t>Opx4-1</t>
  </si>
  <si>
    <t>Opx4-2</t>
  </si>
  <si>
    <t>Opx4-3</t>
  </si>
  <si>
    <t>Cpx5-1</t>
  </si>
  <si>
    <t>Cpx5-2</t>
  </si>
  <si>
    <t>Cpx5-3</t>
  </si>
  <si>
    <t>Opx5-1</t>
  </si>
  <si>
    <t>Opx5-2</t>
  </si>
  <si>
    <t>Opx5-3</t>
  </si>
  <si>
    <t>Diopside 4</t>
  </si>
  <si>
    <t>Diopside 5</t>
  </si>
  <si>
    <t>Diopside 6</t>
  </si>
  <si>
    <t>Diopside 7</t>
  </si>
  <si>
    <t>Jadeite 4</t>
  </si>
  <si>
    <t>Jadeite 5</t>
  </si>
  <si>
    <t>Jadeite 6</t>
  </si>
  <si>
    <t>Jadeite 7</t>
  </si>
  <si>
    <t>Cpx1-4</t>
  </si>
  <si>
    <t>Cpx1-5</t>
  </si>
  <si>
    <t>Opx1-4</t>
  </si>
  <si>
    <t>Opx1-5</t>
  </si>
  <si>
    <t>Cpx2-4</t>
  </si>
  <si>
    <t>Cpx2-5</t>
  </si>
  <si>
    <t>Opx2-4</t>
  </si>
  <si>
    <t>Opx2-5</t>
  </si>
  <si>
    <t>Cpx3-4</t>
  </si>
  <si>
    <t>Cpx3-5</t>
  </si>
  <si>
    <t>Opx3-4</t>
  </si>
  <si>
    <t>Opx3-5</t>
  </si>
  <si>
    <t>Cpx4-4</t>
  </si>
  <si>
    <t>Cpx4-5</t>
  </si>
  <si>
    <t>Opx4-4</t>
  </si>
  <si>
    <t>Opx4-5</t>
  </si>
  <si>
    <t>Cpx5-4</t>
  </si>
  <si>
    <t>Cpx5-5</t>
  </si>
  <si>
    <t>Opx5-4</t>
  </si>
  <si>
    <t>Opx5-5</t>
  </si>
  <si>
    <t>Cpx6-1</t>
  </si>
  <si>
    <t>Cpx6-2</t>
  </si>
  <si>
    <t>Cpx6-3</t>
  </si>
  <si>
    <t>Cpx6-4</t>
  </si>
  <si>
    <t>Cpx6-5</t>
  </si>
  <si>
    <t>Opx6-1</t>
  </si>
  <si>
    <t>Opx6-2</t>
  </si>
  <si>
    <t>Opx6-3</t>
  </si>
  <si>
    <t>Opx6-4</t>
  </si>
  <si>
    <t>Opx6-5</t>
  </si>
  <si>
    <t>Cpx7-1</t>
  </si>
  <si>
    <t>Cpx7-2</t>
  </si>
  <si>
    <t>Cpx7-3</t>
  </si>
  <si>
    <t>Cpx7-4</t>
  </si>
  <si>
    <t>Cpx7-5</t>
  </si>
  <si>
    <t>Opx7-1</t>
  </si>
  <si>
    <t>Opx7-2</t>
  </si>
  <si>
    <t>Opx7-3</t>
  </si>
  <si>
    <t>Opx7-4</t>
  </si>
  <si>
    <t>Opx7-5</t>
  </si>
  <si>
    <t>Day 2 std before 09g1</t>
  </si>
  <si>
    <t>09g1 pyroxene</t>
  </si>
  <si>
    <t>Day 2 after 09g1</t>
  </si>
  <si>
    <t>Day 3 before 09g2 std</t>
  </si>
  <si>
    <t>09g2 pyroxene</t>
  </si>
  <si>
    <t>Day 3 after 09g1</t>
  </si>
  <si>
    <t>Day 1 pre 04b</t>
  </si>
  <si>
    <t>04b part 1</t>
  </si>
  <si>
    <t>04b middle stds</t>
  </si>
  <si>
    <t>04b part 2</t>
  </si>
  <si>
    <t>Diop prior to 03b</t>
  </si>
  <si>
    <t xml:space="preserve">03b </t>
  </si>
  <si>
    <t>stds between 03b and 09g3</t>
  </si>
  <si>
    <t>09g3</t>
  </si>
  <si>
    <t>Standards end day 1</t>
  </si>
  <si>
    <t>Na2O_Cpx</t>
  </si>
  <si>
    <t>MgO_Cpx</t>
  </si>
  <si>
    <t>Al2O3_Cpx</t>
  </si>
  <si>
    <t>SiO2_Cpx</t>
  </si>
  <si>
    <t>CaO_Cpx</t>
  </si>
  <si>
    <t>TiO2_Cpx</t>
  </si>
  <si>
    <t>Cr2O3_Cpx</t>
  </si>
  <si>
    <t>MnO_Cpx</t>
  </si>
  <si>
    <t>FeOt_Cpx</t>
  </si>
  <si>
    <t>Na2O_Cpx_Err</t>
  </si>
  <si>
    <t>MgO_Cpx_Err</t>
  </si>
  <si>
    <t>Al2O3_Cpx_Err</t>
  </si>
  <si>
    <t>SiO2_Cpx_Err</t>
  </si>
  <si>
    <t>CaO_Cpx_Err</t>
  </si>
  <si>
    <t>TiO2_Cpx_Err</t>
  </si>
  <si>
    <t>Cr2O3_Cpx_Err</t>
  </si>
  <si>
    <t>MnO_Cpx_Err</t>
  </si>
  <si>
    <t>FeOt_Cpx_Err</t>
  </si>
  <si>
    <t>K2O_Cpx</t>
  </si>
  <si>
    <t>K2O_Cpx_Err</t>
  </si>
  <si>
    <t>Preferred Values</t>
  </si>
  <si>
    <t>Diopside</t>
  </si>
  <si>
    <t>Pyrope</t>
  </si>
  <si>
    <t>Jadeite</t>
  </si>
  <si>
    <t>Cr-Driopside</t>
  </si>
  <si>
    <t>Recovery (%)</t>
  </si>
  <si>
    <t>RSD (%)</t>
  </si>
  <si>
    <t>Na2O</t>
  </si>
  <si>
    <t>MgO</t>
  </si>
  <si>
    <t>Al2O3</t>
  </si>
  <si>
    <t>SiO2</t>
  </si>
  <si>
    <t>CaO</t>
  </si>
  <si>
    <t>TiO2</t>
  </si>
  <si>
    <t>Cr2O3</t>
  </si>
  <si>
    <t>MnO</t>
  </si>
  <si>
    <t>FeOt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</si>
</sst>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E71B-EAF5-BA4B-8B79-036743CBCD80}">
  <dimension ref="A1:AF295"/>
  <sheetViews>
    <sheetView tabSelected="1" workbookViewId="0">
      <selection activeCell="R24" sqref="R24"/>
    </sheetView>
  </sheetViews>
  <sheetFormatPr baseColWidth="10" defaultRowHeight="15" x14ac:dyDescent="0.2"/>
  <sheetData>
    <row r="1" spans="1:32" x14ac:dyDescent="0.2">
      <c r="A1" t="s">
        <v>128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</row>
    <row r="2" spans="1:32" x14ac:dyDescent="0.2">
      <c r="A2" t="s">
        <v>129</v>
      </c>
      <c r="C2" s="4">
        <v>0.40439010065738373</v>
      </c>
      <c r="D2" s="4">
        <v>17.75984447900467</v>
      </c>
      <c r="E2" s="4">
        <v>0.62351521164155976</v>
      </c>
      <c r="F2" s="4">
        <v>55.340641968275442</v>
      </c>
      <c r="G2" s="4">
        <v>24.794998876993336</v>
      </c>
      <c r="H2" s="4">
        <v>0</v>
      </c>
      <c r="I2" s="4">
        <v>0</v>
      </c>
      <c r="J2" s="4">
        <v>0</v>
      </c>
      <c r="K2" s="4">
        <v>0.83621810367982818</v>
      </c>
    </row>
    <row r="3" spans="1:32" x14ac:dyDescent="0.2">
      <c r="A3" t="s">
        <v>130</v>
      </c>
      <c r="C3" s="4">
        <v>5.3918680087651168E-2</v>
      </c>
      <c r="D3" s="4">
        <v>20.346712582389099</v>
      </c>
      <c r="E3" s="4">
        <v>21.577405202868523</v>
      </c>
      <c r="F3" s="4">
        <v>41.435958056648445</v>
      </c>
      <c r="G3" s="4">
        <v>4.3517182001946546</v>
      </c>
      <c r="H3" s="4">
        <v>5.0054943907075856E-2</v>
      </c>
      <c r="I3" s="4">
        <v>1.6077071164952759</v>
      </c>
      <c r="J3" s="4">
        <v>0.30928104575163395</v>
      </c>
      <c r="K3" s="4">
        <v>11.333971528337365</v>
      </c>
    </row>
    <row r="4" spans="1:32" x14ac:dyDescent="0.2">
      <c r="A4" t="s">
        <v>131</v>
      </c>
      <c r="C4" s="4">
        <v>14.773718344016421</v>
      </c>
      <c r="D4" s="4">
        <v>0.26531980547532652</v>
      </c>
      <c r="E4" s="4">
        <v>25.035080467426262</v>
      </c>
      <c r="F4" s="4">
        <v>59.576222605971047</v>
      </c>
      <c r="G4" s="4">
        <v>0.3638092386014824</v>
      </c>
      <c r="H4" s="4">
        <v>0</v>
      </c>
      <c r="I4" s="4">
        <v>0</v>
      </c>
      <c r="J4" s="4">
        <v>0</v>
      </c>
      <c r="K4" s="4">
        <v>0.15437872683319906</v>
      </c>
    </row>
    <row r="5" spans="1:32" ht="16" x14ac:dyDescent="0.2">
      <c r="A5" t="s">
        <v>132</v>
      </c>
      <c r="C5" s="5">
        <v>0.40400000000000003</v>
      </c>
      <c r="D5" s="5">
        <v>17.727</v>
      </c>
      <c r="E5" s="5">
        <v>0.30199999999999999</v>
      </c>
      <c r="F5" s="5">
        <v>54.912999999999997</v>
      </c>
      <c r="G5" s="5">
        <v>24.669</v>
      </c>
      <c r="H5" s="5">
        <v>0.1</v>
      </c>
      <c r="I5" s="5">
        <v>0.38</v>
      </c>
      <c r="J5" s="5">
        <v>0</v>
      </c>
      <c r="K5" s="5">
        <v>1.286</v>
      </c>
    </row>
    <row r="8" spans="1:32" x14ac:dyDescent="0.2">
      <c r="A8" s="1" t="s">
        <v>0</v>
      </c>
      <c r="B8" s="1" t="s">
        <v>1</v>
      </c>
      <c r="C8" s="1" t="s">
        <v>108</v>
      </c>
      <c r="D8" s="1" t="s">
        <v>109</v>
      </c>
      <c r="E8" s="1" t="s">
        <v>110</v>
      </c>
      <c r="F8" s="1" t="s">
        <v>111</v>
      </c>
      <c r="G8" s="1" t="s">
        <v>112</v>
      </c>
      <c r="H8" s="1" t="s">
        <v>113</v>
      </c>
      <c r="I8" s="1" t="s">
        <v>114</v>
      </c>
      <c r="J8" s="1" t="s">
        <v>115</v>
      </c>
      <c r="K8" s="1" t="s">
        <v>116</v>
      </c>
      <c r="L8" s="1" t="s">
        <v>2</v>
      </c>
      <c r="M8" s="1" t="s">
        <v>117</v>
      </c>
      <c r="N8" s="1" t="s">
        <v>118</v>
      </c>
      <c r="O8" s="1" t="s">
        <v>119</v>
      </c>
      <c r="P8" s="1" t="s">
        <v>120</v>
      </c>
      <c r="Q8" s="1" t="s">
        <v>121</v>
      </c>
      <c r="R8" s="1" t="s">
        <v>122</v>
      </c>
      <c r="S8" s="1" t="s">
        <v>123</v>
      </c>
      <c r="T8" s="1" t="s">
        <v>124</v>
      </c>
      <c r="U8" s="1" t="s">
        <v>125</v>
      </c>
      <c r="V8" s="2" t="s">
        <v>126</v>
      </c>
      <c r="W8" s="2" t="s">
        <v>127</v>
      </c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3"/>
      <c r="B9" t="s">
        <v>93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2">
      <c r="A10" t="s">
        <v>3</v>
      </c>
      <c r="B10" t="s">
        <v>93</v>
      </c>
      <c r="C10">
        <v>0.41549999999999998</v>
      </c>
      <c r="D10">
        <v>17.765999999999998</v>
      </c>
      <c r="E10">
        <v>0.64700000000000002</v>
      </c>
      <c r="F10">
        <v>55.884636809336918</v>
      </c>
      <c r="G10">
        <v>25.107099999999999</v>
      </c>
      <c r="H10">
        <v>4.6699999999999998E-2</v>
      </c>
      <c r="I10">
        <v>-4.2900000000000001E-2</v>
      </c>
      <c r="J10">
        <v>7.0499999999999993E-2</v>
      </c>
      <c r="K10">
        <v>0.9022</v>
      </c>
      <c r="L10">
        <v>100.607</v>
      </c>
      <c r="M10">
        <v>2.87E-2</v>
      </c>
      <c r="N10">
        <v>6.2100000000000002E-2</v>
      </c>
      <c r="O10">
        <v>3.0300000000000001E-2</v>
      </c>
      <c r="P10">
        <v>0.1052</v>
      </c>
      <c r="Q10">
        <v>5.9499999999999997E-2</v>
      </c>
      <c r="R10">
        <v>2.2800000000000001E-2</v>
      </c>
      <c r="S10">
        <v>2.1999999999999999E-2</v>
      </c>
      <c r="T10">
        <v>2.29E-2</v>
      </c>
      <c r="U10">
        <v>2.9100000000000001E-2</v>
      </c>
    </row>
    <row r="11" spans="1:32" x14ac:dyDescent="0.2">
      <c r="A11" t="s">
        <v>4</v>
      </c>
      <c r="B11" t="s">
        <v>93</v>
      </c>
      <c r="C11">
        <v>0.39429999999999998</v>
      </c>
      <c r="D11">
        <v>17.7363</v>
      </c>
      <c r="E11">
        <v>0.64059999999999995</v>
      </c>
      <c r="F11">
        <v>55.808478239452988</v>
      </c>
      <c r="G11">
        <v>25.066600000000001</v>
      </c>
      <c r="H11">
        <v>1.09E-2</v>
      </c>
      <c r="I11">
        <v>-7.9399999999999998E-2</v>
      </c>
      <c r="J11">
        <v>7.0900000000000005E-2</v>
      </c>
      <c r="K11">
        <v>0.93030000000000002</v>
      </c>
      <c r="L11">
        <v>100.38939999999999</v>
      </c>
      <c r="M11">
        <v>2.8500000000000001E-2</v>
      </c>
      <c r="N11">
        <v>6.2E-2</v>
      </c>
      <c r="O11">
        <v>3.0300000000000001E-2</v>
      </c>
      <c r="P11">
        <v>0.10489999999999999</v>
      </c>
      <c r="Q11">
        <v>5.9400000000000001E-2</v>
      </c>
      <c r="R11">
        <v>2.2700000000000001E-2</v>
      </c>
      <c r="S11">
        <v>2.1899999999999999E-2</v>
      </c>
      <c r="T11">
        <v>2.2700000000000001E-2</v>
      </c>
      <c r="U11">
        <v>2.92E-2</v>
      </c>
    </row>
    <row r="12" spans="1:32" x14ac:dyDescent="0.2">
      <c r="A12" t="s">
        <v>5</v>
      </c>
      <c r="B12" t="s">
        <v>93</v>
      </c>
      <c r="C12">
        <v>0.4209</v>
      </c>
      <c r="D12">
        <v>17.8398</v>
      </c>
      <c r="E12">
        <v>0.64490000000000003</v>
      </c>
      <c r="F12">
        <v>55.650843044080574</v>
      </c>
      <c r="G12">
        <v>24.994299999999999</v>
      </c>
      <c r="H12">
        <v>2.46E-2</v>
      </c>
      <c r="I12">
        <v>-4.5999999999999999E-2</v>
      </c>
      <c r="J12">
        <v>0.1051</v>
      </c>
      <c r="K12">
        <v>0.84840000000000004</v>
      </c>
      <c r="L12">
        <v>100.29389999999999</v>
      </c>
      <c r="M12">
        <v>2.8500000000000001E-2</v>
      </c>
      <c r="N12">
        <v>6.2100000000000002E-2</v>
      </c>
      <c r="O12">
        <v>3.0099999999999998E-2</v>
      </c>
      <c r="P12">
        <v>0.10489999999999999</v>
      </c>
      <c r="Q12">
        <v>5.9400000000000001E-2</v>
      </c>
      <c r="R12">
        <v>2.2599999999999999E-2</v>
      </c>
      <c r="S12">
        <v>2.1999999999999999E-2</v>
      </c>
      <c r="T12">
        <v>2.2800000000000001E-2</v>
      </c>
      <c r="U12">
        <v>2.9100000000000001E-2</v>
      </c>
    </row>
    <row r="14" spans="1:32" x14ac:dyDescent="0.2">
      <c r="A14" t="s">
        <v>134</v>
      </c>
      <c r="C14">
        <f>100*STDEV(C10:C12)/AVERAGE(C10:C12)</f>
        <v>3.4274021608878056</v>
      </c>
      <c r="D14">
        <f t="shared" ref="D14:K14" si="0">100*STDEV(D10:D12)/AVERAGE(D10:D12)</f>
        <v>0.29972312713900745</v>
      </c>
      <c r="E14">
        <f t="shared" si="0"/>
        <v>0.50645467459217486</v>
      </c>
      <c r="F14">
        <f t="shared" si="0"/>
        <v>0.21376262008602404</v>
      </c>
      <c r="G14">
        <f t="shared" si="0"/>
        <v>0.22805791454161389</v>
      </c>
      <c r="H14">
        <f t="shared" si="0"/>
        <v>65.925179223780447</v>
      </c>
      <c r="I14">
        <f t="shared" si="0"/>
        <v>-36.074573712441172</v>
      </c>
      <c r="J14">
        <f t="shared" si="0"/>
        <v>24.172644512225606</v>
      </c>
      <c r="K14">
        <f t="shared" si="0"/>
        <v>4.657013310595123</v>
      </c>
    </row>
    <row r="15" spans="1:32" x14ac:dyDescent="0.2">
      <c r="A15" t="s">
        <v>133</v>
      </c>
      <c r="C15">
        <f>100*AVERAGE(C10:C12)/C2</f>
        <v>101.44494948477984</v>
      </c>
      <c r="D15">
        <f>100*AVERAGE(D10:D12)/D2</f>
        <v>100.11743076365327</v>
      </c>
      <c r="E15">
        <f>100*AVERAGE(E10:E12)/E2</f>
        <v>103.3121012349862</v>
      </c>
      <c r="F15">
        <f>100*AVERAGE(F10:F12)/F2</f>
        <v>100.7962997542879</v>
      </c>
      <c r="G15">
        <f>100*AVERAGE(G10:G12)/G2</f>
        <v>101.05263615578882</v>
      </c>
      <c r="H15" t="e">
        <f>100*AVERAGE(H10:H12)/H2</f>
        <v>#DIV/0!</v>
      </c>
      <c r="I15" t="e">
        <f>100*AVERAGE(I10:I12)/I2</f>
        <v>#DIV/0!</v>
      </c>
      <c r="J15" t="e">
        <f>100*AVERAGE(J10:J12)/J2</f>
        <v>#DIV/0!</v>
      </c>
      <c r="K15">
        <f>100*AVERAGE(K10:K12)/K2</f>
        <v>106.86605915380761</v>
      </c>
    </row>
    <row r="17" spans="1:21" x14ac:dyDescent="0.2">
      <c r="A17" t="s">
        <v>6</v>
      </c>
      <c r="B17" t="s">
        <v>93</v>
      </c>
      <c r="C17">
        <v>8.2600000000000007E-2</v>
      </c>
      <c r="D17">
        <v>21.201599999999999</v>
      </c>
      <c r="E17">
        <v>21.396899999999999</v>
      </c>
      <c r="F17">
        <v>41.879888567123047</v>
      </c>
      <c r="G17">
        <v>4.2255000000000003</v>
      </c>
      <c r="H17">
        <v>0.54430000000000001</v>
      </c>
      <c r="I17">
        <v>1.6424000000000001</v>
      </c>
      <c r="J17">
        <v>0.38450000000000001</v>
      </c>
      <c r="K17">
        <v>8.8745999999999992</v>
      </c>
      <c r="L17">
        <v>100.09</v>
      </c>
      <c r="M17">
        <v>2.7E-2</v>
      </c>
      <c r="N17">
        <v>6.9500000000000006E-2</v>
      </c>
      <c r="O17">
        <v>7.6700000000000004E-2</v>
      </c>
      <c r="P17">
        <v>0.1027</v>
      </c>
      <c r="Q17">
        <v>2.9499999999999998E-2</v>
      </c>
      <c r="R17">
        <v>2.46E-2</v>
      </c>
      <c r="S17">
        <v>2.9600000000000001E-2</v>
      </c>
      <c r="T17">
        <v>2.5600000000000001E-2</v>
      </c>
      <c r="U17">
        <v>5.3499999999999999E-2</v>
      </c>
    </row>
    <row r="18" spans="1:21" x14ac:dyDescent="0.2">
      <c r="A18" t="s">
        <v>7</v>
      </c>
      <c r="B18" t="s">
        <v>93</v>
      </c>
      <c r="C18">
        <v>3.1099999999999999E-2</v>
      </c>
      <c r="D18">
        <v>21.0548</v>
      </c>
      <c r="E18">
        <v>21.37</v>
      </c>
      <c r="F18">
        <v>41.783561522210562</v>
      </c>
      <c r="G18">
        <v>4.1950000000000003</v>
      </c>
      <c r="H18">
        <v>0.56069999999999998</v>
      </c>
      <c r="I18">
        <v>1.6960999999999999</v>
      </c>
      <c r="J18">
        <v>0.31780000000000003</v>
      </c>
      <c r="K18">
        <v>8.9252000000000002</v>
      </c>
      <c r="L18">
        <v>99.792400000000001</v>
      </c>
      <c r="M18">
        <v>2.69E-2</v>
      </c>
      <c r="N18">
        <v>6.9400000000000003E-2</v>
      </c>
      <c r="O18">
        <v>7.6600000000000001E-2</v>
      </c>
      <c r="P18">
        <v>0.1026</v>
      </c>
      <c r="Q18">
        <v>2.9499999999999998E-2</v>
      </c>
      <c r="R18">
        <v>2.46E-2</v>
      </c>
      <c r="S18">
        <v>2.9600000000000001E-2</v>
      </c>
      <c r="T18">
        <v>2.5499999999999998E-2</v>
      </c>
      <c r="U18">
        <v>5.3499999999999999E-2</v>
      </c>
    </row>
    <row r="19" spans="1:21" x14ac:dyDescent="0.2">
      <c r="A19" t="s">
        <v>8</v>
      </c>
      <c r="B19" t="s">
        <v>93</v>
      </c>
      <c r="C19">
        <v>6.2700000000000006E-2</v>
      </c>
      <c r="D19">
        <v>21.063300000000002</v>
      </c>
      <c r="E19">
        <v>21.403099999999998</v>
      </c>
      <c r="F19">
        <v>41.694459005666516</v>
      </c>
      <c r="G19">
        <v>4.2065000000000001</v>
      </c>
      <c r="H19">
        <v>0.58909999999999996</v>
      </c>
      <c r="I19">
        <v>1.6538999999999999</v>
      </c>
      <c r="J19">
        <v>0.34520000000000001</v>
      </c>
      <c r="K19">
        <v>8.8893000000000004</v>
      </c>
      <c r="L19">
        <v>99.766099999999994</v>
      </c>
      <c r="M19">
        <v>2.69E-2</v>
      </c>
      <c r="N19">
        <v>6.9400000000000003E-2</v>
      </c>
      <c r="O19">
        <v>7.6600000000000001E-2</v>
      </c>
      <c r="P19">
        <v>0.1026</v>
      </c>
      <c r="Q19">
        <v>2.9499999999999998E-2</v>
      </c>
      <c r="R19">
        <v>2.4500000000000001E-2</v>
      </c>
      <c r="S19">
        <v>2.9700000000000001E-2</v>
      </c>
      <c r="T19">
        <v>2.5399999999999999E-2</v>
      </c>
      <c r="U19">
        <v>5.3600000000000002E-2</v>
      </c>
    </row>
    <row r="21" spans="1:21" x14ac:dyDescent="0.2">
      <c r="A21" t="s">
        <v>134</v>
      </c>
      <c r="C21">
        <f>100*STDEV(C17:C19)/AVERAGE(C17:C19)</f>
        <v>44.167619482648554</v>
      </c>
      <c r="D21">
        <f t="shared" ref="D21:K21" si="1">100*STDEV(D17:D19)/AVERAGE(D17:D19)</f>
        <v>0.39045166905475631</v>
      </c>
      <c r="E21">
        <f t="shared" si="1"/>
        <v>8.2261515289155512E-2</v>
      </c>
      <c r="F21">
        <f t="shared" si="1"/>
        <v>0.22193629749965349</v>
      </c>
      <c r="G21">
        <f t="shared" si="1"/>
        <v>0.36595205038606221</v>
      </c>
      <c r="H21">
        <f t="shared" si="1"/>
        <v>4.0138612548984378</v>
      </c>
      <c r="I21">
        <f t="shared" si="1"/>
        <v>1.6990695441007573</v>
      </c>
      <c r="J21">
        <f t="shared" si="1"/>
        <v>9.6018493214796479</v>
      </c>
      <c r="K21">
        <f t="shared" si="1"/>
        <v>0.29258756458603874</v>
      </c>
    </row>
    <row r="22" spans="1:21" x14ac:dyDescent="0.2">
      <c r="A22" t="s">
        <v>133</v>
      </c>
      <c r="C22">
        <f>100*AVERAGE(C17:C19)/C3</f>
        <v>109.05311462449316</v>
      </c>
      <c r="D22">
        <f t="shared" ref="D22:K22" si="2">100*AVERAGE(D17:D19)/D3</f>
        <v>103.73452999446826</v>
      </c>
      <c r="E22">
        <f t="shared" si="2"/>
        <v>99.131474794552176</v>
      </c>
      <c r="F22">
        <f t="shared" si="2"/>
        <v>100.8447050776681</v>
      </c>
      <c r="G22">
        <f t="shared" si="2"/>
        <v>96.720417232249318</v>
      </c>
      <c r="H22">
        <f t="shared" si="2"/>
        <v>1128.1602893179409</v>
      </c>
      <c r="I22">
        <f t="shared" si="2"/>
        <v>103.50973235480004</v>
      </c>
      <c r="J22">
        <f t="shared" si="2"/>
        <v>112.89623837700763</v>
      </c>
      <c r="K22">
        <f t="shared" si="2"/>
        <v>78.492932900209226</v>
      </c>
    </row>
    <row r="24" spans="1:21" x14ac:dyDescent="0.2">
      <c r="A24" t="s">
        <v>9</v>
      </c>
      <c r="B24" t="s">
        <v>93</v>
      </c>
      <c r="C24">
        <v>14.9427</v>
      </c>
      <c r="D24">
        <v>0.22439999999999999</v>
      </c>
      <c r="E24">
        <v>24.903700000000001</v>
      </c>
      <c r="F24">
        <v>58.973925412217731</v>
      </c>
      <c r="G24">
        <v>0.3397</v>
      </c>
      <c r="H24">
        <v>0.12970000000000001</v>
      </c>
      <c r="I24">
        <v>-3.3999999999999998E-3</v>
      </c>
      <c r="J24">
        <v>2.35E-2</v>
      </c>
      <c r="K24">
        <v>0.52959999999999996</v>
      </c>
      <c r="L24">
        <v>99.863600000000005</v>
      </c>
      <c r="M24">
        <v>5.91E-2</v>
      </c>
      <c r="N24">
        <v>2.6599999999999999E-2</v>
      </c>
      <c r="O24">
        <v>7.3300000000000004E-2</v>
      </c>
      <c r="P24">
        <v>0.11550000000000001</v>
      </c>
      <c r="Q24">
        <v>1.72E-2</v>
      </c>
      <c r="R24">
        <v>2.1700000000000001E-2</v>
      </c>
      <c r="S24">
        <v>2.0899999999999998E-2</v>
      </c>
      <c r="T24">
        <v>2.1000000000000001E-2</v>
      </c>
      <c r="U24">
        <v>2.5600000000000001E-2</v>
      </c>
    </row>
    <row r="25" spans="1:21" x14ac:dyDescent="0.2">
      <c r="A25" t="s">
        <v>10</v>
      </c>
      <c r="B25" t="s">
        <v>93</v>
      </c>
      <c r="C25">
        <v>15.0068</v>
      </c>
      <c r="D25">
        <v>0.1152</v>
      </c>
      <c r="E25">
        <v>25.1358</v>
      </c>
      <c r="F25">
        <v>58.950044332333171</v>
      </c>
      <c r="G25">
        <v>0.26379999999999998</v>
      </c>
      <c r="H25">
        <v>6.25E-2</v>
      </c>
      <c r="I25">
        <v>1.14E-2</v>
      </c>
      <c r="J25">
        <v>1.0999999999999999E-2</v>
      </c>
      <c r="K25">
        <v>0.48770000000000002</v>
      </c>
      <c r="L25">
        <v>99.844099999999997</v>
      </c>
      <c r="M25">
        <v>5.91E-2</v>
      </c>
      <c r="N25">
        <v>2.6100000000000002E-2</v>
      </c>
      <c r="O25">
        <v>7.3499999999999996E-2</v>
      </c>
      <c r="P25">
        <v>0.11550000000000001</v>
      </c>
      <c r="Q25">
        <v>1.6799999999999999E-2</v>
      </c>
      <c r="R25">
        <v>2.1299999999999999E-2</v>
      </c>
      <c r="S25">
        <v>2.1100000000000001E-2</v>
      </c>
      <c r="T25">
        <v>2.0899999999999998E-2</v>
      </c>
      <c r="U25">
        <v>2.53E-2</v>
      </c>
    </row>
    <row r="26" spans="1:21" x14ac:dyDescent="0.2">
      <c r="A26" t="s">
        <v>11</v>
      </c>
      <c r="B26" t="s">
        <v>93</v>
      </c>
      <c r="C26">
        <v>15.0505</v>
      </c>
      <c r="D26">
        <v>0.1502</v>
      </c>
      <c r="E26">
        <v>25.180399999999999</v>
      </c>
      <c r="F26">
        <v>59.136376959835765</v>
      </c>
      <c r="G26">
        <v>0.28649999999999998</v>
      </c>
      <c r="H26">
        <v>5.0099999999999999E-2</v>
      </c>
      <c r="I26">
        <v>-1.3899999999999999E-2</v>
      </c>
      <c r="J26">
        <v>-1.0800000000000001E-2</v>
      </c>
      <c r="K26">
        <v>0.50839999999999996</v>
      </c>
      <c r="L26">
        <v>100.1369</v>
      </c>
      <c r="M26">
        <v>5.9200000000000003E-2</v>
      </c>
      <c r="N26">
        <v>2.6100000000000002E-2</v>
      </c>
      <c r="O26">
        <v>7.3599999999999999E-2</v>
      </c>
      <c r="P26">
        <v>0.1157</v>
      </c>
      <c r="Q26">
        <v>1.67E-2</v>
      </c>
      <c r="R26">
        <v>2.12E-2</v>
      </c>
      <c r="S26">
        <v>2.0899999999999998E-2</v>
      </c>
      <c r="T26">
        <v>2.07E-2</v>
      </c>
      <c r="U26">
        <v>2.5399999999999999E-2</v>
      </c>
    </row>
    <row r="28" spans="1:21" x14ac:dyDescent="0.2">
      <c r="A28" t="s">
        <v>134</v>
      </c>
      <c r="C28">
        <f>100*STDEV(C24:C26)/AVERAGE(C24:C26)</f>
        <v>0.36147168323089424</v>
      </c>
      <c r="D28">
        <f t="shared" ref="D28:K28" si="3">100*STDEV(D24:D26)/AVERAGE(D24:D26)</f>
        <v>34.152911649610431</v>
      </c>
      <c r="E28">
        <f t="shared" si="3"/>
        <v>0.59250729739668073</v>
      </c>
      <c r="F28">
        <f t="shared" si="3"/>
        <v>0.1717903731795285</v>
      </c>
      <c r="G28">
        <f t="shared" si="3"/>
        <v>13.131899596853478</v>
      </c>
      <c r="H28">
        <f t="shared" si="3"/>
        <v>53.02763208401467</v>
      </c>
      <c r="I28">
        <f t="shared" si="3"/>
        <v>-646.3096576048963</v>
      </c>
      <c r="J28">
        <f t="shared" si="3"/>
        <v>219.73239758904995</v>
      </c>
      <c r="K28">
        <f t="shared" si="3"/>
        <v>4.1195183606919707</v>
      </c>
    </row>
    <row r="29" spans="1:21" x14ac:dyDescent="0.2">
      <c r="A29" t="s">
        <v>133</v>
      </c>
      <c r="C29">
        <f>100*AVERAGE(C24:C26)/C4</f>
        <v>101.5316499930109</v>
      </c>
      <c r="D29">
        <f t="shared" ref="D29:K29" si="4">100*AVERAGE(D24:D26)/D4</f>
        <v>61.535800681811409</v>
      </c>
      <c r="E29">
        <f t="shared" si="4"/>
        <v>100.15266390944285</v>
      </c>
      <c r="F29">
        <f t="shared" si="4"/>
        <v>99.066562105623618</v>
      </c>
      <c r="G29">
        <f t="shared" si="4"/>
        <v>81.544566544566536</v>
      </c>
      <c r="H29" t="e">
        <f t="shared" si="4"/>
        <v>#DIV/0!</v>
      </c>
      <c r="I29" t="e">
        <f t="shared" si="4"/>
        <v>#DIV/0!</v>
      </c>
      <c r="J29" t="e">
        <f t="shared" si="4"/>
        <v>#DIV/0!</v>
      </c>
      <c r="K29">
        <f t="shared" si="4"/>
        <v>329.42794457435554</v>
      </c>
    </row>
    <row r="31" spans="1:21" x14ac:dyDescent="0.2">
      <c r="A31" t="s">
        <v>12</v>
      </c>
      <c r="B31" t="s">
        <v>93</v>
      </c>
      <c r="C31">
        <v>0.43090000000000001</v>
      </c>
      <c r="D31">
        <v>17.469000000000001</v>
      </c>
      <c r="E31">
        <v>0.30969999999999998</v>
      </c>
      <c r="F31">
        <v>55.008763085335801</v>
      </c>
      <c r="G31">
        <v>24.511099999999999</v>
      </c>
      <c r="H31">
        <v>7.51E-2</v>
      </c>
      <c r="I31">
        <v>0.52800000000000002</v>
      </c>
      <c r="J31">
        <v>3.6400000000000002E-2</v>
      </c>
      <c r="K31">
        <v>1.4089</v>
      </c>
      <c r="L31">
        <v>99.591099999999997</v>
      </c>
      <c r="M31">
        <v>2.87E-2</v>
      </c>
      <c r="N31">
        <v>6.1899999999999997E-2</v>
      </c>
      <c r="O31">
        <v>2.8799999999999999E-2</v>
      </c>
      <c r="P31">
        <v>0.1045</v>
      </c>
      <c r="Q31">
        <v>5.8900000000000001E-2</v>
      </c>
      <c r="R31">
        <v>2.3E-2</v>
      </c>
      <c r="S31">
        <v>2.53E-2</v>
      </c>
      <c r="T31">
        <v>2.3099999999999999E-2</v>
      </c>
      <c r="U31">
        <v>3.15E-2</v>
      </c>
    </row>
    <row r="32" spans="1:21" x14ac:dyDescent="0.2">
      <c r="A32" t="s">
        <v>13</v>
      </c>
      <c r="B32" t="s">
        <v>93</v>
      </c>
      <c r="C32">
        <v>0.41070000000000001</v>
      </c>
      <c r="D32">
        <v>17.497299999999999</v>
      </c>
      <c r="E32">
        <v>0.32190000000000002</v>
      </c>
      <c r="F32">
        <v>54.986587796871568</v>
      </c>
      <c r="G32">
        <v>24.630299999999998</v>
      </c>
      <c r="H32">
        <v>0.13800000000000001</v>
      </c>
      <c r="I32">
        <v>0.54330000000000001</v>
      </c>
      <c r="J32">
        <v>2.5899999999999999E-2</v>
      </c>
      <c r="K32">
        <v>1.4109</v>
      </c>
      <c r="L32">
        <v>99.778199999999998</v>
      </c>
      <c r="M32">
        <v>2.8899999999999999E-2</v>
      </c>
      <c r="N32">
        <v>6.1899999999999997E-2</v>
      </c>
      <c r="O32">
        <v>2.8899999999999999E-2</v>
      </c>
      <c r="P32">
        <v>0.1045</v>
      </c>
      <c r="Q32">
        <v>5.8900000000000001E-2</v>
      </c>
      <c r="R32">
        <v>2.3E-2</v>
      </c>
      <c r="S32">
        <v>2.52E-2</v>
      </c>
      <c r="T32">
        <v>2.3199999999999998E-2</v>
      </c>
      <c r="U32">
        <v>3.15E-2</v>
      </c>
    </row>
    <row r="33" spans="1:21" x14ac:dyDescent="0.2">
      <c r="A33" t="s">
        <v>14</v>
      </c>
      <c r="B33" t="s">
        <v>93</v>
      </c>
      <c r="C33">
        <v>0.37780000000000002</v>
      </c>
      <c r="D33">
        <v>17.599399999999999</v>
      </c>
      <c r="E33">
        <v>0.2873</v>
      </c>
      <c r="F33">
        <v>55.036758132763481</v>
      </c>
      <c r="G33">
        <v>24.5578</v>
      </c>
      <c r="H33">
        <v>5.3400000000000003E-2</v>
      </c>
      <c r="I33">
        <v>0.41420000000000001</v>
      </c>
      <c r="J33">
        <v>4.8899999999999999E-2</v>
      </c>
      <c r="K33">
        <v>1.3567</v>
      </c>
      <c r="L33">
        <v>99.545100000000005</v>
      </c>
      <c r="M33">
        <v>2.86E-2</v>
      </c>
      <c r="N33">
        <v>6.2E-2</v>
      </c>
      <c r="O33">
        <v>2.8899999999999999E-2</v>
      </c>
      <c r="P33">
        <v>0.1046</v>
      </c>
      <c r="Q33">
        <v>5.8900000000000001E-2</v>
      </c>
      <c r="R33">
        <v>2.3099999999999999E-2</v>
      </c>
      <c r="S33">
        <v>2.4799999999999999E-2</v>
      </c>
      <c r="T33">
        <v>2.3199999999999998E-2</v>
      </c>
      <c r="U33">
        <v>3.1399999999999997E-2</v>
      </c>
    </row>
    <row r="35" spans="1:21" x14ac:dyDescent="0.2">
      <c r="A35" t="s">
        <v>134</v>
      </c>
      <c r="C35">
        <f>100*STDEV(C31:C33)/AVERAGE(C31:C33)</f>
        <v>6.5938808737152046</v>
      </c>
      <c r="D35">
        <f t="shared" ref="D35:K35" si="5">100*STDEV(D31:D33)/AVERAGE(D31:D33)</f>
        <v>0.39146637357727682</v>
      </c>
      <c r="E35">
        <f t="shared" si="5"/>
        <v>5.7292814665416483</v>
      </c>
      <c r="F35">
        <f t="shared" si="5"/>
        <v>4.5702674752466227E-2</v>
      </c>
      <c r="G35">
        <f t="shared" si="5"/>
        <v>0.2444947150524798</v>
      </c>
      <c r="H35">
        <f t="shared" si="5"/>
        <v>49.463667408690235</v>
      </c>
      <c r="I35">
        <f t="shared" si="5"/>
        <v>14.244751877870183</v>
      </c>
      <c r="J35">
        <f t="shared" si="5"/>
        <v>31.064254405424311</v>
      </c>
      <c r="K35">
        <f t="shared" si="5"/>
        <v>2.2074446557456864</v>
      </c>
    </row>
    <row r="36" spans="1:21" x14ac:dyDescent="0.2">
      <c r="A36" t="s">
        <v>133</v>
      </c>
      <c r="C36">
        <f>100*AVERAGE(C31:C33)/C5</f>
        <v>100.61056105610561</v>
      </c>
      <c r="D36">
        <f t="shared" ref="D36:K36" si="6">100*AVERAGE(D31:D33)/D5</f>
        <v>98.843007841146289</v>
      </c>
      <c r="E36">
        <f t="shared" si="6"/>
        <v>101.42384105960264</v>
      </c>
      <c r="F36">
        <f t="shared" si="6"/>
        <v>100.17792326951776</v>
      </c>
      <c r="G36">
        <f t="shared" si="6"/>
        <v>99.584093396570594</v>
      </c>
      <c r="H36">
        <f t="shared" si="6"/>
        <v>88.833333333333329</v>
      </c>
      <c r="I36">
        <f t="shared" si="6"/>
        <v>130.30701754385967</v>
      </c>
      <c r="J36" t="e">
        <f t="shared" si="6"/>
        <v>#DIV/0!</v>
      </c>
      <c r="K36">
        <f t="shared" si="6"/>
        <v>108.25557283566614</v>
      </c>
    </row>
    <row r="39" spans="1:21" x14ac:dyDescent="0.2">
      <c r="B39" t="s">
        <v>95</v>
      </c>
    </row>
    <row r="40" spans="1:21" x14ac:dyDescent="0.2">
      <c r="A40" t="s">
        <v>3</v>
      </c>
      <c r="B40" t="s">
        <v>95</v>
      </c>
      <c r="C40">
        <v>0.46050000000000002</v>
      </c>
      <c r="D40">
        <v>17.497900000000001</v>
      </c>
      <c r="E40">
        <v>0.62780000000000002</v>
      </c>
      <c r="F40">
        <v>55.300654099554983</v>
      </c>
      <c r="G40">
        <v>24.768699999999999</v>
      </c>
      <c r="H40">
        <v>2.2700000000000001E-2</v>
      </c>
      <c r="I40">
        <v>-8.3400000000000002E-2</v>
      </c>
      <c r="J40">
        <v>6.6799999999999998E-2</v>
      </c>
      <c r="K40">
        <v>0.90459999999999996</v>
      </c>
      <c r="L40">
        <v>99.378500000000003</v>
      </c>
      <c r="M40">
        <v>2.87E-2</v>
      </c>
      <c r="N40">
        <v>6.1699999999999998E-2</v>
      </c>
      <c r="O40">
        <v>3.0099999999999998E-2</v>
      </c>
      <c r="P40">
        <v>0.1045</v>
      </c>
      <c r="Q40">
        <v>5.91E-2</v>
      </c>
      <c r="R40">
        <v>2.2599999999999999E-2</v>
      </c>
      <c r="S40">
        <v>2.18E-2</v>
      </c>
      <c r="T40">
        <v>2.2800000000000001E-2</v>
      </c>
      <c r="U40">
        <v>2.9100000000000001E-2</v>
      </c>
    </row>
    <row r="41" spans="1:21" x14ac:dyDescent="0.2">
      <c r="A41" t="s">
        <v>4</v>
      </c>
      <c r="B41" t="s">
        <v>95</v>
      </c>
      <c r="C41">
        <v>0.40489999999999998</v>
      </c>
      <c r="D41">
        <v>17.5718</v>
      </c>
      <c r="E41">
        <v>0.57920000000000005</v>
      </c>
      <c r="F41">
        <v>55.378117098172105</v>
      </c>
      <c r="G41">
        <v>24.825700000000001</v>
      </c>
      <c r="H41">
        <v>-7.4999999999999997E-3</v>
      </c>
      <c r="I41">
        <v>-6.7599999999999993E-2</v>
      </c>
      <c r="J41">
        <v>7.4399999999999994E-2</v>
      </c>
      <c r="K41">
        <v>0.93630000000000002</v>
      </c>
      <c r="L41">
        <v>99.507400000000004</v>
      </c>
      <c r="M41">
        <v>2.87E-2</v>
      </c>
      <c r="N41">
        <v>6.1800000000000001E-2</v>
      </c>
      <c r="O41">
        <v>3.0099999999999998E-2</v>
      </c>
      <c r="P41">
        <v>0.1046</v>
      </c>
      <c r="Q41">
        <v>5.91E-2</v>
      </c>
      <c r="R41">
        <v>2.2599999999999999E-2</v>
      </c>
      <c r="S41">
        <v>2.1899999999999999E-2</v>
      </c>
      <c r="T41">
        <v>2.2599999999999999E-2</v>
      </c>
      <c r="U41">
        <v>2.92E-2</v>
      </c>
    </row>
    <row r="42" spans="1:21" x14ac:dyDescent="0.2">
      <c r="A42" t="s">
        <v>5</v>
      </c>
      <c r="B42" t="s">
        <v>95</v>
      </c>
      <c r="C42">
        <v>0.40350000000000003</v>
      </c>
      <c r="D42">
        <v>17.494900000000001</v>
      </c>
      <c r="E42">
        <v>0.60629999999999995</v>
      </c>
      <c r="F42">
        <v>55.193189240074489</v>
      </c>
      <c r="G42">
        <v>24.804099999999998</v>
      </c>
      <c r="H42">
        <v>1.6999999999999999E-3</v>
      </c>
      <c r="I42">
        <v>-3.7400000000000003E-2</v>
      </c>
      <c r="J42">
        <v>4.48E-2</v>
      </c>
      <c r="K42">
        <v>0.93589999999999995</v>
      </c>
      <c r="L42">
        <v>99.259600000000006</v>
      </c>
      <c r="M42">
        <v>2.86E-2</v>
      </c>
      <c r="N42">
        <v>6.1699999999999998E-2</v>
      </c>
      <c r="O42">
        <v>3.0200000000000001E-2</v>
      </c>
      <c r="P42">
        <v>0.1045</v>
      </c>
      <c r="Q42">
        <v>5.9200000000000003E-2</v>
      </c>
      <c r="R42">
        <v>2.2599999999999999E-2</v>
      </c>
      <c r="S42">
        <v>2.1899999999999999E-2</v>
      </c>
      <c r="T42">
        <v>2.2599999999999999E-2</v>
      </c>
      <c r="U42">
        <v>2.9100000000000001E-2</v>
      </c>
    </row>
    <row r="43" spans="1:21" x14ac:dyDescent="0.2">
      <c r="A43" t="s">
        <v>45</v>
      </c>
      <c r="B43" t="s">
        <v>95</v>
      </c>
      <c r="C43">
        <v>0.46600000000000003</v>
      </c>
      <c r="D43">
        <v>17.6663</v>
      </c>
      <c r="E43">
        <v>0.56730000000000003</v>
      </c>
      <c r="F43">
        <v>55.366979283604103</v>
      </c>
      <c r="G43">
        <v>24.708200000000001</v>
      </c>
      <c r="H43">
        <v>2.8299999999999999E-2</v>
      </c>
      <c r="I43">
        <v>-4.9799999999999997E-2</v>
      </c>
      <c r="J43">
        <v>0.11650000000000001</v>
      </c>
      <c r="K43">
        <v>0.93010000000000004</v>
      </c>
      <c r="L43">
        <v>99.611900000000006</v>
      </c>
      <c r="M43">
        <v>2.86E-2</v>
      </c>
      <c r="N43">
        <v>6.1899999999999997E-2</v>
      </c>
      <c r="O43">
        <v>3.0200000000000001E-2</v>
      </c>
      <c r="P43">
        <v>0.1047</v>
      </c>
      <c r="Q43">
        <v>5.91E-2</v>
      </c>
      <c r="R43">
        <v>2.2700000000000001E-2</v>
      </c>
      <c r="S43">
        <v>2.1899999999999999E-2</v>
      </c>
      <c r="T43">
        <v>2.2700000000000001E-2</v>
      </c>
      <c r="U43">
        <v>2.9000000000000001E-2</v>
      </c>
    </row>
    <row r="44" spans="1:21" x14ac:dyDescent="0.2">
      <c r="A44" t="s">
        <v>46</v>
      </c>
      <c r="B44" t="s">
        <v>95</v>
      </c>
      <c r="C44">
        <v>0.42330000000000001</v>
      </c>
      <c r="D44">
        <v>17.5383</v>
      </c>
      <c r="E44">
        <v>0.62470000000000003</v>
      </c>
      <c r="F44">
        <v>55.287910834238431</v>
      </c>
      <c r="G44">
        <v>24.766300000000001</v>
      </c>
      <c r="H44">
        <v>3.5000000000000003E-2</v>
      </c>
      <c r="I44">
        <v>-0.1021</v>
      </c>
      <c r="J44">
        <v>3.56E-2</v>
      </c>
      <c r="K44">
        <v>0.86919999999999997</v>
      </c>
      <c r="L44">
        <v>99.290499999999994</v>
      </c>
      <c r="M44">
        <v>2.86E-2</v>
      </c>
      <c r="N44">
        <v>6.1800000000000001E-2</v>
      </c>
      <c r="O44">
        <v>3.0200000000000001E-2</v>
      </c>
      <c r="P44">
        <v>0.1046</v>
      </c>
      <c r="Q44">
        <v>5.91E-2</v>
      </c>
      <c r="R44">
        <v>2.2700000000000001E-2</v>
      </c>
      <c r="S44">
        <v>2.18E-2</v>
      </c>
      <c r="T44">
        <v>2.2700000000000001E-2</v>
      </c>
      <c r="U44">
        <v>2.9000000000000001E-2</v>
      </c>
    </row>
    <row r="45" spans="1:21" x14ac:dyDescent="0.2">
      <c r="A45" t="s">
        <v>47</v>
      </c>
      <c r="B45" t="s">
        <v>95</v>
      </c>
      <c r="C45">
        <v>0.4158</v>
      </c>
      <c r="D45">
        <v>17.594000000000001</v>
      </c>
      <c r="E45">
        <v>0.58169999999999999</v>
      </c>
      <c r="F45">
        <v>55.345506379842355</v>
      </c>
      <c r="G45">
        <v>24.810700000000001</v>
      </c>
      <c r="H45">
        <v>3.85E-2</v>
      </c>
      <c r="I45">
        <v>-4.6199999999999998E-2</v>
      </c>
      <c r="J45">
        <v>4.5600000000000002E-2</v>
      </c>
      <c r="K45">
        <v>0.88890000000000002</v>
      </c>
      <c r="L45">
        <v>99.486599999999996</v>
      </c>
      <c r="M45">
        <v>2.86E-2</v>
      </c>
      <c r="N45">
        <v>6.1800000000000001E-2</v>
      </c>
      <c r="O45">
        <v>3.0099999999999998E-2</v>
      </c>
      <c r="P45">
        <v>0.1046</v>
      </c>
      <c r="Q45">
        <v>5.91E-2</v>
      </c>
      <c r="R45">
        <v>2.2700000000000001E-2</v>
      </c>
      <c r="S45">
        <v>2.1999999999999999E-2</v>
      </c>
      <c r="T45">
        <v>2.2700000000000001E-2</v>
      </c>
      <c r="U45">
        <v>2.8899999999999999E-2</v>
      </c>
    </row>
    <row r="46" spans="1:21" x14ac:dyDescent="0.2">
      <c r="A46" t="s">
        <v>48</v>
      </c>
      <c r="B46" t="s">
        <v>95</v>
      </c>
      <c r="C46">
        <v>0.42559999999999998</v>
      </c>
      <c r="D46">
        <v>17.495999999999999</v>
      </c>
      <c r="E46">
        <v>0.58299999999999996</v>
      </c>
      <c r="F46">
        <v>55.316507925696826</v>
      </c>
      <c r="G46">
        <v>24.805900000000001</v>
      </c>
      <c r="H46">
        <v>3.7499999999999999E-2</v>
      </c>
      <c r="I46">
        <v>-2.8000000000000001E-2</v>
      </c>
      <c r="J46">
        <v>5.0200000000000002E-2</v>
      </c>
      <c r="K46">
        <v>0.87570000000000003</v>
      </c>
      <c r="L46">
        <v>99.374600000000001</v>
      </c>
      <c r="M46">
        <v>2.86E-2</v>
      </c>
      <c r="N46">
        <v>6.1699999999999998E-2</v>
      </c>
      <c r="O46">
        <v>3.0200000000000001E-2</v>
      </c>
      <c r="P46">
        <v>0.1046</v>
      </c>
      <c r="Q46">
        <v>5.91E-2</v>
      </c>
      <c r="R46">
        <v>2.2700000000000001E-2</v>
      </c>
      <c r="S46">
        <v>2.2200000000000001E-2</v>
      </c>
      <c r="T46">
        <v>2.2599999999999999E-2</v>
      </c>
      <c r="U46">
        <v>2.9000000000000001E-2</v>
      </c>
    </row>
    <row r="48" spans="1:21" x14ac:dyDescent="0.2">
      <c r="A48" t="s">
        <v>134</v>
      </c>
      <c r="C48">
        <f>100*STDEV(C40:C46)/AVERAGE(C40:C46)</f>
        <v>5.8797874145426388</v>
      </c>
      <c r="D48">
        <f t="shared" ref="D48:K48" si="7">100*STDEV(D40:D46)/AVERAGE(D40:D46)</f>
        <v>0.36577206354716052</v>
      </c>
      <c r="E48">
        <f t="shared" si="7"/>
        <v>4.0076618264805211</v>
      </c>
      <c r="F48">
        <f t="shared" si="7"/>
        <v>0.11280414165792051</v>
      </c>
      <c r="G48">
        <f t="shared" si="7"/>
        <v>0.16162860859512762</v>
      </c>
      <c r="H48">
        <f t="shared" si="7"/>
        <v>81.887474606656724</v>
      </c>
      <c r="I48">
        <f t="shared" si="7"/>
        <v>-44.69504899451664</v>
      </c>
      <c r="J48">
        <f t="shared" si="7"/>
        <v>44.416600064846278</v>
      </c>
      <c r="K48">
        <f t="shared" si="7"/>
        <v>3.1739377287235655</v>
      </c>
    </row>
    <row r="49" spans="1:21" x14ac:dyDescent="0.2">
      <c r="A49" t="s">
        <v>133</v>
      </c>
      <c r="C49">
        <f>100*AVERAGE(C40:C46)/C2</f>
        <v>105.96557260370253</v>
      </c>
      <c r="D49">
        <f t="shared" ref="D49:K49" si="8">100*AVERAGE(D40:D46)/D2</f>
        <v>98.825833224289156</v>
      </c>
      <c r="E49">
        <f t="shared" si="8"/>
        <v>95.541259393803543</v>
      </c>
      <c r="F49">
        <f t="shared" si="8"/>
        <v>99.949500065209904</v>
      </c>
      <c r="G49">
        <f t="shared" si="8"/>
        <v>99.956562589019697</v>
      </c>
      <c r="H49" t="e">
        <f t="shared" si="8"/>
        <v>#DIV/0!</v>
      </c>
      <c r="I49" t="e">
        <f t="shared" si="8"/>
        <v>#DIV/0!</v>
      </c>
      <c r="J49" t="e">
        <f t="shared" si="8"/>
        <v>#DIV/0!</v>
      </c>
      <c r="K49">
        <f t="shared" si="8"/>
        <v>108.32273084356765</v>
      </c>
    </row>
    <row r="51" spans="1:21" x14ac:dyDescent="0.2">
      <c r="A51" t="s">
        <v>6</v>
      </c>
      <c r="B51" t="s">
        <v>95</v>
      </c>
      <c r="C51">
        <v>4.7E-2</v>
      </c>
      <c r="D51">
        <v>21.087700000000002</v>
      </c>
      <c r="E51">
        <v>21.342500000000001</v>
      </c>
      <c r="F51">
        <v>41.736100384456812</v>
      </c>
      <c r="G51">
        <v>4.2392000000000003</v>
      </c>
      <c r="H51">
        <v>0.5796</v>
      </c>
      <c r="I51">
        <v>1.6936</v>
      </c>
      <c r="J51">
        <v>0.31319999999999998</v>
      </c>
      <c r="K51">
        <v>8.9215</v>
      </c>
      <c r="L51">
        <v>99.818700000000007</v>
      </c>
      <c r="M51">
        <v>2.69E-2</v>
      </c>
      <c r="N51">
        <v>6.9400000000000003E-2</v>
      </c>
      <c r="O51">
        <v>7.6600000000000001E-2</v>
      </c>
      <c r="P51">
        <v>0.1026</v>
      </c>
      <c r="Q51">
        <v>2.9499999999999998E-2</v>
      </c>
      <c r="R51">
        <v>2.46E-2</v>
      </c>
      <c r="S51">
        <v>2.98E-2</v>
      </c>
      <c r="T51">
        <v>2.5499999999999998E-2</v>
      </c>
      <c r="U51">
        <v>5.3600000000000002E-2</v>
      </c>
    </row>
    <row r="52" spans="1:21" x14ac:dyDescent="0.2">
      <c r="A52" t="s">
        <v>7</v>
      </c>
      <c r="B52" t="s">
        <v>95</v>
      </c>
      <c r="C52">
        <v>8.0100000000000005E-2</v>
      </c>
      <c r="D52">
        <v>21.0916</v>
      </c>
      <c r="E52">
        <v>21.296700000000001</v>
      </c>
      <c r="F52">
        <v>41.786270720348725</v>
      </c>
      <c r="G52">
        <v>4.2327000000000004</v>
      </c>
      <c r="H52">
        <v>0.51939999999999997</v>
      </c>
      <c r="I52">
        <v>1.6956</v>
      </c>
      <c r="J52">
        <v>0.3513</v>
      </c>
      <c r="K52">
        <v>8.9021000000000008</v>
      </c>
      <c r="L52">
        <v>99.813900000000004</v>
      </c>
      <c r="M52">
        <v>2.7E-2</v>
      </c>
      <c r="N52">
        <v>6.9500000000000006E-2</v>
      </c>
      <c r="O52">
        <v>7.6600000000000001E-2</v>
      </c>
      <c r="P52">
        <v>0.1026</v>
      </c>
      <c r="Q52">
        <v>2.9499999999999998E-2</v>
      </c>
      <c r="R52">
        <v>2.47E-2</v>
      </c>
      <c r="S52">
        <v>2.9700000000000001E-2</v>
      </c>
      <c r="T52">
        <v>2.5700000000000001E-2</v>
      </c>
      <c r="U52">
        <v>5.3499999999999999E-2</v>
      </c>
    </row>
    <row r="53" spans="1:21" x14ac:dyDescent="0.2">
      <c r="A53" t="s">
        <v>8</v>
      </c>
      <c r="B53" t="s">
        <v>95</v>
      </c>
      <c r="C53">
        <v>6.4899999999999999E-2</v>
      </c>
      <c r="D53">
        <v>20.964500000000001</v>
      </c>
      <c r="E53">
        <v>21.229800000000001</v>
      </c>
      <c r="F53">
        <v>41.609269775322041</v>
      </c>
      <c r="G53">
        <v>4.2220000000000004</v>
      </c>
      <c r="H53">
        <v>0.53779999999999994</v>
      </c>
      <c r="I53">
        <v>1.6731</v>
      </c>
      <c r="J53">
        <v>0.33479999999999999</v>
      </c>
      <c r="K53">
        <v>8.9008000000000003</v>
      </c>
      <c r="L53">
        <v>99.395700000000005</v>
      </c>
      <c r="M53">
        <v>2.7E-2</v>
      </c>
      <c r="N53">
        <v>6.93E-2</v>
      </c>
      <c r="O53">
        <v>7.6499999999999999E-2</v>
      </c>
      <c r="P53">
        <v>0.10249999999999999</v>
      </c>
      <c r="Q53">
        <v>2.9600000000000001E-2</v>
      </c>
      <c r="R53">
        <v>2.46E-2</v>
      </c>
      <c r="S53">
        <v>2.9700000000000001E-2</v>
      </c>
      <c r="T53">
        <v>2.5499999999999998E-2</v>
      </c>
      <c r="U53">
        <v>5.3499999999999999E-2</v>
      </c>
    </row>
    <row r="55" spans="1:21" x14ac:dyDescent="0.2">
      <c r="A55" t="s">
        <v>134</v>
      </c>
      <c r="C55">
        <f>100*STDEV(C51:C53)/AVERAGE(C51:C53)</f>
        <v>25.88803642008217</v>
      </c>
      <c r="D55">
        <f t="shared" ref="D55:K55" si="9">100*STDEV(D51:D53)/AVERAGE(D51:D53)</f>
        <v>0.3434146867165726</v>
      </c>
      <c r="E55">
        <f t="shared" si="9"/>
        <v>0.26622419600462505</v>
      </c>
      <c r="F55">
        <f t="shared" si="9"/>
        <v>0.21871053996754478</v>
      </c>
      <c r="G55">
        <f t="shared" si="9"/>
        <v>0.20525712232744903</v>
      </c>
      <c r="H55">
        <f t="shared" si="9"/>
        <v>5.6540804354745049</v>
      </c>
      <c r="I55">
        <f t="shared" si="9"/>
        <v>0.73799928266687531</v>
      </c>
      <c r="J55">
        <f t="shared" si="9"/>
        <v>5.7360567608662452</v>
      </c>
      <c r="K55">
        <f t="shared" si="9"/>
        <v>0.13015193267819922</v>
      </c>
    </row>
    <row r="56" spans="1:21" x14ac:dyDescent="0.2">
      <c r="A56" t="s">
        <v>133</v>
      </c>
      <c r="C56">
        <f>100*AVERAGE(C51:C53)/C3</f>
        <v>118.69726761849597</v>
      </c>
      <c r="D56">
        <f t="shared" ref="D56:K56" si="10">100*AVERAGE(D51:D53)/D3</f>
        <v>103.44635895408071</v>
      </c>
      <c r="E56">
        <f t="shared" si="10"/>
        <v>98.66648221370194</v>
      </c>
      <c r="F56">
        <f t="shared" si="10"/>
        <v>100.6626826463592</v>
      </c>
      <c r="G56">
        <f t="shared" si="10"/>
        <v>97.232858501975912</v>
      </c>
      <c r="H56">
        <f t="shared" si="10"/>
        <v>1090.0022203858127</v>
      </c>
      <c r="I56">
        <f t="shared" si="10"/>
        <v>104.95900130191976</v>
      </c>
      <c r="J56">
        <f t="shared" si="10"/>
        <v>107.70139475908708</v>
      </c>
      <c r="K56">
        <f t="shared" si="10"/>
        <v>78.596750583509817</v>
      </c>
    </row>
    <row r="58" spans="1:21" x14ac:dyDescent="0.2">
      <c r="A58" t="s">
        <v>12</v>
      </c>
      <c r="B58" t="s">
        <v>95</v>
      </c>
      <c r="C58">
        <v>0.39710000000000001</v>
      </c>
      <c r="D58">
        <v>17.600100000000001</v>
      </c>
      <c r="E58">
        <v>0.2646</v>
      </c>
      <c r="F58">
        <v>54.975751004318909</v>
      </c>
      <c r="G58">
        <v>24.509</v>
      </c>
      <c r="H58">
        <v>9.7900000000000001E-2</v>
      </c>
      <c r="I58">
        <v>0.4627</v>
      </c>
      <c r="J58">
        <v>3.1199999999999999E-2</v>
      </c>
      <c r="K58">
        <v>1.3736999999999999</v>
      </c>
      <c r="L58">
        <v>99.525300000000001</v>
      </c>
      <c r="M58">
        <v>2.86E-2</v>
      </c>
      <c r="N58">
        <v>6.2E-2</v>
      </c>
      <c r="O58">
        <v>2.8799999999999999E-2</v>
      </c>
      <c r="P58">
        <v>0.1046</v>
      </c>
      <c r="Q58">
        <v>5.8900000000000001E-2</v>
      </c>
      <c r="R58">
        <v>2.3099999999999999E-2</v>
      </c>
      <c r="S58">
        <v>2.4899999999999999E-2</v>
      </c>
      <c r="T58">
        <v>2.3099999999999999E-2</v>
      </c>
      <c r="U58">
        <v>3.1399999999999997E-2</v>
      </c>
    </row>
    <row r="59" spans="1:21" x14ac:dyDescent="0.2">
      <c r="A59" t="s">
        <v>13</v>
      </c>
      <c r="B59" t="s">
        <v>95</v>
      </c>
      <c r="C59">
        <v>0.3911</v>
      </c>
      <c r="D59">
        <v>17.548999999999999</v>
      </c>
      <c r="E59">
        <v>0.2979</v>
      </c>
      <c r="F59">
        <v>55.052912980920681</v>
      </c>
      <c r="G59">
        <v>24.5596</v>
      </c>
      <c r="H59">
        <v>8.5199999999999998E-2</v>
      </c>
      <c r="I59">
        <v>0.37040000000000001</v>
      </c>
      <c r="J59">
        <v>2.6100000000000002E-2</v>
      </c>
      <c r="K59">
        <v>1.3689</v>
      </c>
      <c r="L59">
        <v>99.514200000000002</v>
      </c>
      <c r="M59">
        <v>2.87E-2</v>
      </c>
      <c r="N59">
        <v>6.1899999999999997E-2</v>
      </c>
      <c r="O59">
        <v>2.8899999999999999E-2</v>
      </c>
      <c r="P59">
        <v>0.1046</v>
      </c>
      <c r="Q59">
        <v>5.8900000000000001E-2</v>
      </c>
      <c r="R59">
        <v>2.3099999999999999E-2</v>
      </c>
      <c r="S59">
        <v>2.4899999999999999E-2</v>
      </c>
      <c r="T59">
        <v>2.3E-2</v>
      </c>
      <c r="U59">
        <v>3.15E-2</v>
      </c>
    </row>
    <row r="60" spans="1:21" x14ac:dyDescent="0.2">
      <c r="A60" t="s">
        <v>14</v>
      </c>
      <c r="B60" t="s">
        <v>95</v>
      </c>
      <c r="C60">
        <v>0.43519999999999998</v>
      </c>
      <c r="D60">
        <v>17.627400000000002</v>
      </c>
      <c r="E60">
        <v>0.26690000000000003</v>
      </c>
      <c r="F60">
        <v>54.939226999789589</v>
      </c>
      <c r="G60">
        <v>24.5488</v>
      </c>
      <c r="H60">
        <v>9.2899999999999996E-2</v>
      </c>
      <c r="I60">
        <v>0.39389999999999997</v>
      </c>
      <c r="J60">
        <v>3.8999999999999998E-3</v>
      </c>
      <c r="K60">
        <v>1.3804000000000001</v>
      </c>
      <c r="L60">
        <v>99.502200000000002</v>
      </c>
      <c r="M60">
        <v>2.87E-2</v>
      </c>
      <c r="N60">
        <v>6.1899999999999997E-2</v>
      </c>
      <c r="O60">
        <v>2.87E-2</v>
      </c>
      <c r="P60">
        <v>0.1045</v>
      </c>
      <c r="Q60">
        <v>5.8900000000000001E-2</v>
      </c>
      <c r="R60">
        <v>2.3E-2</v>
      </c>
      <c r="S60">
        <v>2.4899999999999999E-2</v>
      </c>
      <c r="T60">
        <v>2.3099999999999999E-2</v>
      </c>
      <c r="U60">
        <v>3.1399999999999997E-2</v>
      </c>
    </row>
    <row r="62" spans="1:21" x14ac:dyDescent="0.2">
      <c r="A62" t="s">
        <v>134</v>
      </c>
      <c r="C62">
        <f>100*STDEV(C58:C60)/AVERAGE(C58:C60)</f>
        <v>5.8651262542791702</v>
      </c>
      <c r="D62">
        <f t="shared" ref="D62:K62" si="11">100*STDEV(D58:D60)/AVERAGE(D58:D60)</f>
        <v>0.22622301158588784</v>
      </c>
      <c r="E62">
        <f t="shared" si="11"/>
        <v>6.7268150176560058</v>
      </c>
      <c r="F62">
        <f t="shared" si="11"/>
        <v>0.10554944747971977</v>
      </c>
      <c r="G62">
        <f t="shared" si="11"/>
        <v>0.10859828328290147</v>
      </c>
      <c r="H62">
        <f t="shared" si="11"/>
        <v>6.9539737181405732</v>
      </c>
      <c r="I62">
        <f t="shared" si="11"/>
        <v>11.727864987963056</v>
      </c>
      <c r="J62">
        <f t="shared" si="11"/>
        <v>71.152767078840853</v>
      </c>
      <c r="K62">
        <f t="shared" si="11"/>
        <v>0.42028378732501159</v>
      </c>
    </row>
    <row r="63" spans="1:21" x14ac:dyDescent="0.2">
      <c r="A63" t="s">
        <v>133</v>
      </c>
      <c r="C63">
        <f>100*AVERAGE(C58:C60)/C5</f>
        <v>100.94059405940594</v>
      </c>
      <c r="D63">
        <f t="shared" ref="D63:K63" si="12">100*AVERAGE(D58:D60)/D5</f>
        <v>99.239390007709517</v>
      </c>
      <c r="E63">
        <f t="shared" si="12"/>
        <v>91.545253863134661</v>
      </c>
      <c r="F63">
        <f t="shared" si="12"/>
        <v>100.13894158944099</v>
      </c>
      <c r="G63">
        <f t="shared" si="12"/>
        <v>99.47356331157863</v>
      </c>
      <c r="H63">
        <f t="shared" si="12"/>
        <v>91.999999999999986</v>
      </c>
      <c r="I63">
        <f t="shared" si="12"/>
        <v>107.63157894736841</v>
      </c>
      <c r="J63" t="e">
        <f t="shared" si="12"/>
        <v>#DIV/0!</v>
      </c>
      <c r="K63">
        <f t="shared" si="12"/>
        <v>106.86884396060135</v>
      </c>
    </row>
    <row r="65" spans="1:21" x14ac:dyDescent="0.2">
      <c r="A65" t="s">
        <v>9</v>
      </c>
      <c r="B65" t="s">
        <v>95</v>
      </c>
      <c r="C65">
        <v>15.1465</v>
      </c>
      <c r="D65">
        <v>2.7400000000000001E-2</v>
      </c>
      <c r="E65">
        <v>25.488499999999998</v>
      </c>
      <c r="F65">
        <v>59.087310371333466</v>
      </c>
      <c r="G65">
        <v>0.10050000000000001</v>
      </c>
      <c r="H65">
        <v>-2.3999999999999998E-3</v>
      </c>
      <c r="I65">
        <v>1.8100000000000002E-2</v>
      </c>
      <c r="J65">
        <v>5.1400000000000001E-2</v>
      </c>
      <c r="K65">
        <v>0.121</v>
      </c>
      <c r="L65">
        <v>99.837900000000005</v>
      </c>
      <c r="M65">
        <v>5.91E-2</v>
      </c>
      <c r="N65">
        <v>2.5399999999999999E-2</v>
      </c>
      <c r="O65">
        <v>7.3800000000000004E-2</v>
      </c>
      <c r="P65">
        <v>0.1158</v>
      </c>
      <c r="Q65">
        <v>1.5800000000000002E-2</v>
      </c>
      <c r="R65">
        <v>2.0799999999999999E-2</v>
      </c>
      <c r="S65">
        <v>2.0899999999999998E-2</v>
      </c>
      <c r="T65">
        <v>2.0799999999999999E-2</v>
      </c>
      <c r="U65">
        <v>2.3099999999999999E-2</v>
      </c>
    </row>
    <row r="66" spans="1:21" x14ac:dyDescent="0.2">
      <c r="A66" t="s">
        <v>10</v>
      </c>
      <c r="B66" t="s">
        <v>95</v>
      </c>
      <c r="C66">
        <v>15.058999999999999</v>
      </c>
      <c r="D66">
        <v>-1.72E-2</v>
      </c>
      <c r="E66">
        <v>25.6311</v>
      </c>
      <c r="F66">
        <v>59.223071300256997</v>
      </c>
      <c r="G66">
        <v>6.3E-2</v>
      </c>
      <c r="H66">
        <v>1.4200000000000001E-2</v>
      </c>
      <c r="I66">
        <v>8.6E-3</v>
      </c>
      <c r="J66">
        <v>-1.2999999999999999E-3</v>
      </c>
      <c r="K66">
        <v>8.6199999999999999E-2</v>
      </c>
      <c r="L66">
        <v>99.865600000000001</v>
      </c>
      <c r="M66">
        <v>5.8900000000000001E-2</v>
      </c>
      <c r="N66">
        <v>2.5100000000000001E-2</v>
      </c>
      <c r="O66">
        <v>7.3899999999999993E-2</v>
      </c>
      <c r="P66">
        <v>0.1159</v>
      </c>
      <c r="Q66">
        <v>1.55E-2</v>
      </c>
      <c r="R66">
        <v>2.0799999999999999E-2</v>
      </c>
      <c r="S66">
        <v>2.1000000000000001E-2</v>
      </c>
      <c r="T66">
        <v>2.07E-2</v>
      </c>
      <c r="U66">
        <v>2.29E-2</v>
      </c>
    </row>
    <row r="67" spans="1:21" x14ac:dyDescent="0.2">
      <c r="A67" t="s">
        <v>11</v>
      </c>
      <c r="B67" t="s">
        <v>95</v>
      </c>
      <c r="C67">
        <v>15.1934</v>
      </c>
      <c r="D67">
        <v>-2.6499999999999999E-2</v>
      </c>
      <c r="E67">
        <v>25.619900000000001</v>
      </c>
      <c r="F67">
        <v>59.300835320889476</v>
      </c>
      <c r="G67">
        <v>2.0500000000000001E-2</v>
      </c>
      <c r="H67">
        <v>-1.14E-2</v>
      </c>
      <c r="I67">
        <v>-1.44E-2</v>
      </c>
      <c r="J67">
        <v>-4.4999999999999997E-3</v>
      </c>
      <c r="K67">
        <v>0.109</v>
      </c>
      <c r="L67">
        <v>99.985299999999995</v>
      </c>
      <c r="M67">
        <v>5.8999999999999997E-2</v>
      </c>
      <c r="N67">
        <v>2.5000000000000001E-2</v>
      </c>
      <c r="O67">
        <v>7.3899999999999993E-2</v>
      </c>
      <c r="P67">
        <v>0.11600000000000001</v>
      </c>
      <c r="Q67">
        <v>1.54E-2</v>
      </c>
      <c r="R67">
        <v>2.0899999999999998E-2</v>
      </c>
      <c r="S67">
        <v>2.1000000000000001E-2</v>
      </c>
      <c r="T67">
        <v>2.0799999999999999E-2</v>
      </c>
      <c r="U67">
        <v>2.29E-2</v>
      </c>
    </row>
    <row r="68" spans="1:21" x14ac:dyDescent="0.2">
      <c r="A68" t="s">
        <v>49</v>
      </c>
      <c r="B68" t="s">
        <v>95</v>
      </c>
      <c r="C68">
        <v>15.049799999999999</v>
      </c>
      <c r="D68">
        <v>2.8400000000000002E-2</v>
      </c>
      <c r="E68">
        <v>25.5169</v>
      </c>
      <c r="F68">
        <v>59.117211891525052</v>
      </c>
      <c r="G68">
        <v>0.1066</v>
      </c>
      <c r="H68">
        <v>-1.0999999999999999E-2</v>
      </c>
      <c r="I68">
        <v>2.8899999999999999E-2</v>
      </c>
      <c r="J68">
        <v>-9.5999999999999992E-3</v>
      </c>
      <c r="K68">
        <v>9.3700000000000006E-2</v>
      </c>
      <c r="L68">
        <v>99.720100000000002</v>
      </c>
      <c r="M68">
        <v>5.8900000000000001E-2</v>
      </c>
      <c r="N68">
        <v>2.5399999999999999E-2</v>
      </c>
      <c r="O68">
        <v>7.3800000000000004E-2</v>
      </c>
      <c r="P68">
        <v>0.1158</v>
      </c>
      <c r="Q68">
        <v>1.5900000000000001E-2</v>
      </c>
      <c r="R68">
        <v>2.0799999999999999E-2</v>
      </c>
      <c r="S68">
        <v>2.0899999999999998E-2</v>
      </c>
      <c r="T68">
        <v>2.07E-2</v>
      </c>
      <c r="U68">
        <v>2.3099999999999999E-2</v>
      </c>
    </row>
    <row r="69" spans="1:21" x14ac:dyDescent="0.2">
      <c r="A69" t="s">
        <v>50</v>
      </c>
      <c r="B69" t="s">
        <v>95</v>
      </c>
      <c r="C69">
        <v>14.5671</v>
      </c>
      <c r="D69">
        <v>0.66339999999999999</v>
      </c>
      <c r="E69">
        <v>24.285399999999999</v>
      </c>
      <c r="F69">
        <v>58.733810184639005</v>
      </c>
      <c r="G69">
        <v>0.86070000000000002</v>
      </c>
      <c r="H69">
        <v>3.4500000000000003E-2</v>
      </c>
      <c r="I69">
        <v>-1.09E-2</v>
      </c>
      <c r="J69">
        <v>1.2699999999999999E-2</v>
      </c>
      <c r="K69">
        <v>0.45</v>
      </c>
      <c r="L69">
        <v>99.397199999999998</v>
      </c>
      <c r="M69">
        <v>5.8700000000000002E-2</v>
      </c>
      <c r="N69">
        <v>2.87E-2</v>
      </c>
      <c r="O69">
        <v>7.2700000000000001E-2</v>
      </c>
      <c r="P69">
        <v>0.1152</v>
      </c>
      <c r="Q69">
        <v>1.9300000000000001E-2</v>
      </c>
      <c r="R69">
        <v>2.0899999999999998E-2</v>
      </c>
      <c r="S69">
        <v>2.0899999999999998E-2</v>
      </c>
      <c r="T69">
        <v>2.0899999999999998E-2</v>
      </c>
      <c r="U69">
        <v>2.5000000000000001E-2</v>
      </c>
    </row>
    <row r="70" spans="1:21" x14ac:dyDescent="0.2">
      <c r="A70" t="s">
        <v>51</v>
      </c>
      <c r="B70" t="s">
        <v>95</v>
      </c>
      <c r="C70">
        <v>14.7683</v>
      </c>
      <c r="D70">
        <v>0.48899999999999999</v>
      </c>
      <c r="E70">
        <v>24.756599999999999</v>
      </c>
      <c r="F70">
        <v>58.82562189932122</v>
      </c>
      <c r="G70">
        <v>0.64670000000000005</v>
      </c>
      <c r="H70">
        <v>-1.12E-2</v>
      </c>
      <c r="I70">
        <v>8.3999999999999995E-3</v>
      </c>
      <c r="J70">
        <v>1.6799999999999999E-2</v>
      </c>
      <c r="K70">
        <v>0.26340000000000002</v>
      </c>
      <c r="L70">
        <v>99.563800000000001</v>
      </c>
      <c r="M70">
        <v>5.8700000000000002E-2</v>
      </c>
      <c r="N70">
        <v>2.7900000000000001E-2</v>
      </c>
      <c r="O70">
        <v>7.3200000000000001E-2</v>
      </c>
      <c r="P70">
        <v>0.1153</v>
      </c>
      <c r="Q70">
        <v>1.8499999999999999E-2</v>
      </c>
      <c r="R70">
        <v>2.0799999999999999E-2</v>
      </c>
      <c r="S70">
        <v>2.0799999999999999E-2</v>
      </c>
      <c r="T70">
        <v>2.0799999999999999E-2</v>
      </c>
      <c r="U70">
        <v>2.3800000000000002E-2</v>
      </c>
    </row>
    <row r="71" spans="1:21" x14ac:dyDescent="0.2">
      <c r="A71" t="s">
        <v>52</v>
      </c>
      <c r="B71" t="s">
        <v>95</v>
      </c>
      <c r="C71">
        <v>14.6539</v>
      </c>
      <c r="D71">
        <v>0.50149999999999995</v>
      </c>
      <c r="E71">
        <v>24.7927</v>
      </c>
      <c r="F71">
        <v>58.800737412718831</v>
      </c>
      <c r="G71">
        <v>0.66910000000000003</v>
      </c>
      <c r="H71">
        <v>9.7000000000000003E-3</v>
      </c>
      <c r="I71">
        <v>-2.7E-2</v>
      </c>
      <c r="J71">
        <v>2.0899999999999998E-2</v>
      </c>
      <c r="K71">
        <v>0.2656</v>
      </c>
      <c r="L71">
        <v>99.487399999999994</v>
      </c>
      <c r="M71">
        <v>5.8799999999999998E-2</v>
      </c>
      <c r="N71">
        <v>2.8000000000000001E-2</v>
      </c>
      <c r="O71">
        <v>7.2999999999999995E-2</v>
      </c>
      <c r="P71">
        <v>0.1154</v>
      </c>
      <c r="Q71">
        <v>1.8599999999999998E-2</v>
      </c>
      <c r="R71">
        <v>2.1000000000000001E-2</v>
      </c>
      <c r="S71">
        <v>2.0899999999999998E-2</v>
      </c>
      <c r="T71">
        <v>2.0899999999999998E-2</v>
      </c>
      <c r="U71">
        <v>2.4E-2</v>
      </c>
    </row>
    <row r="73" spans="1:21" x14ac:dyDescent="0.2">
      <c r="A73" t="s">
        <v>134</v>
      </c>
      <c r="C73">
        <f>100*STDEV(C65:C71)/AVERAGE(C65:C71)</f>
        <v>1.6880533108302136</v>
      </c>
      <c r="D73">
        <f t="shared" ref="D73:K73" si="13">100*STDEV(D65:D71)/AVERAGE(D65:D71)</f>
        <v>125.67289637196124</v>
      </c>
      <c r="E73">
        <f t="shared" si="13"/>
        <v>2.1352861994074832</v>
      </c>
      <c r="F73">
        <f t="shared" si="13"/>
        <v>0.37984260657225294</v>
      </c>
      <c r="G73">
        <f t="shared" si="13"/>
        <v>101.18483457365761</v>
      </c>
      <c r="H73">
        <f t="shared" si="13"/>
        <v>540.73337064120608</v>
      </c>
      <c r="I73">
        <f t="shared" si="13"/>
        <v>1182.2748756974859</v>
      </c>
      <c r="J73">
        <f t="shared" si="13"/>
        <v>167.67692569865198</v>
      </c>
      <c r="K73">
        <f t="shared" si="13"/>
        <v>68.110180138338265</v>
      </c>
    </row>
    <row r="74" spans="1:21" x14ac:dyDescent="0.2">
      <c r="A74" t="s">
        <v>133</v>
      </c>
      <c r="C74">
        <f>100*AVERAGE(C65:C71)/C4</f>
        <v>100.98821392352448</v>
      </c>
      <c r="D74">
        <f t="shared" ref="D74:K74" si="14">100*AVERAGE(D65:D71)/D4</f>
        <v>89.703065918361247</v>
      </c>
      <c r="E74">
        <f t="shared" si="14"/>
        <v>100.4824868100677</v>
      </c>
      <c r="F74">
        <f t="shared" si="14"/>
        <v>99.054042586465911</v>
      </c>
      <c r="G74">
        <f t="shared" si="14"/>
        <v>96.875730395874854</v>
      </c>
      <c r="H74" t="e">
        <f t="shared" si="14"/>
        <v>#DIV/0!</v>
      </c>
      <c r="I74" t="e">
        <f t="shared" si="14"/>
        <v>#DIV/0!</v>
      </c>
      <c r="J74" t="e">
        <f t="shared" si="14"/>
        <v>#DIV/0!</v>
      </c>
      <c r="K74">
        <f t="shared" si="14"/>
        <v>128.52436976544416</v>
      </c>
    </row>
    <row r="77" spans="1:21" x14ac:dyDescent="0.2">
      <c r="B77" t="s">
        <v>96</v>
      </c>
    </row>
    <row r="78" spans="1:21" x14ac:dyDescent="0.2">
      <c r="A78" t="s">
        <v>3</v>
      </c>
      <c r="B78" t="s">
        <v>96</v>
      </c>
      <c r="C78">
        <v>0.45479999999999998</v>
      </c>
      <c r="D78">
        <v>17.628299999999999</v>
      </c>
      <c r="E78">
        <v>0.59509999999999996</v>
      </c>
      <c r="F78">
        <v>55.242039969167585</v>
      </c>
      <c r="G78">
        <v>24.781199999999998</v>
      </c>
      <c r="H78">
        <v>3.0999999999999999E-3</v>
      </c>
      <c r="I78">
        <v>-4.3799999999999999E-2</v>
      </c>
      <c r="J78">
        <v>4.5999999999999999E-2</v>
      </c>
      <c r="K78">
        <v>0.87139999999999995</v>
      </c>
      <c r="L78">
        <v>99.454800000000006</v>
      </c>
      <c r="M78">
        <v>2.8500000000000001E-2</v>
      </c>
      <c r="N78">
        <v>6.1699999999999998E-2</v>
      </c>
      <c r="O78">
        <v>3.04E-2</v>
      </c>
      <c r="P78">
        <v>0.1045</v>
      </c>
      <c r="Q78">
        <v>5.91E-2</v>
      </c>
      <c r="R78">
        <v>2.2700000000000001E-2</v>
      </c>
      <c r="S78">
        <v>2.1899999999999999E-2</v>
      </c>
      <c r="T78">
        <v>2.2599999999999999E-2</v>
      </c>
      <c r="U78">
        <v>2.87E-2</v>
      </c>
    </row>
    <row r="79" spans="1:21" x14ac:dyDescent="0.2">
      <c r="A79" t="s">
        <v>4</v>
      </c>
      <c r="B79" t="s">
        <v>96</v>
      </c>
      <c r="C79">
        <v>0.38890000000000002</v>
      </c>
      <c r="D79">
        <v>17.657800000000002</v>
      </c>
      <c r="E79">
        <v>0.56789999999999996</v>
      </c>
      <c r="F79">
        <v>55.297864508640195</v>
      </c>
      <c r="G79">
        <v>24.829599999999999</v>
      </c>
      <c r="H79">
        <v>3.3099999999999997E-2</v>
      </c>
      <c r="I79">
        <v>-2.98E-2</v>
      </c>
      <c r="J79">
        <v>5.6000000000000001E-2</v>
      </c>
      <c r="K79">
        <v>0.89810000000000001</v>
      </c>
      <c r="L79">
        <v>99.576099999999997</v>
      </c>
      <c r="M79">
        <v>2.8400000000000002E-2</v>
      </c>
      <c r="N79">
        <v>6.1699999999999998E-2</v>
      </c>
      <c r="O79">
        <v>3.0300000000000001E-2</v>
      </c>
      <c r="P79">
        <v>0.10440000000000001</v>
      </c>
      <c r="Q79">
        <v>5.91E-2</v>
      </c>
      <c r="R79">
        <v>2.2700000000000001E-2</v>
      </c>
      <c r="S79">
        <v>2.1999999999999999E-2</v>
      </c>
      <c r="T79">
        <v>2.2599999999999999E-2</v>
      </c>
      <c r="U79">
        <v>2.8799999999999999E-2</v>
      </c>
    </row>
    <row r="80" spans="1:21" x14ac:dyDescent="0.2">
      <c r="A80" t="s">
        <v>5</v>
      </c>
      <c r="B80" t="s">
        <v>96</v>
      </c>
      <c r="C80">
        <v>0.42609999999999998</v>
      </c>
      <c r="D80">
        <v>17.586600000000001</v>
      </c>
      <c r="E80">
        <v>0.57469999999999999</v>
      </c>
      <c r="F80">
        <v>55.227908443017427</v>
      </c>
      <c r="G80">
        <v>24.763000000000002</v>
      </c>
      <c r="H80">
        <v>-1.7299999999999999E-2</v>
      </c>
      <c r="I80">
        <v>-7.0599999999999996E-2</v>
      </c>
      <c r="J80">
        <v>5.4399999999999997E-2</v>
      </c>
      <c r="K80">
        <v>0.88219999999999998</v>
      </c>
      <c r="L80">
        <v>99.303700000000006</v>
      </c>
      <c r="M80">
        <v>2.8500000000000001E-2</v>
      </c>
      <c r="N80">
        <v>6.1699999999999998E-2</v>
      </c>
      <c r="O80">
        <v>3.0300000000000001E-2</v>
      </c>
      <c r="P80">
        <v>0.10440000000000001</v>
      </c>
      <c r="Q80">
        <v>5.91E-2</v>
      </c>
      <c r="R80">
        <v>2.2499999999999999E-2</v>
      </c>
      <c r="S80">
        <v>2.1999999999999999E-2</v>
      </c>
      <c r="T80">
        <v>2.2700000000000001E-2</v>
      </c>
      <c r="U80">
        <v>2.8799999999999999E-2</v>
      </c>
    </row>
    <row r="82" spans="1:21" x14ac:dyDescent="0.2">
      <c r="A82" t="s">
        <v>134</v>
      </c>
      <c r="C82">
        <f>100*STDEV(C78:C80)/AVERAGE(C78:C80)</f>
        <v>7.8062459115057159</v>
      </c>
      <c r="D82">
        <f t="shared" ref="D82:K82" si="15">100*STDEV(D78:D80)/AVERAGE(D78:D80)</f>
        <v>0.20298063066504826</v>
      </c>
      <c r="E82">
        <f t="shared" si="15"/>
        <v>2.4438042463664096</v>
      </c>
      <c r="F82">
        <f t="shared" si="15"/>
        <v>6.6944539500054412E-2</v>
      </c>
      <c r="G82">
        <f t="shared" si="15"/>
        <v>0.1388484100860766</v>
      </c>
      <c r="H82">
        <f t="shared" si="15"/>
        <v>402.41147625373526</v>
      </c>
      <c r="I82">
        <f t="shared" si="15"/>
        <v>-43.131636473803177</v>
      </c>
      <c r="J82">
        <f t="shared" si="15"/>
        <v>10.303446075950736</v>
      </c>
      <c r="K82">
        <f t="shared" si="15"/>
        <v>1.5195083654878612</v>
      </c>
    </row>
    <row r="83" spans="1:21" x14ac:dyDescent="0.2">
      <c r="A83" t="s">
        <v>133</v>
      </c>
      <c r="C83">
        <f>100*AVERAGE(C78:C80)/C2</f>
        <v>104.66791001525429</v>
      </c>
      <c r="D83">
        <f t="shared" ref="D83:K83" si="16">100*AVERAGE(D78:D80)/D2</f>
        <v>99.236417042775059</v>
      </c>
      <c r="E83">
        <f t="shared" si="16"/>
        <v>92.89802758915161</v>
      </c>
      <c r="F83">
        <f t="shared" si="16"/>
        <v>99.846940105882894</v>
      </c>
      <c r="G83">
        <f t="shared" si="16"/>
        <v>99.984947729398243</v>
      </c>
      <c r="H83" t="e">
        <f t="shared" si="16"/>
        <v>#DIV/0!</v>
      </c>
      <c r="I83" t="e">
        <f t="shared" si="16"/>
        <v>#DIV/0!</v>
      </c>
      <c r="J83" t="e">
        <f t="shared" si="16"/>
        <v>#DIV/0!</v>
      </c>
      <c r="K83">
        <f t="shared" si="16"/>
        <v>105.70208849944109</v>
      </c>
    </row>
    <row r="85" spans="1:21" x14ac:dyDescent="0.2">
      <c r="A85" t="s">
        <v>12</v>
      </c>
      <c r="B85" t="s">
        <v>96</v>
      </c>
      <c r="C85">
        <v>0.375</v>
      </c>
      <c r="D85">
        <v>17.641500000000001</v>
      </c>
      <c r="E85">
        <v>0.2487</v>
      </c>
      <c r="F85">
        <v>55.055924763062329</v>
      </c>
      <c r="G85">
        <v>24.601800000000001</v>
      </c>
      <c r="H85">
        <v>6.3700000000000007E-2</v>
      </c>
      <c r="I85">
        <v>0.39439999999999997</v>
      </c>
      <c r="J85">
        <v>3.9399999999999998E-2</v>
      </c>
      <c r="K85">
        <v>1.3375999999999999</v>
      </c>
      <c r="L85">
        <v>99.635099999999994</v>
      </c>
      <c r="M85">
        <v>2.8400000000000002E-2</v>
      </c>
      <c r="N85">
        <v>6.2E-2</v>
      </c>
      <c r="O85">
        <v>2.9000000000000001E-2</v>
      </c>
      <c r="P85">
        <v>0.1045</v>
      </c>
      <c r="Q85">
        <v>5.8900000000000001E-2</v>
      </c>
      <c r="R85">
        <v>2.3E-2</v>
      </c>
      <c r="S85">
        <v>2.4500000000000001E-2</v>
      </c>
      <c r="T85">
        <v>2.3099999999999999E-2</v>
      </c>
      <c r="U85">
        <v>3.09E-2</v>
      </c>
    </row>
    <row r="86" spans="1:21" x14ac:dyDescent="0.2">
      <c r="A86" t="s">
        <v>13</v>
      </c>
      <c r="B86" t="s">
        <v>96</v>
      </c>
      <c r="C86">
        <v>0.37030000000000002</v>
      </c>
      <c r="D86">
        <v>17.683599999999998</v>
      </c>
      <c r="E86">
        <v>0.23380000000000001</v>
      </c>
      <c r="F86">
        <v>55.052717608191372</v>
      </c>
      <c r="G86">
        <v>24.648900000000001</v>
      </c>
      <c r="H86">
        <v>0.1033</v>
      </c>
      <c r="I86">
        <v>0.34589999999999999</v>
      </c>
      <c r="J86">
        <v>8.1299999999999997E-2</v>
      </c>
      <c r="K86">
        <v>1.3357000000000001</v>
      </c>
      <c r="L86">
        <v>99.732699999999994</v>
      </c>
      <c r="M86">
        <v>2.8400000000000002E-2</v>
      </c>
      <c r="N86">
        <v>6.2E-2</v>
      </c>
      <c r="O86">
        <v>2.8899999999999999E-2</v>
      </c>
      <c r="P86">
        <v>0.1045</v>
      </c>
      <c r="Q86">
        <v>5.8900000000000001E-2</v>
      </c>
      <c r="R86">
        <v>2.3E-2</v>
      </c>
      <c r="S86">
        <v>2.4400000000000002E-2</v>
      </c>
      <c r="T86">
        <v>2.3E-2</v>
      </c>
      <c r="U86">
        <v>3.1E-2</v>
      </c>
    </row>
    <row r="87" spans="1:21" x14ac:dyDescent="0.2">
      <c r="A87" t="s">
        <v>14</v>
      </c>
      <c r="B87" t="s">
        <v>96</v>
      </c>
      <c r="C87">
        <v>0.3831</v>
      </c>
      <c r="D87">
        <v>17.760100000000001</v>
      </c>
      <c r="E87">
        <v>0.27750000000000002</v>
      </c>
      <c r="F87">
        <v>55.078575294338464</v>
      </c>
      <c r="G87">
        <v>24.5731</v>
      </c>
      <c r="H87">
        <v>8.8200000000000001E-2</v>
      </c>
      <c r="I87">
        <v>0.38390000000000002</v>
      </c>
      <c r="J87">
        <v>3.8800000000000001E-2</v>
      </c>
      <c r="K87">
        <v>1.3814</v>
      </c>
      <c r="L87">
        <v>99.841800000000006</v>
      </c>
      <c r="M87">
        <v>2.8400000000000002E-2</v>
      </c>
      <c r="N87">
        <v>6.2100000000000002E-2</v>
      </c>
      <c r="O87">
        <v>2.92E-2</v>
      </c>
      <c r="P87">
        <v>0.1046</v>
      </c>
      <c r="Q87">
        <v>5.8900000000000001E-2</v>
      </c>
      <c r="R87">
        <v>2.3099999999999999E-2</v>
      </c>
      <c r="S87">
        <v>2.46E-2</v>
      </c>
      <c r="T87">
        <v>2.3099999999999999E-2</v>
      </c>
      <c r="U87">
        <v>3.1E-2</v>
      </c>
    </row>
    <row r="89" spans="1:21" x14ac:dyDescent="0.2">
      <c r="A89" t="s">
        <v>134</v>
      </c>
      <c r="C89">
        <f>100*STDEV(C85:C87)/AVERAGE(C85:C87)</f>
        <v>1.721416971350076</v>
      </c>
      <c r="D89">
        <f t="shared" ref="D89:K89" si="17">100*STDEV(D85:D87)/AVERAGE(D85:D87)</f>
        <v>0.33978809185312997</v>
      </c>
      <c r="E89">
        <f t="shared" si="17"/>
        <v>8.7692309444637591</v>
      </c>
      <c r="F89">
        <f t="shared" si="17"/>
        <v>2.5597563972610687E-2</v>
      </c>
      <c r="G89">
        <f t="shared" si="17"/>
        <v>0.15552056766808234</v>
      </c>
      <c r="H89">
        <f t="shared" si="17"/>
        <v>23.493429976301396</v>
      </c>
      <c r="I89">
        <f t="shared" si="17"/>
        <v>6.8091979996910252</v>
      </c>
      <c r="J89">
        <f t="shared" si="17"/>
        <v>45.829520244659754</v>
      </c>
      <c r="K89">
        <f t="shared" si="17"/>
        <v>1.9128826521385167</v>
      </c>
    </row>
    <row r="90" spans="1:21" x14ac:dyDescent="0.2">
      <c r="A90" t="s">
        <v>133</v>
      </c>
      <c r="C90">
        <f>100*AVERAGE(C85:C87)/C5</f>
        <v>93.102310231023111</v>
      </c>
      <c r="D90">
        <f t="shared" ref="D90:K90" si="18">100*AVERAGE(D85:D87)/D5</f>
        <v>99.819860476485957</v>
      </c>
      <c r="E90">
        <f t="shared" si="18"/>
        <v>83.885209713024295</v>
      </c>
      <c r="F90">
        <f t="shared" si="18"/>
        <v>100.27207744710856</v>
      </c>
      <c r="G90">
        <f t="shared" si="18"/>
        <v>99.752455848771064</v>
      </c>
      <c r="H90">
        <f t="shared" si="18"/>
        <v>85.066666666666649</v>
      </c>
      <c r="I90">
        <f t="shared" si="18"/>
        <v>98.614035087719301</v>
      </c>
      <c r="J90" t="e">
        <f t="shared" si="18"/>
        <v>#DIV/0!</v>
      </c>
      <c r="K90">
        <f t="shared" si="18"/>
        <v>105.09849663037845</v>
      </c>
    </row>
    <row r="92" spans="1:21" x14ac:dyDescent="0.2">
      <c r="A92" t="s">
        <v>9</v>
      </c>
      <c r="B92" t="s">
        <v>96</v>
      </c>
      <c r="C92">
        <v>15.148999999999999</v>
      </c>
      <c r="D92">
        <v>-1.29E-2</v>
      </c>
      <c r="E92">
        <v>25.822199999999999</v>
      </c>
      <c r="F92">
        <v>59.07078154355262</v>
      </c>
      <c r="G92">
        <v>7.6100000000000001E-2</v>
      </c>
      <c r="H92">
        <v>1.2E-2</v>
      </c>
      <c r="I92">
        <v>2.0899999999999998E-2</v>
      </c>
      <c r="J92">
        <v>-2.0299999999999999E-2</v>
      </c>
      <c r="K92">
        <v>0.12089999999999999</v>
      </c>
      <c r="L92">
        <v>100.1069</v>
      </c>
      <c r="M92">
        <v>5.8900000000000001E-2</v>
      </c>
      <c r="N92">
        <v>2.52E-2</v>
      </c>
      <c r="O92">
        <v>7.46E-2</v>
      </c>
      <c r="P92">
        <v>0.1158</v>
      </c>
      <c r="Q92">
        <v>1.5699999999999999E-2</v>
      </c>
      <c r="R92">
        <v>2.0899999999999998E-2</v>
      </c>
      <c r="S92">
        <v>2.1000000000000001E-2</v>
      </c>
      <c r="T92">
        <v>2.07E-2</v>
      </c>
      <c r="U92">
        <v>2.2800000000000001E-2</v>
      </c>
    </row>
    <row r="93" spans="1:21" x14ac:dyDescent="0.2">
      <c r="A93" t="s">
        <v>10</v>
      </c>
      <c r="B93" t="s">
        <v>96</v>
      </c>
      <c r="C93">
        <v>14.9887</v>
      </c>
      <c r="D93">
        <v>0.16220000000000001</v>
      </c>
      <c r="E93">
        <v>25.575399999999998</v>
      </c>
      <c r="F93">
        <v>58.962239395888652</v>
      </c>
      <c r="G93">
        <v>0.27089999999999997</v>
      </c>
      <c r="H93">
        <v>-7.3000000000000001E-3</v>
      </c>
      <c r="I93">
        <v>5.5999999999999999E-3</v>
      </c>
      <c r="J93">
        <v>1.6999999999999999E-3</v>
      </c>
      <c r="K93">
        <v>0.19839999999999999</v>
      </c>
      <c r="L93">
        <v>100.02630000000001</v>
      </c>
      <c r="M93">
        <v>5.8799999999999998E-2</v>
      </c>
      <c r="N93">
        <v>2.5999999999999999E-2</v>
      </c>
      <c r="O93">
        <v>7.4300000000000005E-2</v>
      </c>
      <c r="P93">
        <v>0.11559999999999999</v>
      </c>
      <c r="Q93">
        <v>1.66E-2</v>
      </c>
      <c r="R93">
        <v>2.0899999999999998E-2</v>
      </c>
      <c r="S93">
        <v>2.0899999999999998E-2</v>
      </c>
      <c r="T93">
        <v>2.0799999999999999E-2</v>
      </c>
      <c r="U93">
        <v>2.3199999999999998E-2</v>
      </c>
    </row>
    <row r="94" spans="1:21" x14ac:dyDescent="0.2">
      <c r="A94" t="s">
        <v>11</v>
      </c>
      <c r="B94" t="s">
        <v>96</v>
      </c>
      <c r="C94">
        <v>15.0419</v>
      </c>
      <c r="D94">
        <v>0.1018</v>
      </c>
      <c r="E94">
        <v>25.626999999999999</v>
      </c>
      <c r="F94">
        <v>59.035502839972089</v>
      </c>
      <c r="G94">
        <v>0.1956</v>
      </c>
      <c r="H94">
        <v>0.01</v>
      </c>
      <c r="I94">
        <v>1.6500000000000001E-2</v>
      </c>
      <c r="J94">
        <v>2.06E-2</v>
      </c>
      <c r="K94">
        <v>0.1515</v>
      </c>
      <c r="L94">
        <v>100.0688</v>
      </c>
      <c r="M94">
        <v>5.8799999999999998E-2</v>
      </c>
      <c r="N94">
        <v>2.5600000000000001E-2</v>
      </c>
      <c r="O94">
        <v>7.4300000000000005E-2</v>
      </c>
      <c r="P94">
        <v>0.1157</v>
      </c>
      <c r="Q94">
        <v>1.6299999999999999E-2</v>
      </c>
      <c r="R94">
        <v>2.0799999999999999E-2</v>
      </c>
      <c r="S94">
        <v>2.0899999999999998E-2</v>
      </c>
      <c r="T94">
        <v>2.0799999999999999E-2</v>
      </c>
      <c r="U94">
        <v>2.3E-2</v>
      </c>
    </row>
    <row r="96" spans="1:21" x14ac:dyDescent="0.2">
      <c r="A96" t="s">
        <v>134</v>
      </c>
      <c r="C96">
        <f>100*STDEV(C92:C94)/AVERAGE(C92:C94)</f>
        <v>0.54214511063451221</v>
      </c>
      <c r="D96">
        <f t="shared" ref="D96:K96" si="19">100*STDEV(D92:D94)/AVERAGE(D92:D94)</f>
        <v>106.26304925260344</v>
      </c>
      <c r="E96">
        <f t="shared" si="19"/>
        <v>0.50701996670234806</v>
      </c>
      <c r="F96">
        <f t="shared" si="19"/>
        <v>9.380730338752323E-2</v>
      </c>
      <c r="G96">
        <f t="shared" si="19"/>
        <v>54.311937479903314</v>
      </c>
      <c r="H96">
        <f t="shared" si="19"/>
        <v>216.58628994295466</v>
      </c>
      <c r="I96">
        <f t="shared" si="19"/>
        <v>54.954132996248724</v>
      </c>
      <c r="J96">
        <f t="shared" si="19"/>
        <v>3070.4356368437334</v>
      </c>
      <c r="K96">
        <f t="shared" si="19"/>
        <v>24.873391716344976</v>
      </c>
    </row>
    <row r="97" spans="1:21" x14ac:dyDescent="0.2">
      <c r="A97" t="s">
        <v>133</v>
      </c>
      <c r="C97">
        <f>100*AVERAGE(C92:C94)/C4</f>
        <v>101.93687408942746</v>
      </c>
      <c r="D97">
        <f t="shared" ref="D97:K97" si="20">100*AVERAGE(D92:D94)/D4</f>
        <v>31.546834526751415</v>
      </c>
      <c r="E97">
        <f t="shared" si="20"/>
        <v>102.55555878908734</v>
      </c>
      <c r="F97">
        <f t="shared" si="20"/>
        <v>99.071137239051595</v>
      </c>
      <c r="G97">
        <f t="shared" si="20"/>
        <v>49.714698659642472</v>
      </c>
      <c r="H97" t="e">
        <f t="shared" si="20"/>
        <v>#DIV/0!</v>
      </c>
      <c r="I97" t="e">
        <f t="shared" si="20"/>
        <v>#DIV/0!</v>
      </c>
      <c r="J97" t="e">
        <f t="shared" si="20"/>
        <v>#DIV/0!</v>
      </c>
      <c r="K97">
        <f t="shared" si="20"/>
        <v>101.65476588163241</v>
      </c>
    </row>
    <row r="99" spans="1:21" x14ac:dyDescent="0.2">
      <c r="A99" t="s">
        <v>6</v>
      </c>
      <c r="B99" t="s">
        <v>96</v>
      </c>
      <c r="C99">
        <v>0.1125</v>
      </c>
      <c r="D99">
        <v>21.085899999999999</v>
      </c>
      <c r="E99">
        <v>21.395299999999999</v>
      </c>
      <c r="F99">
        <v>41.569337412737141</v>
      </c>
      <c r="G99">
        <v>4.1948999999999996</v>
      </c>
      <c r="H99">
        <v>0.56689999999999996</v>
      </c>
      <c r="I99">
        <v>1.6575</v>
      </c>
      <c r="J99">
        <v>0.309</v>
      </c>
      <c r="K99">
        <v>8.8079999999999998</v>
      </c>
      <c r="L99">
        <v>99.628399999999999</v>
      </c>
      <c r="M99">
        <v>2.6800000000000001E-2</v>
      </c>
      <c r="N99">
        <v>6.9199999999999998E-2</v>
      </c>
      <c r="O99">
        <v>7.7200000000000005E-2</v>
      </c>
      <c r="P99">
        <v>0.1024</v>
      </c>
      <c r="Q99">
        <v>2.9399999999999999E-2</v>
      </c>
      <c r="R99">
        <v>2.4500000000000001E-2</v>
      </c>
      <c r="S99">
        <v>2.9499999999999998E-2</v>
      </c>
      <c r="T99">
        <v>2.5399999999999999E-2</v>
      </c>
      <c r="U99">
        <v>5.2999999999999999E-2</v>
      </c>
    </row>
    <row r="100" spans="1:21" x14ac:dyDescent="0.2">
      <c r="A100" t="s">
        <v>7</v>
      </c>
      <c r="B100" t="s">
        <v>96</v>
      </c>
      <c r="C100">
        <v>5.2600000000000001E-2</v>
      </c>
      <c r="D100">
        <v>21.090499999999999</v>
      </c>
      <c r="E100">
        <v>21.497299999999999</v>
      </c>
      <c r="F100">
        <v>41.659137749123964</v>
      </c>
      <c r="G100">
        <v>4.2192999999999996</v>
      </c>
      <c r="H100">
        <v>0.52710000000000001</v>
      </c>
      <c r="I100">
        <v>1.6544000000000001</v>
      </c>
      <c r="J100">
        <v>0.35370000000000001</v>
      </c>
      <c r="K100">
        <v>8.8444000000000003</v>
      </c>
      <c r="L100">
        <v>99.805800000000005</v>
      </c>
      <c r="M100">
        <v>2.6800000000000001E-2</v>
      </c>
      <c r="N100">
        <v>6.9099999999999995E-2</v>
      </c>
      <c r="O100">
        <v>7.7200000000000005E-2</v>
      </c>
      <c r="P100">
        <v>0.1024</v>
      </c>
      <c r="Q100">
        <v>2.9399999999999999E-2</v>
      </c>
      <c r="R100">
        <v>2.4500000000000001E-2</v>
      </c>
      <c r="S100">
        <v>2.9600000000000001E-2</v>
      </c>
      <c r="T100">
        <v>2.5399999999999999E-2</v>
      </c>
      <c r="U100">
        <v>5.2999999999999999E-2</v>
      </c>
    </row>
    <row r="101" spans="1:21" x14ac:dyDescent="0.2">
      <c r="A101" t="s">
        <v>8</v>
      </c>
      <c r="B101" t="s">
        <v>96</v>
      </c>
      <c r="C101">
        <v>4.8099999999999997E-2</v>
      </c>
      <c r="D101">
        <v>20.935700000000001</v>
      </c>
      <c r="E101">
        <v>21.551200000000001</v>
      </c>
      <c r="F101">
        <v>41.627166424004102</v>
      </c>
      <c r="G101">
        <v>4.1712999999999996</v>
      </c>
      <c r="H101">
        <v>0.60619999999999996</v>
      </c>
      <c r="I101">
        <v>1.7296</v>
      </c>
      <c r="J101">
        <v>0.32469999999999999</v>
      </c>
      <c r="K101">
        <v>8.8398000000000003</v>
      </c>
      <c r="L101">
        <v>99.740899999999996</v>
      </c>
      <c r="M101">
        <v>2.69E-2</v>
      </c>
      <c r="N101">
        <v>6.9199999999999998E-2</v>
      </c>
      <c r="O101">
        <v>7.7100000000000002E-2</v>
      </c>
      <c r="P101">
        <v>0.1024</v>
      </c>
      <c r="Q101">
        <v>2.9399999999999999E-2</v>
      </c>
      <c r="R101">
        <v>2.46E-2</v>
      </c>
      <c r="S101">
        <v>2.9700000000000001E-2</v>
      </c>
      <c r="T101">
        <v>2.5499999999999998E-2</v>
      </c>
      <c r="U101">
        <v>5.2999999999999999E-2</v>
      </c>
    </row>
    <row r="103" spans="1:21" x14ac:dyDescent="0.2">
      <c r="A103" t="s">
        <v>134</v>
      </c>
      <c r="C103">
        <f>100*STDEV(C99:C101)/AVERAGE(C99:C101)</f>
        <v>50.59023422537684</v>
      </c>
      <c r="D103">
        <f t="shared" ref="D103:K103" si="21">100*STDEV(D99:D101)/AVERAGE(D99:D101)</f>
        <v>0.41866433887486632</v>
      </c>
      <c r="E103">
        <f t="shared" si="21"/>
        <v>0.36858644858224449</v>
      </c>
      <c r="F103">
        <f t="shared" si="21"/>
        <v>0.10936568295708643</v>
      </c>
      <c r="G103">
        <f t="shared" si="21"/>
        <v>0.57211341032280383</v>
      </c>
      <c r="H103">
        <f t="shared" si="21"/>
        <v>6.9786372271752457</v>
      </c>
      <c r="I103">
        <f t="shared" si="21"/>
        <v>2.5319897727770662</v>
      </c>
      <c r="J103">
        <f t="shared" si="21"/>
        <v>6.8900268143307875</v>
      </c>
      <c r="K103">
        <f t="shared" si="21"/>
        <v>0.22446082743117085</v>
      </c>
    </row>
    <row r="104" spans="1:21" x14ac:dyDescent="0.2">
      <c r="A104" t="s">
        <v>133</v>
      </c>
      <c r="C104">
        <f>100*AVERAGE(C99:C101)/C3</f>
        <v>131.80342425137155</v>
      </c>
      <c r="D104">
        <f t="shared" ref="D104:K104" si="22">100*AVERAGE(D99:D101)/D3</f>
        <v>103.39442591269194</v>
      </c>
      <c r="E104">
        <f t="shared" si="22"/>
        <v>99.554448112282415</v>
      </c>
      <c r="F104">
        <f t="shared" si="22"/>
        <v>100.44065383595169</v>
      </c>
      <c r="G104">
        <f t="shared" si="22"/>
        <v>96.402535129205162</v>
      </c>
      <c r="H104">
        <f t="shared" si="22"/>
        <v>1132.222492118743</v>
      </c>
      <c r="I104">
        <f t="shared" si="22"/>
        <v>104.52774530621032</v>
      </c>
      <c r="J104">
        <f t="shared" si="22"/>
        <v>106.41885038038886</v>
      </c>
      <c r="K104">
        <f t="shared" si="22"/>
        <v>77.913847862195539</v>
      </c>
    </row>
    <row r="107" spans="1:21" x14ac:dyDescent="0.2">
      <c r="B107" t="s">
        <v>98</v>
      </c>
    </row>
    <row r="108" spans="1:21" x14ac:dyDescent="0.2">
      <c r="A108" t="s">
        <v>3</v>
      </c>
      <c r="B108" t="s">
        <v>98</v>
      </c>
      <c r="C108">
        <v>0.43059999999999998</v>
      </c>
      <c r="D108">
        <v>17.6356</v>
      </c>
      <c r="E108">
        <v>0.61129999999999995</v>
      </c>
      <c r="F108">
        <v>55.295960260435564</v>
      </c>
      <c r="G108">
        <v>24.675999999999998</v>
      </c>
      <c r="H108">
        <v>5.9999999999999995E-4</v>
      </c>
      <c r="I108">
        <v>-7.8399999999999997E-2</v>
      </c>
      <c r="J108">
        <v>8.5300000000000001E-2</v>
      </c>
      <c r="K108">
        <v>0.89859999999999995</v>
      </c>
      <c r="L108">
        <v>99.432100000000005</v>
      </c>
      <c r="M108">
        <v>2.8400000000000002E-2</v>
      </c>
      <c r="N108">
        <v>6.1800000000000001E-2</v>
      </c>
      <c r="O108">
        <v>3.04E-2</v>
      </c>
      <c r="P108">
        <v>0.1048</v>
      </c>
      <c r="Q108">
        <v>5.91E-2</v>
      </c>
      <c r="R108">
        <v>2.2499999999999999E-2</v>
      </c>
      <c r="S108">
        <v>2.2100000000000002E-2</v>
      </c>
      <c r="T108">
        <v>2.2700000000000001E-2</v>
      </c>
      <c r="U108">
        <v>2.87E-2</v>
      </c>
    </row>
    <row r="109" spans="1:21" x14ac:dyDescent="0.2">
      <c r="A109" t="s">
        <v>4</v>
      </c>
      <c r="B109" t="s">
        <v>98</v>
      </c>
      <c r="C109">
        <v>0.41739999999999999</v>
      </c>
      <c r="D109">
        <v>17.423100000000002</v>
      </c>
      <c r="E109">
        <v>0.61819999999999997</v>
      </c>
      <c r="F109">
        <v>55.204155452254405</v>
      </c>
      <c r="G109">
        <v>24.787500000000001</v>
      </c>
      <c r="H109">
        <v>3.5900000000000001E-2</v>
      </c>
      <c r="I109">
        <v>-3.9800000000000002E-2</v>
      </c>
      <c r="J109">
        <v>1.7000000000000001E-2</v>
      </c>
      <c r="K109">
        <v>0.85209999999999997</v>
      </c>
      <c r="L109">
        <v>99.1922</v>
      </c>
      <c r="M109">
        <v>2.8400000000000002E-2</v>
      </c>
      <c r="N109">
        <v>6.1699999999999998E-2</v>
      </c>
      <c r="O109">
        <v>3.0499999999999999E-2</v>
      </c>
      <c r="P109">
        <v>0.1045</v>
      </c>
      <c r="Q109">
        <v>5.9200000000000003E-2</v>
      </c>
      <c r="R109">
        <v>2.2700000000000001E-2</v>
      </c>
      <c r="S109">
        <v>2.1899999999999999E-2</v>
      </c>
      <c r="T109">
        <v>2.2700000000000001E-2</v>
      </c>
      <c r="U109">
        <v>2.86E-2</v>
      </c>
    </row>
    <row r="110" spans="1:21" x14ac:dyDescent="0.2">
      <c r="A110" t="s">
        <v>5</v>
      </c>
      <c r="B110" t="s">
        <v>98</v>
      </c>
      <c r="C110">
        <v>0.43759999999999999</v>
      </c>
      <c r="D110">
        <v>17.582699999999999</v>
      </c>
      <c r="E110">
        <v>0.57589999999999997</v>
      </c>
      <c r="F110">
        <v>55.103330520998675</v>
      </c>
      <c r="G110">
        <v>24.763000000000002</v>
      </c>
      <c r="H110">
        <v>1.6500000000000001E-2</v>
      </c>
      <c r="I110">
        <v>-4.9500000000000002E-2</v>
      </c>
      <c r="J110">
        <v>6.1699999999999998E-2</v>
      </c>
      <c r="K110">
        <v>0.87949999999999995</v>
      </c>
      <c r="L110">
        <v>99.247799999999998</v>
      </c>
      <c r="M110">
        <v>2.86E-2</v>
      </c>
      <c r="N110">
        <v>6.1800000000000001E-2</v>
      </c>
      <c r="O110">
        <v>3.0499999999999999E-2</v>
      </c>
      <c r="P110">
        <v>0.1045</v>
      </c>
      <c r="Q110">
        <v>5.9200000000000003E-2</v>
      </c>
      <c r="R110">
        <v>2.2599999999999999E-2</v>
      </c>
      <c r="S110">
        <v>2.2100000000000002E-2</v>
      </c>
      <c r="T110">
        <v>2.2800000000000001E-2</v>
      </c>
      <c r="U110">
        <v>2.8899999999999999E-2</v>
      </c>
    </row>
    <row r="112" spans="1:21" x14ac:dyDescent="0.2">
      <c r="A112" t="s">
        <v>134</v>
      </c>
      <c r="C112">
        <f>100*STDEV(C108:C110)/AVERAGE(C108:C110)</f>
        <v>2.3935956171482515</v>
      </c>
      <c r="D112">
        <f t="shared" ref="D112:K112" si="23">100*STDEV(D108:D110)/AVERAGE(D108:D110)</f>
        <v>0.63044261053480188</v>
      </c>
      <c r="E112">
        <f t="shared" si="23"/>
        <v>3.7709923165628987</v>
      </c>
      <c r="F112">
        <f t="shared" si="23"/>
        <v>0.17454358047156851</v>
      </c>
      <c r="G112">
        <f t="shared" si="23"/>
        <v>0.2368296472248736</v>
      </c>
      <c r="H112">
        <f t="shared" si="23"/>
        <v>100.06921776753637</v>
      </c>
      <c r="I112">
        <f t="shared" si="23"/>
        <v>-35.921448374300823</v>
      </c>
      <c r="J112">
        <f t="shared" si="23"/>
        <v>63.455398483254747</v>
      </c>
      <c r="K112">
        <f t="shared" si="23"/>
        <v>2.6659340799929732</v>
      </c>
    </row>
    <row r="113" spans="1:21" x14ac:dyDescent="0.2">
      <c r="A113" t="s">
        <v>133</v>
      </c>
      <c r="C113">
        <f>100*AVERAGE(C108:C110)/C2</f>
        <v>105.97028281273502</v>
      </c>
      <c r="D113">
        <f t="shared" ref="D113:K113" si="24">100*AVERAGE(D108:D110)/D2</f>
        <v>98.802291619598378</v>
      </c>
      <c r="E113">
        <f t="shared" si="24"/>
        <v>96.517292403438063</v>
      </c>
      <c r="F113">
        <f t="shared" si="24"/>
        <v>99.747937105983468</v>
      </c>
      <c r="G113">
        <f t="shared" si="24"/>
        <v>99.786923925309424</v>
      </c>
      <c r="H113" t="e">
        <f t="shared" si="24"/>
        <v>#DIV/0!</v>
      </c>
      <c r="I113" t="e">
        <f t="shared" si="24"/>
        <v>#DIV/0!</v>
      </c>
      <c r="J113" t="e">
        <f t="shared" si="24"/>
        <v>#DIV/0!</v>
      </c>
      <c r="K113">
        <f t="shared" si="24"/>
        <v>104.84505531215068</v>
      </c>
    </row>
    <row r="115" spans="1:21" x14ac:dyDescent="0.2">
      <c r="A115" t="s">
        <v>12</v>
      </c>
      <c r="B115" t="s">
        <v>98</v>
      </c>
      <c r="C115">
        <v>0.36</v>
      </c>
      <c r="D115">
        <v>17.6694</v>
      </c>
      <c r="E115">
        <v>0.3085</v>
      </c>
      <c r="F115">
        <v>54.967126662572689</v>
      </c>
      <c r="G115">
        <v>24.607700000000001</v>
      </c>
      <c r="H115">
        <v>8.9399999999999993E-2</v>
      </c>
      <c r="I115">
        <v>0.34670000000000001</v>
      </c>
      <c r="J115">
        <v>4.6300000000000001E-2</v>
      </c>
      <c r="K115">
        <v>1.3645</v>
      </c>
      <c r="L115">
        <v>99.637100000000004</v>
      </c>
      <c r="M115">
        <v>2.8400000000000002E-2</v>
      </c>
      <c r="N115">
        <v>6.2100000000000002E-2</v>
      </c>
      <c r="O115">
        <v>2.9000000000000001E-2</v>
      </c>
      <c r="P115">
        <v>0.1046</v>
      </c>
      <c r="Q115">
        <v>5.8999999999999997E-2</v>
      </c>
      <c r="R115">
        <v>2.3099999999999999E-2</v>
      </c>
      <c r="S115">
        <v>2.4400000000000002E-2</v>
      </c>
      <c r="T115">
        <v>2.3199999999999998E-2</v>
      </c>
      <c r="U115">
        <v>3.1099999999999999E-2</v>
      </c>
    </row>
    <row r="116" spans="1:21" x14ac:dyDescent="0.2">
      <c r="A116" t="s">
        <v>13</v>
      </c>
      <c r="B116" t="s">
        <v>98</v>
      </c>
      <c r="C116">
        <v>0.34660000000000002</v>
      </c>
      <c r="D116">
        <v>17.704699999999999</v>
      </c>
      <c r="E116">
        <v>0.2545</v>
      </c>
      <c r="F116">
        <v>54.898774174385409</v>
      </c>
      <c r="G116">
        <v>24.588999999999999</v>
      </c>
      <c r="H116">
        <v>8.2799999999999999E-2</v>
      </c>
      <c r="I116">
        <v>0.38109999999999999</v>
      </c>
      <c r="J116">
        <v>3.3E-3</v>
      </c>
      <c r="K116">
        <v>1.3645</v>
      </c>
      <c r="L116">
        <v>99.502600000000001</v>
      </c>
      <c r="M116">
        <v>2.8500000000000001E-2</v>
      </c>
      <c r="N116">
        <v>6.2100000000000002E-2</v>
      </c>
      <c r="O116">
        <v>2.9000000000000001E-2</v>
      </c>
      <c r="P116">
        <v>0.1046</v>
      </c>
      <c r="Q116">
        <v>5.8999999999999997E-2</v>
      </c>
      <c r="R116">
        <v>2.29E-2</v>
      </c>
      <c r="S116">
        <v>2.4500000000000001E-2</v>
      </c>
      <c r="T116">
        <v>2.29E-2</v>
      </c>
      <c r="U116">
        <v>3.1199999999999999E-2</v>
      </c>
    </row>
    <row r="117" spans="1:21" x14ac:dyDescent="0.2">
      <c r="A117" t="s">
        <v>14</v>
      </c>
      <c r="B117" t="s">
        <v>98</v>
      </c>
      <c r="C117">
        <v>0.34870000000000001</v>
      </c>
      <c r="D117">
        <v>17.685600000000001</v>
      </c>
      <c r="E117">
        <v>0.2661</v>
      </c>
      <c r="F117">
        <v>54.946881497449773</v>
      </c>
      <c r="G117">
        <v>24.621200000000002</v>
      </c>
      <c r="H117">
        <v>7.1599999999999997E-2</v>
      </c>
      <c r="I117">
        <v>0.34899999999999998</v>
      </c>
      <c r="J117">
        <v>4.0800000000000003E-2</v>
      </c>
      <c r="K117">
        <v>1.3443000000000001</v>
      </c>
      <c r="L117">
        <v>99.551699999999997</v>
      </c>
      <c r="M117">
        <v>2.8400000000000002E-2</v>
      </c>
      <c r="N117">
        <v>6.2100000000000002E-2</v>
      </c>
      <c r="O117">
        <v>2.9000000000000001E-2</v>
      </c>
      <c r="P117">
        <v>0.1046</v>
      </c>
      <c r="Q117">
        <v>5.8999999999999997E-2</v>
      </c>
      <c r="R117">
        <v>2.3099999999999999E-2</v>
      </c>
      <c r="S117">
        <v>2.4500000000000001E-2</v>
      </c>
      <c r="T117">
        <v>2.29E-2</v>
      </c>
      <c r="U117">
        <v>3.1099999999999999E-2</v>
      </c>
    </row>
    <row r="119" spans="1:21" x14ac:dyDescent="0.2">
      <c r="A119" t="s">
        <v>134</v>
      </c>
      <c r="C119">
        <f>100*STDEV(C115:C117)/AVERAGE(C115:C117)</f>
        <v>2.04885028527982</v>
      </c>
      <c r="D119">
        <f t="shared" ref="D119:K119" si="25">100*STDEV(D115:D117)/AVERAGE(D115:D117)</f>
        <v>9.9905441315243274E-2</v>
      </c>
      <c r="E119">
        <f t="shared" si="25"/>
        <v>10.285711827891658</v>
      </c>
      <c r="F119">
        <f t="shared" si="25"/>
        <v>6.3908753945530583E-2</v>
      </c>
      <c r="G119">
        <f t="shared" si="25"/>
        <v>6.5715068579413352E-2</v>
      </c>
      <c r="H119">
        <f t="shared" si="25"/>
        <v>11.07282821562651</v>
      </c>
      <c r="I119">
        <f t="shared" si="25"/>
        <v>5.3579061871504985</v>
      </c>
      <c r="J119">
        <f t="shared" si="25"/>
        <v>77.656521803718576</v>
      </c>
      <c r="K119">
        <f t="shared" si="25"/>
        <v>0.85894548186706887</v>
      </c>
    </row>
    <row r="120" spans="1:21" x14ac:dyDescent="0.2">
      <c r="A120" t="s">
        <v>133</v>
      </c>
      <c r="C120">
        <f>100*AVERAGE(C115:C117)/C5</f>
        <v>87.070957095709559</v>
      </c>
      <c r="D120">
        <f t="shared" ref="D120:K120" si="26">100*AVERAGE(D115:D117)/D5</f>
        <v>99.77191102085331</v>
      </c>
      <c r="E120">
        <f t="shared" si="26"/>
        <v>91.512141280353191</v>
      </c>
      <c r="F120">
        <f t="shared" si="26"/>
        <v>100.04478741185018</v>
      </c>
      <c r="G120">
        <f t="shared" si="26"/>
        <v>99.744483629926918</v>
      </c>
      <c r="H120">
        <f t="shared" si="26"/>
        <v>81.266666666666666</v>
      </c>
      <c r="I120">
        <f t="shared" si="26"/>
        <v>94.456140350877192</v>
      </c>
      <c r="J120" t="e">
        <f t="shared" si="26"/>
        <v>#DIV/0!</v>
      </c>
      <c r="K120">
        <f t="shared" si="26"/>
        <v>105.58061171591496</v>
      </c>
    </row>
    <row r="122" spans="1:21" x14ac:dyDescent="0.2">
      <c r="A122" t="s">
        <v>9</v>
      </c>
      <c r="B122" t="s">
        <v>98</v>
      </c>
      <c r="C122">
        <v>14.435499999999999</v>
      </c>
      <c r="D122">
        <v>0.64749999999999996</v>
      </c>
      <c r="E122">
        <v>24.6235</v>
      </c>
      <c r="F122">
        <v>58.736736319024445</v>
      </c>
      <c r="G122">
        <v>1.0428999999999999</v>
      </c>
      <c r="H122">
        <v>-1.4500000000000001E-2</v>
      </c>
      <c r="I122">
        <v>6.4999999999999997E-3</v>
      </c>
      <c r="J122">
        <v>-6.1000000000000004E-3</v>
      </c>
      <c r="K122">
        <v>0.30299999999999999</v>
      </c>
      <c r="L122">
        <v>99.644199999999998</v>
      </c>
      <c r="M122">
        <v>5.8400000000000001E-2</v>
      </c>
      <c r="N122">
        <v>2.87E-2</v>
      </c>
      <c r="O122">
        <v>7.3499999999999996E-2</v>
      </c>
      <c r="P122">
        <v>0.1152</v>
      </c>
      <c r="Q122">
        <v>0.02</v>
      </c>
      <c r="R122">
        <v>2.1000000000000001E-2</v>
      </c>
      <c r="S122">
        <v>2.0899999999999998E-2</v>
      </c>
      <c r="T122">
        <v>2.07E-2</v>
      </c>
      <c r="U122">
        <v>2.4E-2</v>
      </c>
    </row>
    <row r="123" spans="1:21" x14ac:dyDescent="0.2">
      <c r="A123" t="s">
        <v>10</v>
      </c>
      <c r="B123" t="s">
        <v>98</v>
      </c>
      <c r="C123">
        <v>14.4458</v>
      </c>
      <c r="D123">
        <v>0.66039999999999999</v>
      </c>
      <c r="E123">
        <v>24.6417</v>
      </c>
      <c r="F123">
        <v>58.768406973375157</v>
      </c>
      <c r="G123">
        <v>1.0069999999999999</v>
      </c>
      <c r="H123">
        <v>-3.3599999999999998E-2</v>
      </c>
      <c r="I123">
        <v>8.0000000000000002E-3</v>
      </c>
      <c r="J123">
        <v>-2.8500000000000001E-2</v>
      </c>
      <c r="K123">
        <v>0.27079999999999999</v>
      </c>
      <c r="L123">
        <v>99.608999999999995</v>
      </c>
      <c r="M123">
        <v>5.8500000000000003E-2</v>
      </c>
      <c r="N123">
        <v>2.87E-2</v>
      </c>
      <c r="O123">
        <v>7.3599999999999999E-2</v>
      </c>
      <c r="P123">
        <v>0.1154</v>
      </c>
      <c r="Q123">
        <v>1.9900000000000001E-2</v>
      </c>
      <c r="R123">
        <v>2.1000000000000001E-2</v>
      </c>
      <c r="S123">
        <v>2.0899999999999998E-2</v>
      </c>
      <c r="T123">
        <v>2.07E-2</v>
      </c>
      <c r="U123">
        <v>2.3800000000000002E-2</v>
      </c>
    </row>
    <row r="124" spans="1:21" x14ac:dyDescent="0.2">
      <c r="A124" t="s">
        <v>11</v>
      </c>
      <c r="B124" t="s">
        <v>98</v>
      </c>
      <c r="C124">
        <v>14.7</v>
      </c>
      <c r="D124">
        <v>0.36220000000000002</v>
      </c>
      <c r="E124">
        <v>25.324000000000002</v>
      </c>
      <c r="F124">
        <v>58.677003059552867</v>
      </c>
      <c r="G124">
        <v>0.66049999999999998</v>
      </c>
      <c r="H124">
        <v>-5.7999999999999996E-3</v>
      </c>
      <c r="I124">
        <v>2.06E-2</v>
      </c>
      <c r="J124">
        <v>-8.3999999999999995E-3</v>
      </c>
      <c r="K124">
        <v>0.185</v>
      </c>
      <c r="L124">
        <v>99.784300000000002</v>
      </c>
      <c r="M124">
        <v>5.8599999999999999E-2</v>
      </c>
      <c r="N124">
        <v>2.7099999999999999E-2</v>
      </c>
      <c r="O124">
        <v>7.4099999999999999E-2</v>
      </c>
      <c r="P124">
        <v>0.11550000000000001</v>
      </c>
      <c r="Q124">
        <v>1.84E-2</v>
      </c>
      <c r="R124">
        <v>2.0899999999999998E-2</v>
      </c>
      <c r="S124">
        <v>2.0899999999999998E-2</v>
      </c>
      <c r="T124">
        <v>2.0799999999999999E-2</v>
      </c>
      <c r="U124">
        <v>2.3300000000000001E-2</v>
      </c>
    </row>
    <row r="126" spans="1:21" x14ac:dyDescent="0.2">
      <c r="A126" t="s">
        <v>134</v>
      </c>
      <c r="C126">
        <f>100*STDEV(C122:C124)/AVERAGE(C122:C124)</f>
        <v>1.0313436987931806</v>
      </c>
      <c r="D126">
        <f t="shared" ref="D126:K126" si="27">100*STDEV(D122:D124)/AVERAGE(D122:D124)</f>
        <v>30.279394270935072</v>
      </c>
      <c r="E126">
        <f t="shared" si="27"/>
        <v>1.6059309703858697</v>
      </c>
      <c r="F126">
        <f t="shared" si="27"/>
        <v>7.9033626997917356E-2</v>
      </c>
      <c r="G126">
        <f t="shared" si="27"/>
        <v>23.374360133868596</v>
      </c>
      <c r="H126">
        <f t="shared" si="27"/>
        <v>-79.149490198608206</v>
      </c>
      <c r="I126">
        <f t="shared" si="27"/>
        <v>66.188290244613142</v>
      </c>
      <c r="J126">
        <f t="shared" si="27"/>
        <v>-85.970739736609971</v>
      </c>
      <c r="K126">
        <f t="shared" si="27"/>
        <v>24.115125619639468</v>
      </c>
    </row>
    <row r="127" spans="1:21" x14ac:dyDescent="0.2">
      <c r="A127" t="s">
        <v>133</v>
      </c>
      <c r="C127">
        <f>100*AVERAGE(C122:C124)/C4</f>
        <v>98.33069550756457</v>
      </c>
      <c r="D127">
        <f t="shared" ref="D127:K127" si="28">100*AVERAGE(D122:D124)/D4</f>
        <v>209.82225544853662</v>
      </c>
      <c r="E127">
        <f t="shared" si="28"/>
        <v>99.312908935989228</v>
      </c>
      <c r="F127">
        <f t="shared" si="28"/>
        <v>98.575202569878144</v>
      </c>
      <c r="G127">
        <f t="shared" si="28"/>
        <v>248.33527321617206</v>
      </c>
      <c r="H127" t="e">
        <f t="shared" si="28"/>
        <v>#DIV/0!</v>
      </c>
      <c r="I127" t="e">
        <f t="shared" si="28"/>
        <v>#DIV/0!</v>
      </c>
      <c r="J127" t="e">
        <f t="shared" si="28"/>
        <v>#DIV/0!</v>
      </c>
      <c r="K127">
        <f t="shared" si="28"/>
        <v>163.83949947107618</v>
      </c>
    </row>
    <row r="129" spans="1:21" x14ac:dyDescent="0.2">
      <c r="A129" t="s">
        <v>6</v>
      </c>
      <c r="B129" t="s">
        <v>98</v>
      </c>
      <c r="C129">
        <v>5.28E-2</v>
      </c>
      <c r="D129">
        <v>20.938800000000001</v>
      </c>
      <c r="E129">
        <v>21.498799999999999</v>
      </c>
      <c r="F129">
        <v>41.592489061961871</v>
      </c>
      <c r="G129">
        <v>4.2042999999999999</v>
      </c>
      <c r="H129">
        <v>0.53779999999999994</v>
      </c>
      <c r="I129">
        <v>1.6884999999999999</v>
      </c>
      <c r="J129">
        <v>0.35070000000000001</v>
      </c>
      <c r="K129">
        <v>8.8069000000000006</v>
      </c>
      <c r="L129">
        <v>99.578400000000002</v>
      </c>
      <c r="M129">
        <v>2.7E-2</v>
      </c>
      <c r="N129">
        <v>6.9400000000000003E-2</v>
      </c>
      <c r="O129">
        <v>7.7200000000000005E-2</v>
      </c>
      <c r="P129">
        <v>0.10249999999999999</v>
      </c>
      <c r="Q129">
        <v>2.9399999999999999E-2</v>
      </c>
      <c r="R129">
        <v>2.46E-2</v>
      </c>
      <c r="S129">
        <v>2.9600000000000001E-2</v>
      </c>
      <c r="T129">
        <v>2.5499999999999998E-2</v>
      </c>
      <c r="U129">
        <v>5.2999999999999999E-2</v>
      </c>
    </row>
    <row r="130" spans="1:21" x14ac:dyDescent="0.2">
      <c r="A130" t="s">
        <v>7</v>
      </c>
      <c r="B130" t="s">
        <v>98</v>
      </c>
      <c r="C130">
        <v>4.6600000000000003E-2</v>
      </c>
      <c r="D130">
        <v>21.029800000000002</v>
      </c>
      <c r="E130">
        <v>21.44</v>
      </c>
      <c r="F130">
        <v>41.498980452755511</v>
      </c>
      <c r="G130">
        <v>4.1847000000000003</v>
      </c>
      <c r="H130">
        <v>0.57499999999999996</v>
      </c>
      <c r="I130">
        <v>1.6901999999999999</v>
      </c>
      <c r="J130">
        <v>0.3357</v>
      </c>
      <c r="K130">
        <v>8.8347999999999995</v>
      </c>
      <c r="L130">
        <v>99.543199999999999</v>
      </c>
      <c r="M130">
        <v>2.7E-2</v>
      </c>
      <c r="N130">
        <v>6.9400000000000003E-2</v>
      </c>
      <c r="O130">
        <v>7.7299999999999994E-2</v>
      </c>
      <c r="P130">
        <v>0.10249999999999999</v>
      </c>
      <c r="Q130">
        <v>2.9499999999999998E-2</v>
      </c>
      <c r="R130">
        <v>2.46E-2</v>
      </c>
      <c r="S130">
        <v>2.9700000000000001E-2</v>
      </c>
      <c r="T130">
        <v>2.5600000000000001E-2</v>
      </c>
      <c r="U130">
        <v>5.2999999999999999E-2</v>
      </c>
    </row>
    <row r="131" spans="1:21" x14ac:dyDescent="0.2">
      <c r="A131" t="s">
        <v>8</v>
      </c>
      <c r="B131" t="s">
        <v>98</v>
      </c>
      <c r="C131">
        <v>6.6299999999999998E-2</v>
      </c>
      <c r="D131">
        <v>21.084299999999999</v>
      </c>
      <c r="E131">
        <v>21.3691</v>
      </c>
      <c r="F131">
        <v>41.708147084495778</v>
      </c>
      <c r="G131">
        <v>4.2064000000000004</v>
      </c>
      <c r="H131">
        <v>0.53200000000000003</v>
      </c>
      <c r="I131">
        <v>1.6788000000000001</v>
      </c>
      <c r="J131">
        <v>0.35049999999999998</v>
      </c>
      <c r="K131">
        <v>8.8353999999999999</v>
      </c>
      <c r="L131">
        <v>99.737799999999993</v>
      </c>
      <c r="M131">
        <v>2.7E-2</v>
      </c>
      <c r="N131">
        <v>6.9400000000000003E-2</v>
      </c>
      <c r="O131">
        <v>7.7299999999999994E-2</v>
      </c>
      <c r="P131">
        <v>0.1027</v>
      </c>
      <c r="Q131">
        <v>2.9499999999999998E-2</v>
      </c>
      <c r="R131">
        <v>2.46E-2</v>
      </c>
      <c r="S131">
        <v>2.9700000000000001E-2</v>
      </c>
      <c r="T131">
        <v>2.5499999999999998E-2</v>
      </c>
      <c r="U131">
        <v>5.3100000000000001E-2</v>
      </c>
    </row>
    <row r="133" spans="1:21" x14ac:dyDescent="0.2">
      <c r="A133" t="s">
        <v>134</v>
      </c>
      <c r="C133">
        <f>100*STDEV(C129:C131)/AVERAGE(C129:C131)</f>
        <v>18.236996269135105</v>
      </c>
      <c r="D133">
        <f t="shared" ref="D133:K133" si="29">100*STDEV(D129:D131)/AVERAGE(D129:D131)</f>
        <v>0.34974951065783555</v>
      </c>
      <c r="E133">
        <f t="shared" si="29"/>
        <v>0.30296744965668687</v>
      </c>
      <c r="F133">
        <f t="shared" si="29"/>
        <v>0.25187238526078748</v>
      </c>
      <c r="G133">
        <f t="shared" si="29"/>
        <v>0.28506670759999542</v>
      </c>
      <c r="H133">
        <f t="shared" si="29"/>
        <v>4.2557149788076174</v>
      </c>
      <c r="I133">
        <f t="shared" si="29"/>
        <v>0.36480876422961367</v>
      </c>
      <c r="J133">
        <f t="shared" si="29"/>
        <v>2.4890829056981953</v>
      </c>
      <c r="K133">
        <f t="shared" si="29"/>
        <v>0.18450707895633259</v>
      </c>
    </row>
    <row r="134" spans="1:21" x14ac:dyDescent="0.2">
      <c r="A134" t="s">
        <v>133</v>
      </c>
      <c r="C134">
        <f>100*AVERAGE(C129:C131)/C3</f>
        <v>102.43821481450406</v>
      </c>
      <c r="D134">
        <f t="shared" ref="D134:K134" si="30">100*AVERAGE(D129:D131)/D3</f>
        <v>103.29744054833183</v>
      </c>
      <c r="E134">
        <f t="shared" si="30"/>
        <v>99.344506279267293</v>
      </c>
      <c r="F134">
        <f t="shared" si="30"/>
        <v>100.39558429628967</v>
      </c>
      <c r="G134">
        <f t="shared" si="30"/>
        <v>96.478367245353041</v>
      </c>
      <c r="H134">
        <f t="shared" si="30"/>
        <v>1095.3296994688326</v>
      </c>
      <c r="I134">
        <f t="shared" si="30"/>
        <v>104.85948068752529</v>
      </c>
      <c r="J134">
        <f t="shared" si="30"/>
        <v>111.75380388841928</v>
      </c>
      <c r="K134">
        <f t="shared" si="30"/>
        <v>77.869438598234098</v>
      </c>
    </row>
    <row r="137" spans="1:21" x14ac:dyDescent="0.2">
      <c r="B137" t="s">
        <v>105</v>
      </c>
    </row>
    <row r="138" spans="1:21" x14ac:dyDescent="0.2">
      <c r="A138" t="s">
        <v>3</v>
      </c>
      <c r="B138" t="s">
        <v>105</v>
      </c>
      <c r="C138">
        <v>0.4214</v>
      </c>
      <c r="D138">
        <v>17.5975</v>
      </c>
      <c r="E138">
        <v>0.56779999999999997</v>
      </c>
      <c r="F138">
        <v>55.226363434756422</v>
      </c>
      <c r="G138">
        <v>24.7136</v>
      </c>
      <c r="H138">
        <v>7.7000000000000002E-3</v>
      </c>
      <c r="I138">
        <v>-2.2800000000000001E-2</v>
      </c>
      <c r="J138">
        <v>8.09E-2</v>
      </c>
      <c r="K138">
        <v>0.87629999999999997</v>
      </c>
      <c r="L138">
        <v>99.632199999999997</v>
      </c>
      <c r="M138">
        <v>2.8500000000000001E-2</v>
      </c>
      <c r="N138">
        <v>6.1699999999999998E-2</v>
      </c>
      <c r="O138">
        <v>3.0300000000000001E-2</v>
      </c>
      <c r="P138">
        <v>0.10489999999999999</v>
      </c>
      <c r="Q138">
        <v>5.8999999999999997E-2</v>
      </c>
      <c r="R138">
        <v>2.2700000000000001E-2</v>
      </c>
      <c r="S138">
        <v>2.1899999999999999E-2</v>
      </c>
      <c r="T138">
        <v>2.2800000000000001E-2</v>
      </c>
      <c r="U138">
        <v>2.8899999999999999E-2</v>
      </c>
    </row>
    <row r="139" spans="1:21" x14ac:dyDescent="0.2">
      <c r="A139" t="s">
        <v>4</v>
      </c>
      <c r="B139" t="s">
        <v>105</v>
      </c>
      <c r="C139">
        <v>0.43030000000000002</v>
      </c>
      <c r="D139">
        <v>17.5717</v>
      </c>
      <c r="E139">
        <v>0.63880000000000003</v>
      </c>
      <c r="F139">
        <v>55.344812896138279</v>
      </c>
      <c r="G139">
        <v>24.858599999999999</v>
      </c>
      <c r="H139">
        <v>2.64E-2</v>
      </c>
      <c r="I139">
        <v>-5.8000000000000003E-2</v>
      </c>
      <c r="J139">
        <v>7.6600000000000001E-2</v>
      </c>
      <c r="K139">
        <v>0.85729999999999995</v>
      </c>
      <c r="L139">
        <v>99.910399999999996</v>
      </c>
      <c r="M139">
        <v>2.86E-2</v>
      </c>
      <c r="N139">
        <v>6.1600000000000002E-2</v>
      </c>
      <c r="O139">
        <v>3.0099999999999998E-2</v>
      </c>
      <c r="P139">
        <v>0.105</v>
      </c>
      <c r="Q139">
        <v>5.91E-2</v>
      </c>
      <c r="R139">
        <v>2.2599999999999999E-2</v>
      </c>
      <c r="S139">
        <v>2.1999999999999999E-2</v>
      </c>
      <c r="T139">
        <v>2.2599999999999999E-2</v>
      </c>
      <c r="U139">
        <v>2.9100000000000001E-2</v>
      </c>
    </row>
    <row r="140" spans="1:21" x14ac:dyDescent="0.2">
      <c r="A140" t="s">
        <v>5</v>
      </c>
      <c r="B140" t="s">
        <v>105</v>
      </c>
      <c r="C140">
        <v>0.4209</v>
      </c>
      <c r="D140">
        <v>17.602499999999999</v>
      </c>
      <c r="E140">
        <v>0.61229999999999996</v>
      </c>
      <c r="F140">
        <v>55.051879800565963</v>
      </c>
      <c r="G140">
        <v>24.808599999999998</v>
      </c>
      <c r="H140">
        <v>3.1699999999999999E-2</v>
      </c>
      <c r="I140">
        <v>-1.9900000000000001E-2</v>
      </c>
      <c r="J140">
        <v>4.0899999999999999E-2</v>
      </c>
      <c r="K140">
        <v>0.85189999999999999</v>
      </c>
      <c r="L140">
        <v>99.563800000000001</v>
      </c>
      <c r="M140">
        <v>2.8500000000000001E-2</v>
      </c>
      <c r="N140">
        <v>6.1699999999999998E-2</v>
      </c>
      <c r="O140">
        <v>3.0099999999999998E-2</v>
      </c>
      <c r="P140">
        <v>0.1048</v>
      </c>
      <c r="Q140">
        <v>5.91E-2</v>
      </c>
      <c r="R140">
        <v>2.2700000000000001E-2</v>
      </c>
      <c r="S140">
        <v>2.1999999999999999E-2</v>
      </c>
      <c r="T140">
        <v>2.2700000000000001E-2</v>
      </c>
      <c r="U140">
        <v>2.8899999999999999E-2</v>
      </c>
    </row>
    <row r="142" spans="1:21" x14ac:dyDescent="0.2">
      <c r="A142" t="s">
        <v>134</v>
      </c>
      <c r="C142">
        <f>100*STDEV(C138:C140)/AVERAGE(C138:C140)</f>
        <v>1.2467390685692956</v>
      </c>
      <c r="D142">
        <f t="shared" ref="D142:K142" si="31">100*STDEV(D138:D140)/AVERAGE(D138:D140)</f>
        <v>9.3966081108816837E-2</v>
      </c>
      <c r="E142">
        <f t="shared" si="31"/>
        <v>5.9175765135775196</v>
      </c>
      <c r="F142">
        <f t="shared" si="31"/>
        <v>0.26691402681263832</v>
      </c>
      <c r="G142">
        <f t="shared" si="31"/>
        <v>0.29707101555756676</v>
      </c>
      <c r="H142">
        <f t="shared" si="31"/>
        <v>57.483584503859433</v>
      </c>
      <c r="I142">
        <f t="shared" si="31"/>
        <v>-63.186227741992006</v>
      </c>
      <c r="J142">
        <f t="shared" si="31"/>
        <v>33.202950453265878</v>
      </c>
      <c r="K142">
        <f t="shared" si="31"/>
        <v>1.4870782049548181</v>
      </c>
    </row>
    <row r="143" spans="1:21" x14ac:dyDescent="0.2">
      <c r="A143" t="s">
        <v>133</v>
      </c>
      <c r="C143">
        <f>100*AVERAGE(C138:C140)/C2</f>
        <v>104.89871025784581</v>
      </c>
      <c r="D143">
        <f t="shared" ref="D143:K143" si="32">100*AVERAGE(D138:D140)/D2</f>
        <v>99.046850818214551</v>
      </c>
      <c r="E143">
        <f t="shared" si="32"/>
        <v>97.239006952815714</v>
      </c>
      <c r="F143">
        <f t="shared" si="32"/>
        <v>99.75974873728768</v>
      </c>
      <c r="G143">
        <f t="shared" si="32"/>
        <v>99.994358229253081</v>
      </c>
      <c r="H143" t="e">
        <f t="shared" si="32"/>
        <v>#DIV/0!</v>
      </c>
      <c r="I143" t="e">
        <f t="shared" si="32"/>
        <v>#DIV/0!</v>
      </c>
      <c r="J143" t="e">
        <f t="shared" si="32"/>
        <v>#DIV/0!</v>
      </c>
      <c r="K143">
        <f t="shared" si="32"/>
        <v>103.06322352276085</v>
      </c>
    </row>
    <row r="145" spans="1:21" x14ac:dyDescent="0.2">
      <c r="A145" t="s">
        <v>12</v>
      </c>
      <c r="B145" t="s">
        <v>105</v>
      </c>
      <c r="C145">
        <v>0.43719999999999998</v>
      </c>
      <c r="D145">
        <v>17.552</v>
      </c>
      <c r="E145">
        <v>0.29160000000000003</v>
      </c>
      <c r="F145">
        <v>54.903817973838635</v>
      </c>
      <c r="G145">
        <v>24.582699999999999</v>
      </c>
      <c r="H145">
        <v>8.5699999999999998E-2</v>
      </c>
      <c r="I145">
        <v>0.51429999999999998</v>
      </c>
      <c r="J145">
        <v>4.9399999999999999E-2</v>
      </c>
      <c r="K145">
        <v>1.4151</v>
      </c>
      <c r="L145">
        <v>99.994299999999996</v>
      </c>
      <c r="M145">
        <v>2.8799999999999999E-2</v>
      </c>
      <c r="N145">
        <v>6.1899999999999997E-2</v>
      </c>
      <c r="O145">
        <v>2.8899999999999999E-2</v>
      </c>
      <c r="P145">
        <v>0.10489999999999999</v>
      </c>
      <c r="Q145">
        <v>5.8799999999999998E-2</v>
      </c>
      <c r="R145">
        <v>2.3E-2</v>
      </c>
      <c r="S145">
        <v>2.52E-2</v>
      </c>
      <c r="T145">
        <v>2.3E-2</v>
      </c>
      <c r="U145">
        <v>3.15E-2</v>
      </c>
    </row>
    <row r="146" spans="1:21" x14ac:dyDescent="0.2">
      <c r="A146" t="s">
        <v>13</v>
      </c>
      <c r="B146" t="s">
        <v>105</v>
      </c>
      <c r="C146">
        <v>0.40550000000000003</v>
      </c>
      <c r="D146">
        <v>17.549399999999999</v>
      </c>
      <c r="E146">
        <v>0.29010000000000002</v>
      </c>
      <c r="F146">
        <v>54.904715318243049</v>
      </c>
      <c r="G146">
        <v>24.465800000000002</v>
      </c>
      <c r="H146">
        <v>9.2799999999999994E-2</v>
      </c>
      <c r="I146">
        <v>0.53110000000000002</v>
      </c>
      <c r="J146">
        <v>5.9499999999999997E-2</v>
      </c>
      <c r="K146">
        <v>1.3495999999999999</v>
      </c>
      <c r="L146">
        <v>99.810900000000004</v>
      </c>
      <c r="M146">
        <v>2.8799999999999999E-2</v>
      </c>
      <c r="N146">
        <v>6.1800000000000001E-2</v>
      </c>
      <c r="O146">
        <v>2.8899999999999999E-2</v>
      </c>
      <c r="P146">
        <v>0.1048</v>
      </c>
      <c r="Q146">
        <v>5.8700000000000002E-2</v>
      </c>
      <c r="R146">
        <v>2.3099999999999999E-2</v>
      </c>
      <c r="S146">
        <v>2.53E-2</v>
      </c>
      <c r="T146">
        <v>2.3199999999999998E-2</v>
      </c>
      <c r="U146">
        <v>3.1399999999999997E-2</v>
      </c>
    </row>
    <row r="147" spans="1:21" x14ac:dyDescent="0.2">
      <c r="A147" t="s">
        <v>14</v>
      </c>
      <c r="B147" t="s">
        <v>105</v>
      </c>
      <c r="C147">
        <v>0.46039999999999998</v>
      </c>
      <c r="D147">
        <v>17.554600000000001</v>
      </c>
      <c r="E147">
        <v>0.29060000000000002</v>
      </c>
      <c r="F147">
        <v>54.960250966382524</v>
      </c>
      <c r="G147">
        <v>24.535699999999999</v>
      </c>
      <c r="H147">
        <v>8.2699999999999996E-2</v>
      </c>
      <c r="I147">
        <v>0.51370000000000005</v>
      </c>
      <c r="J147">
        <v>6.0999999999999999E-2</v>
      </c>
      <c r="K147">
        <v>1.3902000000000001</v>
      </c>
      <c r="L147">
        <v>100.0117</v>
      </c>
      <c r="M147">
        <v>2.87E-2</v>
      </c>
      <c r="N147">
        <v>6.1899999999999997E-2</v>
      </c>
      <c r="O147">
        <v>2.8899999999999999E-2</v>
      </c>
      <c r="P147">
        <v>0.10489999999999999</v>
      </c>
      <c r="Q147">
        <v>5.8700000000000002E-2</v>
      </c>
      <c r="R147">
        <v>2.29E-2</v>
      </c>
      <c r="S147">
        <v>2.5399999999999999E-2</v>
      </c>
      <c r="T147">
        <v>2.3099999999999999E-2</v>
      </c>
      <c r="U147">
        <v>3.1399999999999997E-2</v>
      </c>
    </row>
    <row r="149" spans="1:21" x14ac:dyDescent="0.2">
      <c r="A149" t="s">
        <v>134</v>
      </c>
      <c r="C149">
        <f>100*STDEV(C145:C147)/AVERAGE(C145:C147)</f>
        <v>6.3447435092195432</v>
      </c>
      <c r="D149">
        <f t="shared" ref="D149:K149" si="33">100*STDEV(D145:D147)/AVERAGE(D145:D147)</f>
        <v>1.4813126709212887E-2</v>
      </c>
      <c r="E149">
        <f t="shared" si="33"/>
        <v>0.26267199902303356</v>
      </c>
      <c r="F149">
        <f t="shared" si="33"/>
        <v>5.8856432867563396E-2</v>
      </c>
      <c r="G149">
        <f t="shared" si="33"/>
        <v>0.23981769061511643</v>
      </c>
      <c r="H149">
        <f t="shared" si="33"/>
        <v>5.9573227348254294</v>
      </c>
      <c r="I149">
        <f t="shared" si="33"/>
        <v>1.9005669770815083</v>
      </c>
      <c r="J149">
        <f t="shared" si="33"/>
        <v>11.14006173713501</v>
      </c>
      <c r="K149">
        <f t="shared" si="33"/>
        <v>2.3872136461834237</v>
      </c>
    </row>
    <row r="150" spans="1:21" x14ac:dyDescent="0.2">
      <c r="A150" t="s">
        <v>133</v>
      </c>
      <c r="C150">
        <f>100*AVERAGE(C145:C147)/C5</f>
        <v>107.516501650165</v>
      </c>
      <c r="D150">
        <f t="shared" ref="D150:K150" si="34">100*AVERAGE(D145:D147)/D5</f>
        <v>99.012805325210138</v>
      </c>
      <c r="E150">
        <f t="shared" si="34"/>
        <v>96.280353200883013</v>
      </c>
      <c r="F150">
        <f t="shared" si="34"/>
        <v>100.01807966447788</v>
      </c>
      <c r="G150">
        <f t="shared" si="34"/>
        <v>99.428702690286073</v>
      </c>
      <c r="H150">
        <f t="shared" si="34"/>
        <v>87.066666666666663</v>
      </c>
      <c r="I150">
        <f t="shared" si="34"/>
        <v>136.76315789473682</v>
      </c>
      <c r="J150" t="e">
        <f t="shared" si="34"/>
        <v>#DIV/0!</v>
      </c>
      <c r="K150">
        <f t="shared" si="34"/>
        <v>107.69569725246239</v>
      </c>
    </row>
    <row r="152" spans="1:21" x14ac:dyDescent="0.2">
      <c r="A152" t="s">
        <v>9</v>
      </c>
      <c r="B152" t="s">
        <v>105</v>
      </c>
      <c r="C152">
        <v>14.4415</v>
      </c>
      <c r="D152">
        <v>0.78859999999999997</v>
      </c>
      <c r="E152">
        <v>24.107399999999998</v>
      </c>
      <c r="F152">
        <v>58.880250144572159</v>
      </c>
      <c r="G152">
        <v>1.1097999999999999</v>
      </c>
      <c r="H152">
        <v>1.78E-2</v>
      </c>
      <c r="I152">
        <v>1.9099999999999999E-2</v>
      </c>
      <c r="J152">
        <v>-6.1999999999999998E-3</v>
      </c>
      <c r="K152">
        <v>0.61339999999999995</v>
      </c>
      <c r="L152">
        <v>100.1459</v>
      </c>
      <c r="M152">
        <v>5.8700000000000002E-2</v>
      </c>
      <c r="N152">
        <v>2.9399999999999999E-2</v>
      </c>
      <c r="O152">
        <v>7.2400000000000006E-2</v>
      </c>
      <c r="P152">
        <v>0.11559999999999999</v>
      </c>
      <c r="Q152">
        <v>2.0400000000000001E-2</v>
      </c>
      <c r="R152">
        <v>2.1000000000000001E-2</v>
      </c>
      <c r="S152">
        <v>2.1100000000000001E-2</v>
      </c>
      <c r="T152">
        <v>2.1000000000000001E-2</v>
      </c>
      <c r="U152">
        <v>2.6200000000000001E-2</v>
      </c>
    </row>
    <row r="153" spans="1:21" x14ac:dyDescent="0.2">
      <c r="A153" t="s">
        <v>10</v>
      </c>
      <c r="B153" t="s">
        <v>105</v>
      </c>
      <c r="C153">
        <v>14.573600000000001</v>
      </c>
      <c r="D153">
        <v>0.72319999999999995</v>
      </c>
      <c r="E153">
        <v>24.050699999999999</v>
      </c>
      <c r="F153">
        <v>58.781143440351983</v>
      </c>
      <c r="G153">
        <v>1.0786</v>
      </c>
      <c r="H153">
        <v>2.7000000000000001E-3</v>
      </c>
      <c r="I153">
        <v>-6.9999999999999999E-4</v>
      </c>
      <c r="J153">
        <v>1E-3</v>
      </c>
      <c r="K153">
        <v>0.55289999999999995</v>
      </c>
      <c r="L153">
        <v>99.936899999999994</v>
      </c>
      <c r="M153">
        <v>5.8700000000000002E-2</v>
      </c>
      <c r="N153">
        <v>2.93E-2</v>
      </c>
      <c r="O153">
        <v>7.2499999999999995E-2</v>
      </c>
      <c r="P153">
        <v>0.11559999999999999</v>
      </c>
      <c r="Q153">
        <v>2.0199999999999999E-2</v>
      </c>
      <c r="R153">
        <v>2.0899999999999998E-2</v>
      </c>
      <c r="S153">
        <v>2.1000000000000001E-2</v>
      </c>
      <c r="T153">
        <v>2.0799999999999999E-2</v>
      </c>
      <c r="U153">
        <v>2.58E-2</v>
      </c>
    </row>
    <row r="154" spans="1:21" x14ac:dyDescent="0.2">
      <c r="A154" t="s">
        <v>11</v>
      </c>
      <c r="B154" t="s">
        <v>105</v>
      </c>
      <c r="C154">
        <v>14.66</v>
      </c>
      <c r="D154">
        <v>0.58089999999999997</v>
      </c>
      <c r="E154">
        <v>24.4619</v>
      </c>
      <c r="F154">
        <v>58.995808162873153</v>
      </c>
      <c r="G154">
        <v>0.89600000000000002</v>
      </c>
      <c r="H154">
        <v>1.9599999999999999E-2</v>
      </c>
      <c r="I154">
        <v>6.1000000000000004E-3</v>
      </c>
      <c r="J154">
        <v>2.4199999999999999E-2</v>
      </c>
      <c r="K154">
        <v>0.43930000000000002</v>
      </c>
      <c r="L154">
        <v>100.25830000000001</v>
      </c>
      <c r="M154">
        <v>5.8799999999999998E-2</v>
      </c>
      <c r="N154">
        <v>2.8500000000000001E-2</v>
      </c>
      <c r="O154">
        <v>7.2800000000000004E-2</v>
      </c>
      <c r="P154">
        <v>0.1158</v>
      </c>
      <c r="Q154">
        <v>1.9400000000000001E-2</v>
      </c>
      <c r="R154">
        <v>2.1000000000000001E-2</v>
      </c>
      <c r="S154">
        <v>2.0899999999999998E-2</v>
      </c>
      <c r="T154">
        <v>2.1100000000000001E-2</v>
      </c>
      <c r="U154">
        <v>2.5100000000000001E-2</v>
      </c>
    </row>
    <row r="156" spans="1:21" x14ac:dyDescent="0.2">
      <c r="A156" t="s">
        <v>134</v>
      </c>
      <c r="C156">
        <f>100*STDEV(C152:C154)/AVERAGE(C152:C154)</f>
        <v>0.75587904451801458</v>
      </c>
      <c r="D156">
        <f t="shared" ref="D156:K156" si="35">100*STDEV(D152:D154)/AVERAGE(D152:D154)</f>
        <v>15.223800112355343</v>
      </c>
      <c r="E156">
        <f t="shared" si="35"/>
        <v>0.92061082683860751</v>
      </c>
      <c r="F156">
        <f t="shared" si="35"/>
        <v>0.18245060056624016</v>
      </c>
      <c r="G156">
        <f t="shared" si="35"/>
        <v>11.232908637168727</v>
      </c>
      <c r="H156">
        <f t="shared" si="35"/>
        <v>69.436483493137743</v>
      </c>
      <c r="I156">
        <f t="shared" si="35"/>
        <v>123.18959696878944</v>
      </c>
      <c r="J156">
        <f t="shared" si="35"/>
        <v>250.83572225021445</v>
      </c>
      <c r="K156">
        <f t="shared" si="35"/>
        <v>16.515192322180297</v>
      </c>
    </row>
    <row r="157" spans="1:21" x14ac:dyDescent="0.2">
      <c r="A157" t="s">
        <v>133</v>
      </c>
      <c r="C157">
        <f>100*AVERAGE(C152:C154)/C4</f>
        <v>98.542332591327792</v>
      </c>
      <c r="D157">
        <f t="shared" ref="D157:K157" si="36">100*AVERAGE(D152:D154)/D4</f>
        <v>262.91541463214929</v>
      </c>
      <c r="E157">
        <f t="shared" si="36"/>
        <v>96.690988064378445</v>
      </c>
      <c r="F157">
        <f t="shared" si="36"/>
        <v>98.840999546739624</v>
      </c>
      <c r="G157">
        <f t="shared" si="36"/>
        <v>282.60231578658539</v>
      </c>
      <c r="H157" t="e">
        <f t="shared" si="36"/>
        <v>#DIV/0!</v>
      </c>
      <c r="I157" t="e">
        <f t="shared" si="36"/>
        <v>#DIV/0!</v>
      </c>
      <c r="J157" t="e">
        <f t="shared" si="36"/>
        <v>#DIV/0!</v>
      </c>
      <c r="K157">
        <f t="shared" si="36"/>
        <v>346.67988976114913</v>
      </c>
    </row>
    <row r="159" spans="1:21" x14ac:dyDescent="0.2">
      <c r="A159" t="s">
        <v>6</v>
      </c>
      <c r="B159" t="s">
        <v>105</v>
      </c>
      <c r="C159">
        <v>5.6399999999999999E-2</v>
      </c>
      <c r="D159">
        <v>21.232700000000001</v>
      </c>
      <c r="E159">
        <v>21.4406</v>
      </c>
      <c r="F159">
        <v>41.808272850709088</v>
      </c>
      <c r="G159">
        <v>4.2272999999999996</v>
      </c>
      <c r="H159">
        <v>0.55789999999999995</v>
      </c>
      <c r="I159">
        <v>1.6736</v>
      </c>
      <c r="J159">
        <v>0.37959999999999999</v>
      </c>
      <c r="K159">
        <v>8.9161000000000001</v>
      </c>
      <c r="L159">
        <v>100.4162</v>
      </c>
      <c r="M159">
        <v>2.7E-2</v>
      </c>
      <c r="N159">
        <v>6.9400000000000003E-2</v>
      </c>
      <c r="O159">
        <v>7.6600000000000001E-2</v>
      </c>
      <c r="P159">
        <v>0.10299999999999999</v>
      </c>
      <c r="Q159">
        <v>2.9399999999999999E-2</v>
      </c>
      <c r="R159">
        <v>2.47E-2</v>
      </c>
      <c r="S159">
        <v>2.9700000000000001E-2</v>
      </c>
      <c r="T159">
        <v>2.5600000000000001E-2</v>
      </c>
      <c r="U159">
        <v>5.3400000000000003E-2</v>
      </c>
    </row>
    <row r="160" spans="1:21" x14ac:dyDescent="0.2">
      <c r="A160" t="s">
        <v>7</v>
      </c>
      <c r="B160" t="s">
        <v>105</v>
      </c>
      <c r="C160">
        <v>6.7400000000000002E-2</v>
      </c>
      <c r="D160">
        <v>21.009499999999999</v>
      </c>
      <c r="E160">
        <v>21.402100000000001</v>
      </c>
      <c r="F160">
        <v>41.646052923378875</v>
      </c>
      <c r="G160">
        <v>4.2159000000000004</v>
      </c>
      <c r="H160">
        <v>0.54259999999999997</v>
      </c>
      <c r="I160">
        <v>1.7085999999999999</v>
      </c>
      <c r="J160">
        <v>0.37240000000000001</v>
      </c>
      <c r="K160">
        <v>8.8322000000000003</v>
      </c>
      <c r="L160">
        <v>99.920100000000005</v>
      </c>
      <c r="M160">
        <v>2.69E-2</v>
      </c>
      <c r="N160">
        <v>6.9199999999999998E-2</v>
      </c>
      <c r="O160">
        <v>7.6399999999999996E-2</v>
      </c>
      <c r="P160">
        <v>0.1028</v>
      </c>
      <c r="Q160">
        <v>2.9499999999999998E-2</v>
      </c>
      <c r="R160">
        <v>2.4500000000000001E-2</v>
      </c>
      <c r="S160">
        <v>2.9700000000000001E-2</v>
      </c>
      <c r="T160">
        <v>2.5499999999999998E-2</v>
      </c>
      <c r="U160">
        <v>5.3400000000000003E-2</v>
      </c>
    </row>
    <row r="161" spans="1:21" x14ac:dyDescent="0.2">
      <c r="A161" t="s">
        <v>8</v>
      </c>
      <c r="B161" t="s">
        <v>105</v>
      </c>
      <c r="C161">
        <v>6.0999999999999999E-2</v>
      </c>
      <c r="D161">
        <v>21.101700000000001</v>
      </c>
      <c r="E161">
        <v>21.2593</v>
      </c>
      <c r="F161">
        <v>41.810167244451726</v>
      </c>
      <c r="G161">
        <v>4.2122999999999999</v>
      </c>
      <c r="H161">
        <v>0.56530000000000002</v>
      </c>
      <c r="I161">
        <v>1.6466000000000001</v>
      </c>
      <c r="J161">
        <v>0.37480000000000002</v>
      </c>
      <c r="K161">
        <v>8.8749000000000002</v>
      </c>
      <c r="L161">
        <v>100.02970000000001</v>
      </c>
      <c r="M161">
        <v>2.7E-2</v>
      </c>
      <c r="N161">
        <v>6.93E-2</v>
      </c>
      <c r="O161">
        <v>7.6300000000000007E-2</v>
      </c>
      <c r="P161">
        <v>0.10290000000000001</v>
      </c>
      <c r="Q161">
        <v>2.9399999999999999E-2</v>
      </c>
      <c r="R161">
        <v>2.46E-2</v>
      </c>
      <c r="S161">
        <v>2.9600000000000001E-2</v>
      </c>
      <c r="T161">
        <v>2.5499999999999998E-2</v>
      </c>
      <c r="U161">
        <v>5.33E-2</v>
      </c>
    </row>
    <row r="163" spans="1:21" x14ac:dyDescent="0.2">
      <c r="A163" t="s">
        <v>134</v>
      </c>
      <c r="C163">
        <f>100*STDEV(C159:C161)/AVERAGE(C159:C161)</f>
        <v>8.9683294265799596</v>
      </c>
      <c r="D163">
        <f t="shared" ref="D163:K163" si="37">100*STDEV(D159:D161)/AVERAGE(D159:D161)</f>
        <v>0.53119870381067857</v>
      </c>
      <c r="E163">
        <f t="shared" si="37"/>
        <v>0.44703491103520232</v>
      </c>
      <c r="F163">
        <f t="shared" si="37"/>
        <v>0.22562501768178339</v>
      </c>
      <c r="G163">
        <f t="shared" si="37"/>
        <v>0.18562780088136768</v>
      </c>
      <c r="H163">
        <f t="shared" si="37"/>
        <v>2.084916203400768</v>
      </c>
      <c r="I163">
        <f t="shared" si="37"/>
        <v>1.8544723881696197</v>
      </c>
      <c r="J163">
        <f t="shared" si="37"/>
        <v>0.97605446111945204</v>
      </c>
      <c r="K163">
        <f t="shared" si="37"/>
        <v>0.47273319597733982</v>
      </c>
    </row>
    <row r="164" spans="1:21" x14ac:dyDescent="0.2">
      <c r="A164" t="s">
        <v>133</v>
      </c>
      <c r="C164">
        <f>100*AVERAGE(C159:C161)/C3</f>
        <v>114.24612008280235</v>
      </c>
      <c r="D164">
        <f t="shared" ref="D164:K164" si="38">100*AVERAGE(D159:D161)/D3</f>
        <v>103.77417603868304</v>
      </c>
      <c r="E164">
        <f t="shared" si="38"/>
        <v>99.026426636752134</v>
      </c>
      <c r="F164">
        <f t="shared" si="38"/>
        <v>100.76955611620109</v>
      </c>
      <c r="G164">
        <f t="shared" si="38"/>
        <v>96.93872180903864</v>
      </c>
      <c r="H164">
        <f t="shared" si="38"/>
        <v>1109.3143320617592</v>
      </c>
      <c r="I164">
        <f t="shared" si="38"/>
        <v>104.26443034729157</v>
      </c>
      <c r="J164">
        <f t="shared" si="38"/>
        <v>121.44294167371092</v>
      </c>
      <c r="K164">
        <f t="shared" si="38"/>
        <v>78.299120284642427</v>
      </c>
    </row>
    <row r="167" spans="1:21" x14ac:dyDescent="0.2">
      <c r="B167" t="s">
        <v>107</v>
      </c>
    </row>
    <row r="168" spans="1:21" x14ac:dyDescent="0.2">
      <c r="A168" t="s">
        <v>6</v>
      </c>
      <c r="B168" t="s">
        <v>107</v>
      </c>
      <c r="C168">
        <v>5.5800000000000002E-2</v>
      </c>
      <c r="D168">
        <v>21.185099999999998</v>
      </c>
      <c r="E168">
        <v>21.370100000000001</v>
      </c>
      <c r="F168">
        <v>41.813856327003187</v>
      </c>
      <c r="G168">
        <v>4.2224000000000004</v>
      </c>
      <c r="H168">
        <v>0.54369999999999996</v>
      </c>
      <c r="I168">
        <v>1.6866000000000001</v>
      </c>
      <c r="J168">
        <v>0.33100000000000002</v>
      </c>
      <c r="K168">
        <v>8.9078999999999997</v>
      </c>
      <c r="L168">
        <v>100.24</v>
      </c>
      <c r="M168">
        <v>2.69E-2</v>
      </c>
      <c r="N168">
        <v>6.93E-2</v>
      </c>
      <c r="O168">
        <v>7.6499999999999999E-2</v>
      </c>
      <c r="P168">
        <v>0.10290000000000001</v>
      </c>
      <c r="Q168">
        <v>2.9399999999999999E-2</v>
      </c>
      <c r="R168">
        <v>2.4500000000000001E-2</v>
      </c>
      <c r="S168">
        <v>2.9499999999999998E-2</v>
      </c>
      <c r="T168">
        <v>2.5399999999999999E-2</v>
      </c>
      <c r="U168">
        <v>5.3400000000000003E-2</v>
      </c>
    </row>
    <row r="169" spans="1:21" x14ac:dyDescent="0.2">
      <c r="A169" t="s">
        <v>7</v>
      </c>
      <c r="B169" t="s">
        <v>107</v>
      </c>
      <c r="C169">
        <v>5.1799999999999999E-2</v>
      </c>
      <c r="D169">
        <v>21.165400000000002</v>
      </c>
      <c r="E169">
        <v>21.329599999999999</v>
      </c>
      <c r="F169">
        <v>41.637877118805378</v>
      </c>
      <c r="G169">
        <v>4.1954000000000002</v>
      </c>
      <c r="H169">
        <v>0.53349999999999997</v>
      </c>
      <c r="I169">
        <v>1.6994</v>
      </c>
      <c r="J169">
        <v>0.34379999999999999</v>
      </c>
      <c r="K169">
        <v>8.9018999999999995</v>
      </c>
      <c r="L169">
        <v>99.981999999999999</v>
      </c>
      <c r="M169">
        <v>2.7E-2</v>
      </c>
      <c r="N169">
        <v>6.93E-2</v>
      </c>
      <c r="O169">
        <v>7.6499999999999999E-2</v>
      </c>
      <c r="P169">
        <v>0.1028</v>
      </c>
      <c r="Q169">
        <v>2.9399999999999999E-2</v>
      </c>
      <c r="R169">
        <v>2.4500000000000001E-2</v>
      </c>
      <c r="S169">
        <v>2.9600000000000001E-2</v>
      </c>
      <c r="T169">
        <v>2.5399999999999999E-2</v>
      </c>
      <c r="U169">
        <v>5.3499999999999999E-2</v>
      </c>
    </row>
    <row r="170" spans="1:21" x14ac:dyDescent="0.2">
      <c r="A170" t="s">
        <v>8</v>
      </c>
      <c r="B170" t="s">
        <v>107</v>
      </c>
      <c r="C170">
        <v>4.9500000000000002E-2</v>
      </c>
      <c r="D170">
        <v>21.1694</v>
      </c>
      <c r="E170">
        <v>21.392499999999998</v>
      </c>
      <c r="F170">
        <v>41.732397396069693</v>
      </c>
      <c r="G170">
        <v>4.2305999999999999</v>
      </c>
      <c r="H170">
        <v>0.57120000000000004</v>
      </c>
      <c r="I170">
        <v>1.724</v>
      </c>
      <c r="J170">
        <v>0.33019999999999999</v>
      </c>
      <c r="K170">
        <v>8.9207999999999998</v>
      </c>
      <c r="L170">
        <v>100.24420000000001</v>
      </c>
      <c r="M170">
        <v>2.69E-2</v>
      </c>
      <c r="N170">
        <v>6.9400000000000003E-2</v>
      </c>
      <c r="O170">
        <v>7.6499999999999999E-2</v>
      </c>
      <c r="P170">
        <v>0.10299999999999999</v>
      </c>
      <c r="Q170">
        <v>2.9399999999999999E-2</v>
      </c>
      <c r="R170">
        <v>2.4500000000000001E-2</v>
      </c>
      <c r="S170">
        <v>2.9700000000000001E-2</v>
      </c>
      <c r="T170">
        <v>2.5499999999999998E-2</v>
      </c>
      <c r="U170">
        <v>5.33E-2</v>
      </c>
    </row>
    <row r="172" spans="1:21" x14ac:dyDescent="0.2">
      <c r="A172" t="s">
        <v>134</v>
      </c>
      <c r="C172">
        <f>100*STDEV(C168:C170)/AVERAGE(C168:C170)</f>
        <v>6.0878389440980936</v>
      </c>
      <c r="D172">
        <f t="shared" ref="D172:K172" si="39">100*STDEV(D168:D170)/AVERAGE(D168:D170)</f>
        <v>4.9179734280180729E-2</v>
      </c>
      <c r="E172">
        <f t="shared" si="39"/>
        <v>0.14922758675439848</v>
      </c>
      <c r="F172">
        <f t="shared" si="39"/>
        <v>0.21105794783361936</v>
      </c>
      <c r="G172">
        <f t="shared" si="39"/>
        <v>0.43683972043418728</v>
      </c>
      <c r="H172">
        <f t="shared" si="39"/>
        <v>3.548958118905301</v>
      </c>
      <c r="I172">
        <f t="shared" si="39"/>
        <v>1.1159129783241775</v>
      </c>
      <c r="J172">
        <f t="shared" si="39"/>
        <v>2.2780637645777788</v>
      </c>
      <c r="K172">
        <f t="shared" si="39"/>
        <v>0.10838858233418128</v>
      </c>
    </row>
    <row r="173" spans="1:21" x14ac:dyDescent="0.2">
      <c r="A173" t="s">
        <v>133</v>
      </c>
      <c r="C173">
        <f>100*AVERAGE(C168:C170)/C3</f>
        <v>97.121566369092278</v>
      </c>
      <c r="D173">
        <f t="shared" ref="D173:K173" si="40">100*AVERAGE(D168:D170)/D3</f>
        <v>104.06251090569955</v>
      </c>
      <c r="E173">
        <f t="shared" si="40"/>
        <v>99.011287343422097</v>
      </c>
      <c r="F173">
        <f t="shared" si="40"/>
        <v>100.70490842014962</v>
      </c>
      <c r="G173">
        <f t="shared" si="40"/>
        <v>96.884337160084101</v>
      </c>
      <c r="H173">
        <f t="shared" si="40"/>
        <v>1097.7270650561913</v>
      </c>
      <c r="I173">
        <f t="shared" si="40"/>
        <v>105.94798740746499</v>
      </c>
      <c r="J173">
        <f t="shared" si="40"/>
        <v>108.31572273879968</v>
      </c>
      <c r="K173">
        <f t="shared" si="40"/>
        <v>78.614984850831718</v>
      </c>
    </row>
    <row r="175" spans="1:21" x14ac:dyDescent="0.2">
      <c r="A175" t="s">
        <v>9</v>
      </c>
      <c r="B175" t="s">
        <v>107</v>
      </c>
      <c r="C175">
        <v>14.625500000000001</v>
      </c>
      <c r="D175">
        <v>0.62060000000000004</v>
      </c>
      <c r="E175">
        <v>24.430700000000002</v>
      </c>
      <c r="F175">
        <v>58.691608409778823</v>
      </c>
      <c r="G175">
        <v>0.80820000000000003</v>
      </c>
      <c r="H175">
        <v>1.8700000000000001E-2</v>
      </c>
      <c r="I175">
        <v>7.6E-3</v>
      </c>
      <c r="J175">
        <v>-4.5999999999999999E-3</v>
      </c>
      <c r="K175">
        <v>0.57830000000000004</v>
      </c>
      <c r="L175">
        <v>100.0027</v>
      </c>
      <c r="M175">
        <v>5.8799999999999998E-2</v>
      </c>
      <c r="N175">
        <v>2.86E-2</v>
      </c>
      <c r="O175">
        <v>7.2800000000000004E-2</v>
      </c>
      <c r="P175">
        <v>0.1157</v>
      </c>
      <c r="Q175">
        <v>1.9300000000000001E-2</v>
      </c>
      <c r="R175">
        <v>2.0899999999999998E-2</v>
      </c>
      <c r="S175">
        <v>2.0899999999999998E-2</v>
      </c>
      <c r="T175">
        <v>2.0799999999999999E-2</v>
      </c>
      <c r="U175">
        <v>2.5899999999999999E-2</v>
      </c>
    </row>
    <row r="176" spans="1:21" x14ac:dyDescent="0.2">
      <c r="A176" t="s">
        <v>10</v>
      </c>
      <c r="B176" t="s">
        <v>107</v>
      </c>
      <c r="C176">
        <v>14.594799999999999</v>
      </c>
      <c r="D176">
        <v>0.63329999999999997</v>
      </c>
      <c r="E176">
        <v>24.284500000000001</v>
      </c>
      <c r="F176">
        <v>58.874068438675124</v>
      </c>
      <c r="G176">
        <v>0.98219999999999996</v>
      </c>
      <c r="H176">
        <v>8.0000000000000002E-3</v>
      </c>
      <c r="I176">
        <v>1.3299999999999999E-2</v>
      </c>
      <c r="J176">
        <v>8.5000000000000006E-3</v>
      </c>
      <c r="K176">
        <v>0.64380000000000004</v>
      </c>
      <c r="L176">
        <v>100.2167</v>
      </c>
      <c r="M176">
        <v>5.8700000000000002E-2</v>
      </c>
      <c r="N176">
        <v>2.8799999999999999E-2</v>
      </c>
      <c r="O176">
        <v>7.2700000000000001E-2</v>
      </c>
      <c r="P176">
        <v>0.11559999999999999</v>
      </c>
      <c r="Q176">
        <v>1.9800000000000002E-2</v>
      </c>
      <c r="R176">
        <v>2.0899999999999998E-2</v>
      </c>
      <c r="S176">
        <v>2.0899999999999998E-2</v>
      </c>
      <c r="T176">
        <v>2.1000000000000001E-2</v>
      </c>
      <c r="U176">
        <v>2.5999999999999999E-2</v>
      </c>
    </row>
    <row r="177" spans="1:21" x14ac:dyDescent="0.2">
      <c r="A177" t="s">
        <v>11</v>
      </c>
      <c r="B177" t="s">
        <v>107</v>
      </c>
      <c r="C177">
        <v>14.953799999999999</v>
      </c>
      <c r="D177">
        <v>0.24079999999999999</v>
      </c>
      <c r="E177">
        <v>25.095300000000002</v>
      </c>
      <c r="F177">
        <v>59.109970312100621</v>
      </c>
      <c r="G177">
        <v>0.47360000000000002</v>
      </c>
      <c r="H177">
        <v>2.9100000000000001E-2</v>
      </c>
      <c r="I177">
        <v>-1.1999999999999999E-3</v>
      </c>
      <c r="J177">
        <v>2.24E-2</v>
      </c>
      <c r="K177">
        <v>0.32529999999999998</v>
      </c>
      <c r="L177">
        <v>100.4241</v>
      </c>
      <c r="M177">
        <v>5.8900000000000001E-2</v>
      </c>
      <c r="N177">
        <v>2.6499999999999999E-2</v>
      </c>
      <c r="O177">
        <v>7.3400000000000007E-2</v>
      </c>
      <c r="P177">
        <v>0.1159</v>
      </c>
      <c r="Q177">
        <v>1.7600000000000001E-2</v>
      </c>
      <c r="R177">
        <v>2.0899999999999998E-2</v>
      </c>
      <c r="S177">
        <v>2.1000000000000001E-2</v>
      </c>
      <c r="T177">
        <v>2.0799999999999999E-2</v>
      </c>
      <c r="U177">
        <v>2.4299999999999999E-2</v>
      </c>
    </row>
    <row r="179" spans="1:21" x14ac:dyDescent="0.2">
      <c r="A179" t="s">
        <v>134</v>
      </c>
      <c r="C179">
        <f>100*STDEV(C175:C177)/AVERAGE(C175:C177)</f>
        <v>1.3514660509679894</v>
      </c>
      <c r="D179">
        <f t="shared" ref="D179:K179" si="41">100*STDEV(D175:D177)/AVERAGE(D175:D177)</f>
        <v>44.765013734171013</v>
      </c>
      <c r="E179">
        <f t="shared" si="41"/>
        <v>1.7564123512953405</v>
      </c>
      <c r="F179">
        <f t="shared" si="41"/>
        <v>0.35615956350917261</v>
      </c>
      <c r="G179">
        <f t="shared" si="41"/>
        <v>34.252406669955477</v>
      </c>
      <c r="H179">
        <f t="shared" si="41"/>
        <v>56.722341098114292</v>
      </c>
      <c r="I179">
        <f t="shared" si="41"/>
        <v>111.24397620663962</v>
      </c>
      <c r="J179">
        <f t="shared" si="41"/>
        <v>154.01492582681027</v>
      </c>
      <c r="K179">
        <f t="shared" si="41"/>
        <v>32.60896802038868</v>
      </c>
    </row>
    <row r="180" spans="1:21" x14ac:dyDescent="0.2">
      <c r="A180" t="s">
        <v>133</v>
      </c>
      <c r="C180">
        <f>100*AVERAGE(C175:C177)/C4</f>
        <v>99.668205776805848</v>
      </c>
      <c r="D180">
        <f t="shared" ref="D180:K180" si="42">100*AVERAGE(D175:D177)/D4</f>
        <v>187.78595606186914</v>
      </c>
      <c r="E180">
        <f t="shared" si="42"/>
        <v>98.276097143015761</v>
      </c>
      <c r="F180">
        <f t="shared" si="42"/>
        <v>98.851319890410565</v>
      </c>
      <c r="G180">
        <f t="shared" si="42"/>
        <v>207.43471759202095</v>
      </c>
      <c r="H180" t="e">
        <f t="shared" si="42"/>
        <v>#DIV/0!</v>
      </c>
      <c r="I180" t="e">
        <f t="shared" si="42"/>
        <v>#DIV/0!</v>
      </c>
      <c r="J180" t="e">
        <f t="shared" si="42"/>
        <v>#DIV/0!</v>
      </c>
      <c r="K180">
        <f t="shared" si="42"/>
        <v>334.11339151494906</v>
      </c>
    </row>
    <row r="182" spans="1:21" x14ac:dyDescent="0.2">
      <c r="A182" t="s">
        <v>12</v>
      </c>
      <c r="B182" t="s">
        <v>107</v>
      </c>
      <c r="C182">
        <v>0.39910000000000001</v>
      </c>
      <c r="D182">
        <v>17.634399999999999</v>
      </c>
      <c r="E182">
        <v>0.29389999999999999</v>
      </c>
      <c r="F182">
        <v>55.107614858573086</v>
      </c>
      <c r="G182">
        <v>24.514700000000001</v>
      </c>
      <c r="H182">
        <v>7.9100000000000004E-2</v>
      </c>
      <c r="I182">
        <v>0.41880000000000001</v>
      </c>
      <c r="J182">
        <v>4.2599999999999999E-2</v>
      </c>
      <c r="K182">
        <v>1.3383</v>
      </c>
      <c r="L182">
        <v>99.991600000000005</v>
      </c>
      <c r="M182">
        <v>2.8500000000000001E-2</v>
      </c>
      <c r="N182">
        <v>6.1899999999999997E-2</v>
      </c>
      <c r="O182">
        <v>2.8799999999999999E-2</v>
      </c>
      <c r="P182">
        <v>0.105</v>
      </c>
      <c r="Q182">
        <v>5.8799999999999998E-2</v>
      </c>
      <c r="R182">
        <v>2.3199999999999998E-2</v>
      </c>
      <c r="S182">
        <v>2.47E-2</v>
      </c>
      <c r="T182">
        <v>2.29E-2</v>
      </c>
      <c r="U182">
        <v>3.1300000000000001E-2</v>
      </c>
    </row>
    <row r="183" spans="1:21" x14ac:dyDescent="0.2">
      <c r="A183" t="s">
        <v>13</v>
      </c>
      <c r="B183" t="s">
        <v>107</v>
      </c>
      <c r="C183">
        <v>0.36370000000000002</v>
      </c>
      <c r="D183">
        <v>17.6267</v>
      </c>
      <c r="E183">
        <v>0.29620000000000002</v>
      </c>
      <c r="F183">
        <v>55.139719847264132</v>
      </c>
      <c r="G183">
        <v>24.675699999999999</v>
      </c>
      <c r="H183">
        <v>8.0699999999999994E-2</v>
      </c>
      <c r="I183">
        <v>0.40079999999999999</v>
      </c>
      <c r="J183">
        <v>3.5900000000000001E-2</v>
      </c>
      <c r="K183">
        <v>1.4001999999999999</v>
      </c>
      <c r="L183">
        <v>100.1827</v>
      </c>
      <c r="M183">
        <v>2.8400000000000002E-2</v>
      </c>
      <c r="N183">
        <v>6.1899999999999997E-2</v>
      </c>
      <c r="O183">
        <v>2.87E-2</v>
      </c>
      <c r="P183">
        <v>0.105</v>
      </c>
      <c r="Q183">
        <v>5.8900000000000001E-2</v>
      </c>
      <c r="R183">
        <v>2.3099999999999999E-2</v>
      </c>
      <c r="S183">
        <v>2.47E-2</v>
      </c>
      <c r="T183">
        <v>2.3099999999999999E-2</v>
      </c>
      <c r="U183">
        <v>3.15E-2</v>
      </c>
    </row>
    <row r="184" spans="1:21" x14ac:dyDescent="0.2">
      <c r="A184" t="s">
        <v>14</v>
      </c>
      <c r="B184" t="s">
        <v>107</v>
      </c>
      <c r="C184">
        <v>0.40849999999999997</v>
      </c>
      <c r="D184">
        <v>17.497900000000001</v>
      </c>
      <c r="E184">
        <v>0.3397</v>
      </c>
      <c r="F184">
        <v>54.983881035698602</v>
      </c>
      <c r="G184">
        <v>24.605599999999999</v>
      </c>
      <c r="H184">
        <v>8.4699999999999998E-2</v>
      </c>
      <c r="I184">
        <v>0.45300000000000001</v>
      </c>
      <c r="J184">
        <v>6.3399999999999998E-2</v>
      </c>
      <c r="K184">
        <v>1.3900999999999999</v>
      </c>
      <c r="L184">
        <v>99.989599999999996</v>
      </c>
      <c r="M184">
        <v>2.87E-2</v>
      </c>
      <c r="N184">
        <v>6.1899999999999997E-2</v>
      </c>
      <c r="O184">
        <v>2.8799999999999999E-2</v>
      </c>
      <c r="P184">
        <v>0.10489999999999999</v>
      </c>
      <c r="Q184">
        <v>5.8799999999999998E-2</v>
      </c>
      <c r="R184">
        <v>2.3099999999999999E-2</v>
      </c>
      <c r="S184">
        <v>2.4899999999999999E-2</v>
      </c>
      <c r="T184">
        <v>2.29E-2</v>
      </c>
      <c r="U184">
        <v>3.15E-2</v>
      </c>
    </row>
    <row r="186" spans="1:21" x14ac:dyDescent="0.2">
      <c r="A186" t="s">
        <v>134</v>
      </c>
      <c r="C186">
        <f>100*STDEV(C182:C184)/AVERAGE(C182:C184)</f>
        <v>6.0507126518304872</v>
      </c>
      <c r="D186">
        <f t="shared" ref="D186:K186" si="43">100*STDEV(D182:D184)/AVERAGE(D182:D184)</f>
        <v>0.43603303545979111</v>
      </c>
      <c r="E186">
        <f t="shared" si="43"/>
        <v>8.3257671980187027</v>
      </c>
      <c r="F186">
        <f t="shared" si="43"/>
        <v>0.14940267253490214</v>
      </c>
      <c r="G186">
        <f t="shared" si="43"/>
        <v>0.32816259611496729</v>
      </c>
      <c r="H186">
        <f t="shared" si="43"/>
        <v>3.5391914360382692</v>
      </c>
      <c r="I186">
        <f t="shared" si="43"/>
        <v>6.2507439304057613</v>
      </c>
      <c r="J186">
        <f t="shared" si="43"/>
        <v>30.316711925266649</v>
      </c>
      <c r="K186">
        <f t="shared" si="43"/>
        <v>2.413063742757902</v>
      </c>
    </row>
    <row r="187" spans="1:21" x14ac:dyDescent="0.2">
      <c r="A187" t="s">
        <v>133</v>
      </c>
      <c r="C187">
        <f>100*AVERAGE(C182:C184)/C5</f>
        <v>96.641914191419147</v>
      </c>
      <c r="D187">
        <f t="shared" ref="D187:K187" si="44">100*AVERAGE(D182:D184)/D5</f>
        <v>99.206483518549845</v>
      </c>
      <c r="E187">
        <f t="shared" si="44"/>
        <v>102.62693156732892</v>
      </c>
      <c r="F187">
        <f t="shared" si="44"/>
        <v>100.29878519448089</v>
      </c>
      <c r="G187">
        <f t="shared" si="44"/>
        <v>99.71489183455617</v>
      </c>
      <c r="H187">
        <f t="shared" si="44"/>
        <v>81.5</v>
      </c>
      <c r="I187">
        <f t="shared" si="44"/>
        <v>111.63157894736841</v>
      </c>
      <c r="J187" t="e">
        <f t="shared" si="44"/>
        <v>#DIV/0!</v>
      </c>
      <c r="K187">
        <f t="shared" si="44"/>
        <v>107.0139968895801</v>
      </c>
    </row>
    <row r="189" spans="1:21" x14ac:dyDescent="0.2">
      <c r="A189" t="s">
        <v>3</v>
      </c>
      <c r="B189" t="s">
        <v>107</v>
      </c>
      <c r="C189">
        <v>0.4133</v>
      </c>
      <c r="D189">
        <v>17.679200000000002</v>
      </c>
      <c r="E189">
        <v>0.57189999999999996</v>
      </c>
      <c r="F189">
        <v>55.594174935629894</v>
      </c>
      <c r="G189">
        <v>24.988199999999999</v>
      </c>
      <c r="H189">
        <v>1.84E-2</v>
      </c>
      <c r="I189">
        <v>-7.9299999999999995E-2</v>
      </c>
      <c r="J189">
        <v>5.96E-2</v>
      </c>
      <c r="K189">
        <v>1.1182000000000001</v>
      </c>
      <c r="L189">
        <v>100.52809999999999</v>
      </c>
      <c r="M189">
        <v>2.87E-2</v>
      </c>
      <c r="N189">
        <v>6.1899999999999997E-2</v>
      </c>
      <c r="O189">
        <v>3.0099999999999998E-2</v>
      </c>
      <c r="P189">
        <v>0.1052</v>
      </c>
      <c r="Q189">
        <v>5.9299999999999999E-2</v>
      </c>
      <c r="R189">
        <v>2.2499999999999999E-2</v>
      </c>
      <c r="S189">
        <v>2.1899999999999999E-2</v>
      </c>
      <c r="T189">
        <v>2.2700000000000001E-2</v>
      </c>
      <c r="U189">
        <v>3.0099999999999998E-2</v>
      </c>
    </row>
    <row r="190" spans="1:21" x14ac:dyDescent="0.2">
      <c r="A190" t="s">
        <v>4</v>
      </c>
      <c r="B190" t="s">
        <v>107</v>
      </c>
      <c r="C190">
        <v>0.42549999999999999</v>
      </c>
      <c r="D190">
        <v>17.610600000000002</v>
      </c>
      <c r="E190">
        <v>0.56599999999999995</v>
      </c>
      <c r="F190">
        <v>55.537243418416892</v>
      </c>
      <c r="G190">
        <v>24.895399999999999</v>
      </c>
      <c r="H190">
        <v>1.0800000000000001E-2</v>
      </c>
      <c r="I190">
        <v>-4.0800000000000003E-2</v>
      </c>
      <c r="J190">
        <v>3.1199999999999999E-2</v>
      </c>
      <c r="K190">
        <v>1.1399999999999999</v>
      </c>
      <c r="L190">
        <v>100.3402</v>
      </c>
      <c r="M190">
        <v>2.8799999999999999E-2</v>
      </c>
      <c r="N190">
        <v>6.1800000000000001E-2</v>
      </c>
      <c r="O190">
        <v>0.03</v>
      </c>
      <c r="P190">
        <v>0.1052</v>
      </c>
      <c r="Q190">
        <v>5.9200000000000003E-2</v>
      </c>
      <c r="R190">
        <v>2.2499999999999999E-2</v>
      </c>
      <c r="S190">
        <v>2.1999999999999999E-2</v>
      </c>
      <c r="T190">
        <v>2.2700000000000001E-2</v>
      </c>
      <c r="U190">
        <v>3.04E-2</v>
      </c>
    </row>
    <row r="191" spans="1:21" x14ac:dyDescent="0.2">
      <c r="A191" t="s">
        <v>5</v>
      </c>
      <c r="B191" t="s">
        <v>107</v>
      </c>
      <c r="C191">
        <v>0.43369999999999997</v>
      </c>
      <c r="D191">
        <v>17.6691</v>
      </c>
      <c r="E191">
        <v>0.55530000000000002</v>
      </c>
      <c r="F191">
        <v>55.645024451879685</v>
      </c>
      <c r="G191">
        <v>25.052199999999999</v>
      </c>
      <c r="H191">
        <v>2.98E-2</v>
      </c>
      <c r="I191">
        <v>-4.8599999999999997E-2</v>
      </c>
      <c r="J191">
        <v>4.5499999999999999E-2</v>
      </c>
      <c r="K191">
        <v>1.1760999999999999</v>
      </c>
      <c r="L191">
        <v>100.7227</v>
      </c>
      <c r="M191">
        <v>2.87E-2</v>
      </c>
      <c r="N191">
        <v>6.2E-2</v>
      </c>
      <c r="O191">
        <v>3.0099999999999998E-2</v>
      </c>
      <c r="P191">
        <v>0.1053</v>
      </c>
      <c r="Q191">
        <v>5.9299999999999999E-2</v>
      </c>
      <c r="R191">
        <v>2.2599999999999999E-2</v>
      </c>
      <c r="S191">
        <v>2.1999999999999999E-2</v>
      </c>
      <c r="T191">
        <v>2.2700000000000001E-2</v>
      </c>
      <c r="U191">
        <v>3.0300000000000001E-2</v>
      </c>
    </row>
    <row r="193" spans="1:21" x14ac:dyDescent="0.2">
      <c r="A193" t="s">
        <v>134</v>
      </c>
      <c r="C193">
        <f>100*STDEV(C189:C191)/AVERAGE(C189:C191)</f>
        <v>2.4200749870331317</v>
      </c>
      <c r="D193">
        <f t="shared" ref="D193:K193" si="45">100*STDEV(D189:D191)/AVERAGE(D189:D191)</f>
        <v>0.20980333908833948</v>
      </c>
      <c r="E193">
        <f t="shared" si="45"/>
        <v>1.4909404313544548</v>
      </c>
      <c r="F193">
        <f t="shared" si="45"/>
        <v>9.6990513395235262E-2</v>
      </c>
      <c r="G193">
        <f t="shared" si="45"/>
        <v>0.31562851387360275</v>
      </c>
      <c r="H193">
        <f t="shared" si="45"/>
        <v>48.62605229496414</v>
      </c>
      <c r="I193">
        <f t="shared" si="45"/>
        <v>-36.194653202703826</v>
      </c>
      <c r="J193">
        <f t="shared" si="45"/>
        <v>31.254843808672746</v>
      </c>
      <c r="K193">
        <f t="shared" si="45"/>
        <v>2.5544798544100029</v>
      </c>
    </row>
    <row r="194" spans="1:21" x14ac:dyDescent="0.2">
      <c r="A194" t="s">
        <v>133</v>
      </c>
      <c r="C194">
        <f>100*AVERAGE(C189:C191)/C2</f>
        <v>104.89046739203897</v>
      </c>
      <c r="D194">
        <f t="shared" ref="D194:K194" si="46">100*AVERAGE(D189:D191)/D2</f>
        <v>99.398205246310852</v>
      </c>
      <c r="E194">
        <f t="shared" si="46"/>
        <v>90.51904259305492</v>
      </c>
      <c r="F194">
        <f t="shared" si="46"/>
        <v>100.45446822580091</v>
      </c>
      <c r="G194">
        <f t="shared" si="46"/>
        <v>100.74047643203171</v>
      </c>
      <c r="H194" t="e">
        <f t="shared" si="46"/>
        <v>#DIV/0!</v>
      </c>
      <c r="I194" t="e">
        <f t="shared" si="46"/>
        <v>#DIV/0!</v>
      </c>
      <c r="J194" t="e">
        <f t="shared" si="46"/>
        <v>#DIV/0!</v>
      </c>
      <c r="K194">
        <f t="shared" si="46"/>
        <v>136.89809651681207</v>
      </c>
    </row>
    <row r="197" spans="1:21" x14ac:dyDescent="0.2">
      <c r="B197" t="s">
        <v>99</v>
      </c>
    </row>
    <row r="198" spans="1:21" x14ac:dyDescent="0.2">
      <c r="A198" t="s">
        <v>3</v>
      </c>
      <c r="B198" t="s">
        <v>99</v>
      </c>
      <c r="C198">
        <v>0.41749999999999998</v>
      </c>
      <c r="D198">
        <v>17.663399999999999</v>
      </c>
      <c r="E198">
        <v>0.63829999999999998</v>
      </c>
      <c r="F198">
        <v>55.413008052234382</v>
      </c>
      <c r="G198">
        <v>24.816299999999998</v>
      </c>
      <c r="H198">
        <v>-1.44E-2</v>
      </c>
      <c r="I198">
        <v>-5.5E-2</v>
      </c>
      <c r="J198">
        <v>3.2899999999999999E-2</v>
      </c>
      <c r="K198">
        <v>0.8407</v>
      </c>
      <c r="L198">
        <v>99.756100000000004</v>
      </c>
      <c r="M198">
        <v>2.8400000000000002E-2</v>
      </c>
      <c r="N198">
        <v>6.1699999999999998E-2</v>
      </c>
      <c r="O198">
        <v>2.98E-2</v>
      </c>
      <c r="P198">
        <v>0.10489999999999999</v>
      </c>
      <c r="Q198">
        <v>5.91E-2</v>
      </c>
      <c r="R198">
        <v>2.2499999999999999E-2</v>
      </c>
      <c r="S198">
        <v>2.1899999999999999E-2</v>
      </c>
      <c r="T198">
        <v>2.2700000000000001E-2</v>
      </c>
      <c r="U198">
        <v>2.8799999999999999E-2</v>
      </c>
    </row>
    <row r="199" spans="1:21" x14ac:dyDescent="0.2">
      <c r="A199" t="s">
        <v>4</v>
      </c>
      <c r="B199" t="s">
        <v>99</v>
      </c>
      <c r="C199">
        <v>0.4219</v>
      </c>
      <c r="D199">
        <v>17.645600000000002</v>
      </c>
      <c r="E199">
        <v>0.62629999999999997</v>
      </c>
      <c r="F199">
        <v>55.459905181561616</v>
      </c>
      <c r="G199">
        <v>24.795999999999999</v>
      </c>
      <c r="H199">
        <v>-1.1999999999999999E-3</v>
      </c>
      <c r="I199">
        <v>-4.9200000000000001E-2</v>
      </c>
      <c r="J199">
        <v>6.0999999999999999E-2</v>
      </c>
      <c r="K199">
        <v>0.88759999999999994</v>
      </c>
      <c r="L199">
        <v>99.851399999999998</v>
      </c>
      <c r="M199">
        <v>2.8400000000000002E-2</v>
      </c>
      <c r="N199">
        <v>6.1800000000000001E-2</v>
      </c>
      <c r="O199">
        <v>3.0099999999999998E-2</v>
      </c>
      <c r="P199">
        <v>0.10489999999999999</v>
      </c>
      <c r="Q199">
        <v>5.91E-2</v>
      </c>
      <c r="R199">
        <v>2.2499999999999999E-2</v>
      </c>
      <c r="S199">
        <v>2.1700000000000001E-2</v>
      </c>
      <c r="T199">
        <v>2.2800000000000001E-2</v>
      </c>
      <c r="U199">
        <v>2.8799999999999999E-2</v>
      </c>
    </row>
    <row r="200" spans="1:21" x14ac:dyDescent="0.2">
      <c r="A200" t="s">
        <v>5</v>
      </c>
      <c r="B200" t="s">
        <v>99</v>
      </c>
      <c r="C200">
        <v>0.35389999999999999</v>
      </c>
      <c r="D200">
        <v>17.665600000000001</v>
      </c>
      <c r="E200">
        <v>0.4874</v>
      </c>
      <c r="F200">
        <v>55.464704887761421</v>
      </c>
      <c r="G200">
        <v>25.115100000000002</v>
      </c>
      <c r="H200">
        <v>2.0500000000000001E-2</v>
      </c>
      <c r="I200">
        <v>-4.0899999999999999E-2</v>
      </c>
      <c r="J200">
        <v>6.7599999999999993E-2</v>
      </c>
      <c r="K200">
        <v>0.88</v>
      </c>
      <c r="L200">
        <v>100.0531</v>
      </c>
      <c r="M200">
        <v>2.8199999999999999E-2</v>
      </c>
      <c r="N200">
        <v>6.1699999999999998E-2</v>
      </c>
      <c r="O200">
        <v>2.9499999999999998E-2</v>
      </c>
      <c r="P200">
        <v>0.1048</v>
      </c>
      <c r="Q200">
        <v>5.9299999999999999E-2</v>
      </c>
      <c r="R200">
        <v>2.2599999999999999E-2</v>
      </c>
      <c r="S200">
        <v>2.1999999999999999E-2</v>
      </c>
      <c r="T200">
        <v>2.2800000000000001E-2</v>
      </c>
      <c r="U200">
        <v>2.9100000000000001E-2</v>
      </c>
    </row>
    <row r="201" spans="1:21" x14ac:dyDescent="0.2">
      <c r="A201" t="s">
        <v>45</v>
      </c>
      <c r="B201" t="s">
        <v>99</v>
      </c>
      <c r="C201">
        <v>0.37380000000000002</v>
      </c>
      <c r="D201">
        <v>17.6812</v>
      </c>
      <c r="E201">
        <v>0.52539999999999998</v>
      </c>
      <c r="F201">
        <v>55.403008664318122</v>
      </c>
      <c r="G201">
        <v>24.881</v>
      </c>
      <c r="H201">
        <v>9.2999999999999992E-3</v>
      </c>
      <c r="I201">
        <v>-3.0200000000000001E-2</v>
      </c>
      <c r="J201">
        <v>8.1000000000000003E-2</v>
      </c>
      <c r="K201">
        <v>0.79959999999999998</v>
      </c>
      <c r="L201">
        <v>99.727500000000006</v>
      </c>
      <c r="M201">
        <v>2.8000000000000001E-2</v>
      </c>
      <c r="N201">
        <v>6.1499999999999999E-2</v>
      </c>
      <c r="O201">
        <v>2.9499999999999998E-2</v>
      </c>
      <c r="P201">
        <v>0.1045</v>
      </c>
      <c r="Q201">
        <v>5.8999999999999997E-2</v>
      </c>
      <c r="R201">
        <v>2.24E-2</v>
      </c>
      <c r="S201">
        <v>2.18E-2</v>
      </c>
      <c r="T201">
        <v>2.2499999999999999E-2</v>
      </c>
      <c r="U201">
        <v>2.86E-2</v>
      </c>
    </row>
    <row r="203" spans="1:21" x14ac:dyDescent="0.2">
      <c r="A203" t="s">
        <v>134</v>
      </c>
      <c r="C203">
        <f>100*STDEV(C198:C201)/AVERAGE(C198:C201)</f>
        <v>8.5000800631672551</v>
      </c>
      <c r="D203">
        <f t="shared" ref="D203:K203" si="47">100*STDEV(D198:D201)/AVERAGE(D198:D201)</f>
        <v>8.2513861621087259E-2</v>
      </c>
      <c r="E203">
        <f t="shared" si="47"/>
        <v>13.082762839033801</v>
      </c>
      <c r="F203">
        <f t="shared" si="47"/>
        <v>5.7136216583664155E-2</v>
      </c>
      <c r="G203">
        <f t="shared" si="47"/>
        <v>0.58851532761981074</v>
      </c>
      <c r="H203">
        <f t="shared" si="47"/>
        <v>419.43463331570229</v>
      </c>
      <c r="I203">
        <f t="shared" si="47"/>
        <v>-24.574618773878068</v>
      </c>
      <c r="J203">
        <f t="shared" si="47"/>
        <v>33.434899644823204</v>
      </c>
      <c r="K203">
        <f t="shared" si="47"/>
        <v>4.7556200698628732</v>
      </c>
    </row>
    <row r="204" spans="1:21" x14ac:dyDescent="0.2">
      <c r="A204" t="s">
        <v>133</v>
      </c>
      <c r="C204">
        <f>100*AVERAGE(C198:C201)/C2</f>
        <v>96.880462544242192</v>
      </c>
      <c r="D204">
        <f t="shared" ref="D204:K204" si="48">100*AVERAGE(D198:D201)/D2</f>
        <v>99.460048880957075</v>
      </c>
      <c r="E204">
        <f t="shared" si="48"/>
        <v>91.312928597370345</v>
      </c>
      <c r="F204">
        <f t="shared" si="48"/>
        <v>100.17078719153209</v>
      </c>
      <c r="G204">
        <f t="shared" si="48"/>
        <v>100.43194647250434</v>
      </c>
      <c r="H204" t="e">
        <f t="shared" si="48"/>
        <v>#DIV/0!</v>
      </c>
      <c r="I204" t="e">
        <f t="shared" si="48"/>
        <v>#DIV/0!</v>
      </c>
      <c r="J204" t="e">
        <f t="shared" si="48"/>
        <v>#DIV/0!</v>
      </c>
      <c r="K204">
        <f t="shared" si="48"/>
        <v>101.88430461512763</v>
      </c>
    </row>
    <row r="206" spans="1:21" x14ac:dyDescent="0.2">
      <c r="A206" t="s">
        <v>12</v>
      </c>
      <c r="B206" t="s">
        <v>99</v>
      </c>
      <c r="C206">
        <v>0.4551</v>
      </c>
      <c r="D206">
        <v>17.5564</v>
      </c>
      <c r="E206">
        <v>0.26719999999999999</v>
      </c>
      <c r="F206">
        <v>54.916038472796522</v>
      </c>
      <c r="G206">
        <v>24.377400000000002</v>
      </c>
      <c r="H206">
        <v>5.9700000000000003E-2</v>
      </c>
      <c r="I206">
        <v>0.55189999999999995</v>
      </c>
      <c r="J206">
        <v>4.8800000000000003E-2</v>
      </c>
      <c r="K206">
        <v>1.41</v>
      </c>
      <c r="L206">
        <v>99.645899999999997</v>
      </c>
      <c r="M206">
        <v>2.8899999999999999E-2</v>
      </c>
      <c r="N206">
        <v>6.1699999999999998E-2</v>
      </c>
      <c r="O206">
        <v>2.8799999999999999E-2</v>
      </c>
      <c r="P206">
        <v>0.1048</v>
      </c>
      <c r="Q206">
        <v>5.8599999999999999E-2</v>
      </c>
      <c r="R206">
        <v>2.29E-2</v>
      </c>
      <c r="S206">
        <v>2.52E-2</v>
      </c>
      <c r="T206">
        <v>2.3E-2</v>
      </c>
      <c r="U206">
        <v>3.15E-2</v>
      </c>
    </row>
    <row r="207" spans="1:21" x14ac:dyDescent="0.2">
      <c r="A207" t="s">
        <v>13</v>
      </c>
      <c r="B207" t="s">
        <v>99</v>
      </c>
      <c r="C207">
        <v>0.43459999999999999</v>
      </c>
      <c r="D207">
        <v>17.495899999999999</v>
      </c>
      <c r="E207">
        <v>0.29370000000000002</v>
      </c>
      <c r="F207">
        <v>54.987034127001927</v>
      </c>
      <c r="G207">
        <v>24.470300000000002</v>
      </c>
      <c r="H207">
        <v>7.7700000000000005E-2</v>
      </c>
      <c r="I207">
        <v>0.47</v>
      </c>
      <c r="J207">
        <v>7.1999999999999995E-2</v>
      </c>
      <c r="K207">
        <v>1.4396</v>
      </c>
      <c r="L207">
        <v>99.744100000000003</v>
      </c>
      <c r="M207">
        <v>2.87E-2</v>
      </c>
      <c r="N207">
        <v>6.1699999999999998E-2</v>
      </c>
      <c r="O207">
        <v>2.87E-2</v>
      </c>
      <c r="P207">
        <v>0.1046</v>
      </c>
      <c r="Q207">
        <v>5.8700000000000002E-2</v>
      </c>
      <c r="R207">
        <v>2.29E-2</v>
      </c>
      <c r="S207">
        <v>2.52E-2</v>
      </c>
      <c r="T207">
        <v>2.3E-2</v>
      </c>
      <c r="U207">
        <v>3.1399999999999997E-2</v>
      </c>
    </row>
    <row r="208" spans="1:21" x14ac:dyDescent="0.2">
      <c r="A208" t="s">
        <v>14</v>
      </c>
      <c r="B208" t="s">
        <v>99</v>
      </c>
      <c r="C208">
        <v>0.41310000000000002</v>
      </c>
      <c r="D208">
        <v>17.470700000000001</v>
      </c>
      <c r="E208">
        <v>0.27810000000000001</v>
      </c>
      <c r="F208">
        <v>54.877640823198099</v>
      </c>
      <c r="G208">
        <v>24.3779</v>
      </c>
      <c r="H208">
        <v>5.3900000000000003E-2</v>
      </c>
      <c r="I208">
        <v>0.5081</v>
      </c>
      <c r="J208">
        <v>5.1900000000000002E-2</v>
      </c>
      <c r="K208">
        <v>1.3525</v>
      </c>
      <c r="L208">
        <v>99.387299999999996</v>
      </c>
      <c r="M208">
        <v>2.87E-2</v>
      </c>
      <c r="N208">
        <v>6.1699999999999998E-2</v>
      </c>
      <c r="O208">
        <v>2.86E-2</v>
      </c>
      <c r="P208">
        <v>0.1046</v>
      </c>
      <c r="Q208">
        <v>5.8599999999999999E-2</v>
      </c>
      <c r="R208">
        <v>2.29E-2</v>
      </c>
      <c r="S208">
        <v>2.52E-2</v>
      </c>
      <c r="T208">
        <v>2.3099999999999999E-2</v>
      </c>
      <c r="U208">
        <v>3.1199999999999999E-2</v>
      </c>
    </row>
    <row r="210" spans="1:21" x14ac:dyDescent="0.2">
      <c r="A210" t="s">
        <v>134</v>
      </c>
      <c r="C210">
        <f>100*STDEV(C206:C208)/AVERAGE(C206:C208)</f>
        <v>4.83619527938147</v>
      </c>
      <c r="D210">
        <f t="shared" ref="D210:K210" si="49">100*STDEV(D206:D208)/AVERAGE(D206:D208)</f>
        <v>0.2515755850897613</v>
      </c>
      <c r="E210">
        <f t="shared" si="49"/>
        <v>4.7625569481721213</v>
      </c>
      <c r="F210">
        <f t="shared" si="49"/>
        <v>0.10104380860101196</v>
      </c>
      <c r="G210">
        <f t="shared" si="49"/>
        <v>0.2191532195386707</v>
      </c>
      <c r="H210">
        <f t="shared" si="49"/>
        <v>19.461909330380529</v>
      </c>
      <c r="I210">
        <f t="shared" si="49"/>
        <v>8.0358912303617736</v>
      </c>
      <c r="J210">
        <f t="shared" si="49"/>
        <v>21.879622790138736</v>
      </c>
      <c r="K210">
        <f t="shared" si="49"/>
        <v>3.1618823508512088</v>
      </c>
    </row>
    <row r="211" spans="1:21" x14ac:dyDescent="0.2">
      <c r="A211" t="s">
        <v>133</v>
      </c>
      <c r="C211">
        <f>100*AVERAGE(C206:C208)/C5</f>
        <v>107.49174917491747</v>
      </c>
      <c r="D211">
        <f t="shared" ref="D211:K211" si="50">100*AVERAGE(D206:D208)/D5</f>
        <v>98.762716007596708</v>
      </c>
      <c r="E211">
        <f t="shared" si="50"/>
        <v>92.604856512141296</v>
      </c>
      <c r="F211">
        <f t="shared" si="50"/>
        <v>100.0253209155067</v>
      </c>
      <c r="G211">
        <f t="shared" si="50"/>
        <v>98.944153931384875</v>
      </c>
      <c r="H211">
        <f t="shared" si="50"/>
        <v>63.766666666666673</v>
      </c>
      <c r="I211">
        <f t="shared" si="50"/>
        <v>134.21052631578948</v>
      </c>
      <c r="J211" t="e">
        <f t="shared" si="50"/>
        <v>#DIV/0!</v>
      </c>
      <c r="K211">
        <f t="shared" si="50"/>
        <v>108.91912908242612</v>
      </c>
    </row>
    <row r="213" spans="1:21" x14ac:dyDescent="0.2">
      <c r="A213" t="s">
        <v>9</v>
      </c>
      <c r="B213" t="s">
        <v>99</v>
      </c>
      <c r="C213">
        <v>14.9976</v>
      </c>
      <c r="D213">
        <v>6.6799999999999998E-2</v>
      </c>
      <c r="E213">
        <v>25.3659</v>
      </c>
      <c r="F213">
        <v>58.857097232230032</v>
      </c>
      <c r="G213">
        <v>8.6099999999999996E-2</v>
      </c>
      <c r="H213">
        <v>-3.4799999999999998E-2</v>
      </c>
      <c r="I213">
        <v>1.3100000000000001E-2</v>
      </c>
      <c r="J213">
        <v>-2.07E-2</v>
      </c>
      <c r="K213">
        <v>0.15970000000000001</v>
      </c>
      <c r="L213">
        <v>99.494399999999999</v>
      </c>
      <c r="M213">
        <v>5.8700000000000002E-2</v>
      </c>
      <c r="N213">
        <v>2.52E-2</v>
      </c>
      <c r="O213">
        <v>7.3400000000000007E-2</v>
      </c>
      <c r="P213">
        <v>0.1158</v>
      </c>
      <c r="Q213">
        <v>1.5699999999999999E-2</v>
      </c>
      <c r="R213">
        <v>2.0799999999999999E-2</v>
      </c>
      <c r="S213">
        <v>2.07E-2</v>
      </c>
      <c r="T213">
        <v>2.07E-2</v>
      </c>
      <c r="U213">
        <v>2.3E-2</v>
      </c>
    </row>
    <row r="214" spans="1:21" x14ac:dyDescent="0.2">
      <c r="A214" t="s">
        <v>10</v>
      </c>
      <c r="B214" t="s">
        <v>99</v>
      </c>
      <c r="C214">
        <v>14.6464</v>
      </c>
      <c r="D214">
        <v>0.34179999999999999</v>
      </c>
      <c r="E214">
        <v>24.5944</v>
      </c>
      <c r="F214">
        <v>58.712306095202656</v>
      </c>
      <c r="G214">
        <v>0.4622</v>
      </c>
      <c r="H214">
        <v>3.2199999999999999E-2</v>
      </c>
      <c r="I214">
        <v>-3.2199999999999999E-2</v>
      </c>
      <c r="J214">
        <v>0.04</v>
      </c>
      <c r="K214">
        <v>0.45660000000000001</v>
      </c>
      <c r="L214">
        <v>99.257400000000004</v>
      </c>
      <c r="M214">
        <v>5.8599999999999999E-2</v>
      </c>
      <c r="N214">
        <v>2.7E-2</v>
      </c>
      <c r="O214">
        <v>7.2700000000000001E-2</v>
      </c>
      <c r="P214">
        <v>0.11550000000000001</v>
      </c>
      <c r="Q214">
        <v>1.7500000000000002E-2</v>
      </c>
      <c r="R214">
        <v>2.0799999999999999E-2</v>
      </c>
      <c r="S214">
        <v>2.0799999999999999E-2</v>
      </c>
      <c r="T214">
        <v>2.0799999999999999E-2</v>
      </c>
      <c r="U214">
        <v>2.5000000000000001E-2</v>
      </c>
    </row>
    <row r="215" spans="1:21" x14ac:dyDescent="0.2">
      <c r="A215" t="s">
        <v>11</v>
      </c>
      <c r="B215" t="s">
        <v>99</v>
      </c>
      <c r="C215">
        <v>14.440899999999999</v>
      </c>
      <c r="D215">
        <v>0.61070000000000002</v>
      </c>
      <c r="E215">
        <v>24.058399999999999</v>
      </c>
      <c r="F215">
        <v>58.591013519778492</v>
      </c>
      <c r="G215">
        <v>0.80820000000000003</v>
      </c>
      <c r="H215">
        <v>9.1999999999999998E-3</v>
      </c>
      <c r="I215">
        <v>2.1100000000000001E-2</v>
      </c>
      <c r="J215">
        <v>-3.8E-3</v>
      </c>
      <c r="K215">
        <v>0.62570000000000003</v>
      </c>
      <c r="L215">
        <v>99.165099999999995</v>
      </c>
      <c r="M215">
        <v>5.8500000000000003E-2</v>
      </c>
      <c r="N215">
        <v>2.8400000000000002E-2</v>
      </c>
      <c r="O215">
        <v>7.2300000000000003E-2</v>
      </c>
      <c r="P215">
        <v>0.1153</v>
      </c>
      <c r="Q215">
        <v>1.9199999999999998E-2</v>
      </c>
      <c r="R215">
        <v>2.0899999999999998E-2</v>
      </c>
      <c r="S215">
        <v>2.0899999999999998E-2</v>
      </c>
      <c r="T215">
        <v>2.0799999999999999E-2</v>
      </c>
      <c r="U215">
        <v>2.63E-2</v>
      </c>
    </row>
    <row r="216" spans="1:21" x14ac:dyDescent="0.2">
      <c r="A216" t="s">
        <v>49</v>
      </c>
      <c r="B216" t="s">
        <v>99</v>
      </c>
      <c r="C216">
        <v>13.909000000000001</v>
      </c>
      <c r="D216">
        <v>1.3011999999999999</v>
      </c>
      <c r="E216">
        <v>23.161999999999999</v>
      </c>
      <c r="F216">
        <v>58.502918912236289</v>
      </c>
      <c r="G216">
        <v>1.7393000000000001</v>
      </c>
      <c r="H216">
        <v>8.6E-3</v>
      </c>
      <c r="I216">
        <v>1.5100000000000001E-2</v>
      </c>
      <c r="J216">
        <v>3.1699999999999999E-2</v>
      </c>
      <c r="K216">
        <v>0.73160000000000003</v>
      </c>
      <c r="L216">
        <v>99.404799999999994</v>
      </c>
      <c r="M216">
        <v>5.8099999999999999E-2</v>
      </c>
      <c r="N216">
        <v>3.15E-2</v>
      </c>
      <c r="O216">
        <v>7.1499999999999994E-2</v>
      </c>
      <c r="P216">
        <v>0.115</v>
      </c>
      <c r="Q216">
        <v>2.2599999999999999E-2</v>
      </c>
      <c r="R216">
        <v>2.0899999999999998E-2</v>
      </c>
      <c r="S216">
        <v>2.1000000000000001E-2</v>
      </c>
      <c r="T216">
        <v>2.0899999999999998E-2</v>
      </c>
      <c r="U216">
        <v>2.6800000000000001E-2</v>
      </c>
    </row>
    <row r="218" spans="1:21" x14ac:dyDescent="0.2">
      <c r="A218" t="s">
        <v>134</v>
      </c>
      <c r="C218">
        <f>100*STDEV(C213:C216)/AVERAGE(C213:C216)</f>
        <v>3.1401004026484318</v>
      </c>
      <c r="D218">
        <f t="shared" ref="D218:K218" si="51">100*STDEV(D213:D216)/AVERAGE(D213:D216)</f>
        <v>91.277479847298466</v>
      </c>
      <c r="E218">
        <f t="shared" si="51"/>
        <v>3.8142021026370818</v>
      </c>
      <c r="F218">
        <f t="shared" si="51"/>
        <v>0.26201017232525425</v>
      </c>
      <c r="G218">
        <f t="shared" si="51"/>
        <v>91.466834671711524</v>
      </c>
      <c r="H218">
        <f t="shared" si="51"/>
        <v>736.32814155146059</v>
      </c>
      <c r="I218">
        <f t="shared" si="51"/>
        <v>574.34205099139047</v>
      </c>
      <c r="J218">
        <f t="shared" si="51"/>
        <v>244.19233326184278</v>
      </c>
      <c r="K218">
        <f t="shared" si="51"/>
        <v>50.594792552611423</v>
      </c>
    </row>
    <row r="219" spans="1:21" x14ac:dyDescent="0.2">
      <c r="A219" t="s">
        <v>133</v>
      </c>
      <c r="C219">
        <f>100*AVERAGE(C213:C216)/C4</f>
        <v>98.136939275494584</v>
      </c>
      <c r="D219">
        <f t="shared" ref="D219:K219" si="52">100*AVERAGE(D213:D216)/D4</f>
        <v>218.65122317600557</v>
      </c>
      <c r="E219">
        <f t="shared" si="52"/>
        <v>97.044525307641919</v>
      </c>
      <c r="F219">
        <f t="shared" si="52"/>
        <v>98.471892600290616</v>
      </c>
      <c r="G219">
        <f t="shared" si="52"/>
        <v>212.73511441741775</v>
      </c>
      <c r="H219" t="e">
        <f t="shared" si="52"/>
        <v>#DIV/0!</v>
      </c>
      <c r="I219" t="e">
        <f t="shared" si="52"/>
        <v>#DIV/0!</v>
      </c>
      <c r="J219" t="e">
        <f t="shared" si="52"/>
        <v>#DIV/0!</v>
      </c>
      <c r="K219">
        <f t="shared" si="52"/>
        <v>319.60362034407882</v>
      </c>
    </row>
    <row r="221" spans="1:21" x14ac:dyDescent="0.2">
      <c r="A221" t="s">
        <v>6</v>
      </c>
      <c r="B221" t="s">
        <v>99</v>
      </c>
      <c r="C221">
        <v>4.53E-2</v>
      </c>
      <c r="D221">
        <v>20.9633</v>
      </c>
      <c r="E221">
        <v>21.164100000000001</v>
      </c>
      <c r="F221">
        <v>41.556456241163417</v>
      </c>
      <c r="G221">
        <v>4.2073999999999998</v>
      </c>
      <c r="H221">
        <v>0.55420000000000003</v>
      </c>
      <c r="I221">
        <v>1.6107</v>
      </c>
      <c r="J221">
        <v>0.36919999999999997</v>
      </c>
      <c r="K221">
        <v>8.8773999999999997</v>
      </c>
      <c r="L221">
        <v>99.3506</v>
      </c>
      <c r="M221">
        <v>2.6700000000000002E-2</v>
      </c>
      <c r="N221">
        <v>6.9099999999999995E-2</v>
      </c>
      <c r="O221">
        <v>7.6300000000000007E-2</v>
      </c>
      <c r="P221">
        <v>0.1026</v>
      </c>
      <c r="Q221">
        <v>2.9399999999999999E-2</v>
      </c>
      <c r="R221">
        <v>2.4400000000000002E-2</v>
      </c>
      <c r="S221">
        <v>2.9499999999999998E-2</v>
      </c>
      <c r="T221">
        <v>2.5399999999999999E-2</v>
      </c>
      <c r="U221">
        <v>5.3400000000000003E-2</v>
      </c>
    </row>
    <row r="222" spans="1:21" x14ac:dyDescent="0.2">
      <c r="A222" t="s">
        <v>7</v>
      </c>
      <c r="B222" t="s">
        <v>99</v>
      </c>
      <c r="C222">
        <v>4.8899999999999999E-2</v>
      </c>
      <c r="D222">
        <v>20.9331</v>
      </c>
      <c r="E222">
        <v>21.192599999999999</v>
      </c>
      <c r="F222">
        <v>41.467261700950431</v>
      </c>
      <c r="G222">
        <v>4.1955</v>
      </c>
      <c r="H222">
        <v>0.57450000000000001</v>
      </c>
      <c r="I222">
        <v>1.6567000000000001</v>
      </c>
      <c r="J222">
        <v>0.33779999999999999</v>
      </c>
      <c r="K222">
        <v>8.8398000000000003</v>
      </c>
      <c r="L222">
        <v>99.248699999999999</v>
      </c>
      <c r="M222">
        <v>2.69E-2</v>
      </c>
      <c r="N222">
        <v>6.9099999999999995E-2</v>
      </c>
      <c r="O222">
        <v>7.6200000000000004E-2</v>
      </c>
      <c r="P222">
        <v>0.1024</v>
      </c>
      <c r="Q222">
        <v>2.93E-2</v>
      </c>
      <c r="R222">
        <v>2.4500000000000001E-2</v>
      </c>
      <c r="S222">
        <v>2.9600000000000001E-2</v>
      </c>
      <c r="T222">
        <v>2.5499999999999998E-2</v>
      </c>
      <c r="U222">
        <v>5.33E-2</v>
      </c>
    </row>
    <row r="223" spans="1:21" x14ac:dyDescent="0.2">
      <c r="A223" t="s">
        <v>8</v>
      </c>
      <c r="B223" t="s">
        <v>99</v>
      </c>
      <c r="C223">
        <v>7.4099999999999999E-2</v>
      </c>
      <c r="D223">
        <v>20.898499999999999</v>
      </c>
      <c r="E223">
        <v>21.160499999999999</v>
      </c>
      <c r="F223">
        <v>41.485960556353831</v>
      </c>
      <c r="G223">
        <v>4.1943000000000001</v>
      </c>
      <c r="H223">
        <v>0.54749999999999999</v>
      </c>
      <c r="I223">
        <v>1.6605000000000001</v>
      </c>
      <c r="J223">
        <v>0.35370000000000001</v>
      </c>
      <c r="K223">
        <v>8.8968000000000007</v>
      </c>
      <c r="L223">
        <v>99.2744</v>
      </c>
      <c r="M223">
        <v>2.69E-2</v>
      </c>
      <c r="N223">
        <v>6.9000000000000006E-2</v>
      </c>
      <c r="O223">
        <v>7.6100000000000001E-2</v>
      </c>
      <c r="P223">
        <v>0.1024</v>
      </c>
      <c r="Q223">
        <v>2.9399999999999999E-2</v>
      </c>
      <c r="R223">
        <v>2.4500000000000001E-2</v>
      </c>
      <c r="S223">
        <v>2.9499999999999998E-2</v>
      </c>
      <c r="T223">
        <v>2.5399999999999999E-2</v>
      </c>
      <c r="U223">
        <v>5.33E-2</v>
      </c>
    </row>
    <row r="225" spans="1:21" x14ac:dyDescent="0.2">
      <c r="A225" t="s">
        <v>134</v>
      </c>
      <c r="C225">
        <f>100*STDEV(C221:C223)/AVERAGE(C221:C223)</f>
        <v>27.971544022720849</v>
      </c>
      <c r="D225">
        <f t="shared" ref="D225:K225" si="53">100*STDEV(D221:D223)/AVERAGE(D221:D223)</f>
        <v>0.1549085398376821</v>
      </c>
      <c r="E225">
        <f t="shared" si="53"/>
        <v>8.3061315845197686E-2</v>
      </c>
      <c r="F225">
        <f t="shared" si="53"/>
        <v>0.11333369360890788</v>
      </c>
      <c r="G225">
        <f t="shared" si="53"/>
        <v>0.17246158541204784</v>
      </c>
      <c r="H225">
        <f t="shared" si="53"/>
        <v>2.5162771615808617</v>
      </c>
      <c r="I225">
        <f t="shared" si="53"/>
        <v>1.6875506417922863</v>
      </c>
      <c r="J225">
        <f t="shared" si="53"/>
        <v>4.4405839415597015</v>
      </c>
      <c r="K225">
        <f t="shared" si="53"/>
        <v>0.32667268890288675</v>
      </c>
    </row>
    <row r="226" spans="1:21" x14ac:dyDescent="0.2">
      <c r="A226" t="s">
        <v>133</v>
      </c>
      <c r="C226">
        <f>100*AVERAGE(C221:C223)/C3</f>
        <v>104.04557364683788</v>
      </c>
      <c r="D226">
        <f t="shared" ref="D226:K226" si="54">100*AVERAGE(D221:D223)/D3</f>
        <v>102.87476784554624</v>
      </c>
      <c r="E226">
        <f t="shared" si="54"/>
        <v>98.123012479671644</v>
      </c>
      <c r="F226">
        <f t="shared" si="54"/>
        <v>100.16234235350727</v>
      </c>
      <c r="G226">
        <f t="shared" si="54"/>
        <v>96.492154902834457</v>
      </c>
      <c r="H226">
        <f t="shared" si="54"/>
        <v>1116.2400548696846</v>
      </c>
      <c r="I226">
        <f t="shared" si="54"/>
        <v>102.17242409887412</v>
      </c>
      <c r="J226">
        <f t="shared" si="54"/>
        <v>114.31889264581572</v>
      </c>
      <c r="K226">
        <f t="shared" si="54"/>
        <v>78.272062984745389</v>
      </c>
    </row>
    <row r="229" spans="1:21" x14ac:dyDescent="0.2">
      <c r="B229" t="s">
        <v>101</v>
      </c>
    </row>
    <row r="230" spans="1:21" x14ac:dyDescent="0.2">
      <c r="A230" t="s">
        <v>3</v>
      </c>
      <c r="B230" t="s">
        <v>101</v>
      </c>
      <c r="C230">
        <v>0.26640000000000003</v>
      </c>
      <c r="D230">
        <v>17.729800000000001</v>
      </c>
      <c r="E230">
        <v>0.3836</v>
      </c>
      <c r="F230">
        <v>55.54909972177461</v>
      </c>
      <c r="G230">
        <v>25.169899999999998</v>
      </c>
      <c r="H230">
        <v>-8.9999999999999993E-3</v>
      </c>
      <c r="I230">
        <v>-4.9799999999999997E-2</v>
      </c>
      <c r="J230">
        <v>3.5099999999999999E-2</v>
      </c>
      <c r="K230">
        <v>0.90759999999999996</v>
      </c>
      <c r="L230">
        <v>99.986099999999993</v>
      </c>
      <c r="M230">
        <v>2.8000000000000001E-2</v>
      </c>
      <c r="N230">
        <v>6.1899999999999997E-2</v>
      </c>
      <c r="O230">
        <v>2.9000000000000001E-2</v>
      </c>
      <c r="P230">
        <v>0.105</v>
      </c>
      <c r="Q230">
        <v>5.9499999999999997E-2</v>
      </c>
      <c r="R230">
        <v>2.2599999999999999E-2</v>
      </c>
      <c r="S230">
        <v>2.2100000000000002E-2</v>
      </c>
      <c r="T230">
        <v>2.29E-2</v>
      </c>
      <c r="U230">
        <v>2.9000000000000001E-2</v>
      </c>
    </row>
    <row r="231" spans="1:21" x14ac:dyDescent="0.2">
      <c r="A231" t="s">
        <v>4</v>
      </c>
      <c r="B231" t="s">
        <v>101</v>
      </c>
      <c r="C231">
        <v>0.46150000000000002</v>
      </c>
      <c r="D231">
        <v>17.782</v>
      </c>
      <c r="E231">
        <v>0.58530000000000004</v>
      </c>
      <c r="F231">
        <v>55.830182516100528</v>
      </c>
      <c r="G231">
        <v>24.9678</v>
      </c>
      <c r="H231">
        <v>1.2E-2</v>
      </c>
      <c r="I231">
        <v>-6.0400000000000002E-2</v>
      </c>
      <c r="J231">
        <v>8.2000000000000003E-2</v>
      </c>
      <c r="K231">
        <v>0.84219999999999995</v>
      </c>
      <c r="L231">
        <v>100.506</v>
      </c>
      <c r="M231">
        <v>2.8500000000000001E-2</v>
      </c>
      <c r="N231">
        <v>6.2E-2</v>
      </c>
      <c r="O231">
        <v>3.0099999999999998E-2</v>
      </c>
      <c r="P231">
        <v>0.10539999999999999</v>
      </c>
      <c r="Q231">
        <v>5.9299999999999999E-2</v>
      </c>
      <c r="R231">
        <v>2.2499999999999999E-2</v>
      </c>
      <c r="S231">
        <v>2.1899999999999999E-2</v>
      </c>
      <c r="T231">
        <v>2.2700000000000001E-2</v>
      </c>
      <c r="U231">
        <v>2.87E-2</v>
      </c>
    </row>
    <row r="232" spans="1:21" x14ac:dyDescent="0.2">
      <c r="A232" t="s">
        <v>5</v>
      </c>
      <c r="B232" t="s">
        <v>101</v>
      </c>
      <c r="C232">
        <v>0.42659999999999998</v>
      </c>
      <c r="D232">
        <v>17.6816</v>
      </c>
      <c r="E232">
        <v>0.63749999999999996</v>
      </c>
      <c r="F232">
        <v>55.594796924551893</v>
      </c>
      <c r="G232">
        <v>24.932400000000001</v>
      </c>
      <c r="H232">
        <v>2.4400000000000002E-2</v>
      </c>
      <c r="I232">
        <v>-7.6100000000000001E-2</v>
      </c>
      <c r="J232">
        <v>8.3900000000000002E-2</v>
      </c>
      <c r="K232">
        <v>0.85880000000000001</v>
      </c>
      <c r="L232">
        <v>100.1675</v>
      </c>
      <c r="M232">
        <v>2.8500000000000001E-2</v>
      </c>
      <c r="N232">
        <v>6.1899999999999997E-2</v>
      </c>
      <c r="O232">
        <v>3.0200000000000001E-2</v>
      </c>
      <c r="P232">
        <v>0.1052</v>
      </c>
      <c r="Q232">
        <v>5.9200000000000003E-2</v>
      </c>
      <c r="R232">
        <v>2.2700000000000001E-2</v>
      </c>
      <c r="S232">
        <v>2.1999999999999999E-2</v>
      </c>
      <c r="T232">
        <v>2.2700000000000001E-2</v>
      </c>
      <c r="U232">
        <v>2.8799999999999999E-2</v>
      </c>
    </row>
    <row r="234" spans="1:21" x14ac:dyDescent="0.2">
      <c r="A234" t="s">
        <v>134</v>
      </c>
      <c r="C234">
        <f>100*STDEV(C230:C232)/AVERAGE(C230:C232)</f>
        <v>27.035107262093096</v>
      </c>
      <c r="D234">
        <f t="shared" ref="D234:K234" si="55">100*STDEV(D230:D232)/AVERAGE(D230:D232)</f>
        <v>0.28319271821128672</v>
      </c>
      <c r="E234">
        <f t="shared" si="55"/>
        <v>25.040799548140331</v>
      </c>
      <c r="F234">
        <f t="shared" si="55"/>
        <v>0.27099814349961759</v>
      </c>
      <c r="G234">
        <f t="shared" si="55"/>
        <v>0.51204151228534711</v>
      </c>
      <c r="H234">
        <f t="shared" si="55"/>
        <v>184.85608619615834</v>
      </c>
      <c r="I234">
        <f t="shared" si="55"/>
        <v>-21.307822541599968</v>
      </c>
      <c r="J234">
        <f t="shared" si="55"/>
        <v>41.257521911517536</v>
      </c>
      <c r="K234">
        <f t="shared" si="55"/>
        <v>3.9096246910540877</v>
      </c>
    </row>
    <row r="235" spans="1:21" x14ac:dyDescent="0.2">
      <c r="A235" t="s">
        <v>133</v>
      </c>
      <c r="C235">
        <f>100*AVERAGE(C230:C232)/C2</f>
        <v>95.163885739967782</v>
      </c>
      <c r="D235">
        <f t="shared" ref="D235:K235" si="56">100*AVERAGE(D230:D232)/D2</f>
        <v>99.838336728087455</v>
      </c>
      <c r="E235">
        <f t="shared" si="56"/>
        <v>85.878685342241567</v>
      </c>
      <c r="F235">
        <f t="shared" si="56"/>
        <v>100.57351054832755</v>
      </c>
      <c r="G235">
        <f t="shared" si="56"/>
        <v>100.92102359353291</v>
      </c>
      <c r="H235" t="e">
        <f t="shared" si="56"/>
        <v>#DIV/0!</v>
      </c>
      <c r="I235" t="e">
        <f t="shared" si="56"/>
        <v>#DIV/0!</v>
      </c>
      <c r="J235" t="e">
        <f t="shared" si="56"/>
        <v>#DIV/0!</v>
      </c>
      <c r="K235">
        <f t="shared" si="56"/>
        <v>103.98403592398914</v>
      </c>
    </row>
    <row r="237" spans="1:21" x14ac:dyDescent="0.2">
      <c r="A237" t="s">
        <v>12</v>
      </c>
      <c r="B237" t="s">
        <v>101</v>
      </c>
      <c r="C237">
        <v>0.43909999999999999</v>
      </c>
      <c r="D237">
        <v>17.498100000000001</v>
      </c>
      <c r="E237">
        <v>0.34539999999999998</v>
      </c>
      <c r="F237">
        <v>55.022931929621279</v>
      </c>
      <c r="G237">
        <v>24.472100000000001</v>
      </c>
      <c r="H237">
        <v>8.7999999999999995E-2</v>
      </c>
      <c r="I237">
        <v>0.55110000000000003</v>
      </c>
      <c r="J237">
        <v>5.8500000000000003E-2</v>
      </c>
      <c r="K237">
        <v>1.3552</v>
      </c>
      <c r="L237">
        <v>99.833799999999997</v>
      </c>
      <c r="M237">
        <v>2.8799999999999999E-2</v>
      </c>
      <c r="N237">
        <v>6.1800000000000001E-2</v>
      </c>
      <c r="O237">
        <v>2.9000000000000001E-2</v>
      </c>
      <c r="P237">
        <v>0.10489999999999999</v>
      </c>
      <c r="Q237">
        <v>5.8700000000000002E-2</v>
      </c>
      <c r="R237">
        <v>2.3E-2</v>
      </c>
      <c r="S237">
        <v>2.5600000000000001E-2</v>
      </c>
      <c r="T237">
        <v>2.3099999999999999E-2</v>
      </c>
      <c r="U237">
        <v>3.15E-2</v>
      </c>
    </row>
    <row r="238" spans="1:21" x14ac:dyDescent="0.2">
      <c r="A238" t="s">
        <v>13</v>
      </c>
      <c r="B238" t="s">
        <v>101</v>
      </c>
      <c r="C238">
        <v>0.45290000000000002</v>
      </c>
      <c r="D238">
        <v>17.518000000000001</v>
      </c>
      <c r="E238">
        <v>0.30859999999999999</v>
      </c>
      <c r="F238">
        <v>55.103027026830482</v>
      </c>
      <c r="G238">
        <v>24.507200000000001</v>
      </c>
      <c r="H238">
        <v>8.2699999999999996E-2</v>
      </c>
      <c r="I238">
        <v>0.54339999999999999</v>
      </c>
      <c r="J238">
        <v>2.7699999999999999E-2</v>
      </c>
      <c r="K238">
        <v>1.3678999999999999</v>
      </c>
      <c r="L238">
        <v>99.9148</v>
      </c>
      <c r="M238">
        <v>2.8899999999999999E-2</v>
      </c>
      <c r="N238">
        <v>6.1800000000000001E-2</v>
      </c>
      <c r="O238">
        <v>2.8799999999999999E-2</v>
      </c>
      <c r="P238">
        <v>0.105</v>
      </c>
      <c r="Q238">
        <v>5.8700000000000002E-2</v>
      </c>
      <c r="R238">
        <v>2.3099999999999999E-2</v>
      </c>
      <c r="S238">
        <v>2.53E-2</v>
      </c>
      <c r="T238">
        <v>2.3E-2</v>
      </c>
      <c r="U238">
        <v>3.1399999999999997E-2</v>
      </c>
    </row>
    <row r="239" spans="1:21" x14ac:dyDescent="0.2">
      <c r="A239" t="s">
        <v>14</v>
      </c>
      <c r="B239" t="s">
        <v>101</v>
      </c>
      <c r="C239">
        <v>0.44080000000000003</v>
      </c>
      <c r="D239">
        <v>17.52</v>
      </c>
      <c r="E239">
        <v>0.29959999999999998</v>
      </c>
      <c r="F239">
        <v>55.093327620551712</v>
      </c>
      <c r="G239">
        <v>24.559799999999999</v>
      </c>
      <c r="H239">
        <v>6.4100000000000004E-2</v>
      </c>
      <c r="I239">
        <v>0.52800000000000002</v>
      </c>
      <c r="J239">
        <v>6.0100000000000001E-2</v>
      </c>
      <c r="K239">
        <v>1.3771</v>
      </c>
      <c r="L239">
        <v>99.946100000000001</v>
      </c>
      <c r="M239">
        <v>2.87E-2</v>
      </c>
      <c r="N239">
        <v>6.1899999999999997E-2</v>
      </c>
      <c r="O239">
        <v>2.87E-2</v>
      </c>
      <c r="P239">
        <v>0.10489999999999999</v>
      </c>
      <c r="Q239">
        <v>5.8799999999999998E-2</v>
      </c>
      <c r="R239">
        <v>2.3099999999999999E-2</v>
      </c>
      <c r="S239">
        <v>2.53E-2</v>
      </c>
      <c r="T239">
        <v>2.3099999999999999E-2</v>
      </c>
      <c r="U239">
        <v>3.15E-2</v>
      </c>
    </row>
    <row r="241" spans="1:21" x14ac:dyDescent="0.2">
      <c r="A241" t="s">
        <v>134</v>
      </c>
      <c r="C241">
        <f>100*STDEV(C237:C239)/AVERAGE(C237:C239)</f>
        <v>1.6937682461544774</v>
      </c>
      <c r="D241">
        <f t="shared" ref="D241:K241" si="57">100*STDEV(D237:D239)/AVERAGE(D237:D239)</f>
        <v>6.9140950765900017E-2</v>
      </c>
      <c r="E241">
        <f t="shared" si="57"/>
        <v>7.6338536581187677</v>
      </c>
      <c r="F241">
        <f t="shared" si="57"/>
        <v>7.9372342247943109E-2</v>
      </c>
      <c r="G241">
        <f t="shared" si="57"/>
        <v>0.18006764682867926</v>
      </c>
      <c r="H241">
        <f t="shared" si="57"/>
        <v>16.037001772489912</v>
      </c>
      <c r="I241">
        <f t="shared" si="57"/>
        <v>2.1747816857417543</v>
      </c>
      <c r="J241">
        <f t="shared" si="57"/>
        <v>37.447299736728858</v>
      </c>
      <c r="K241">
        <f t="shared" si="57"/>
        <v>0.80458377147450388</v>
      </c>
    </row>
    <row r="242" spans="1:21" x14ac:dyDescent="0.2">
      <c r="A242" t="s">
        <v>133</v>
      </c>
      <c r="C242">
        <f>100*AVERAGE(C237:C239)/C5</f>
        <v>109.96699669966995</v>
      </c>
      <c r="D242">
        <f t="shared" ref="D242:K242" si="58">100*AVERAGE(D237:D239)/D5</f>
        <v>98.787348865196222</v>
      </c>
      <c r="E242">
        <f t="shared" si="58"/>
        <v>105.25386313465782</v>
      </c>
      <c r="F242">
        <f t="shared" si="58"/>
        <v>100.29154394345207</v>
      </c>
      <c r="G242">
        <f t="shared" si="58"/>
        <v>99.36776250895187</v>
      </c>
      <c r="H242">
        <f t="shared" si="58"/>
        <v>78.266666666666652</v>
      </c>
      <c r="I242">
        <f t="shared" si="58"/>
        <v>142.32456140350877</v>
      </c>
      <c r="J242" t="e">
        <f t="shared" si="58"/>
        <v>#DIV/0!</v>
      </c>
      <c r="K242">
        <f t="shared" si="58"/>
        <v>106.27786417833073</v>
      </c>
    </row>
    <row r="244" spans="1:21" x14ac:dyDescent="0.2">
      <c r="A244" t="s">
        <v>9</v>
      </c>
      <c r="B244" t="s">
        <v>101</v>
      </c>
      <c r="C244">
        <v>14.9587</v>
      </c>
      <c r="D244">
        <v>3.4000000000000002E-2</v>
      </c>
      <c r="E244">
        <v>25.395</v>
      </c>
      <c r="F244">
        <v>58.980089703599965</v>
      </c>
      <c r="G244">
        <v>0.20050000000000001</v>
      </c>
      <c r="H244">
        <v>3.0000000000000001E-3</v>
      </c>
      <c r="I244">
        <v>2.5899999999999999E-2</v>
      </c>
      <c r="J244">
        <v>2.0799999999999999E-2</v>
      </c>
      <c r="K244">
        <v>0.26069999999999999</v>
      </c>
      <c r="L244">
        <v>99.882300000000001</v>
      </c>
      <c r="M244">
        <v>5.8700000000000002E-2</v>
      </c>
      <c r="N244">
        <v>2.5399999999999999E-2</v>
      </c>
      <c r="O244">
        <v>7.3599999999999999E-2</v>
      </c>
      <c r="P244">
        <v>0.11600000000000001</v>
      </c>
      <c r="Q244">
        <v>1.6299999999999999E-2</v>
      </c>
      <c r="R244">
        <v>2.0899999999999998E-2</v>
      </c>
      <c r="S244">
        <v>2.0799999999999999E-2</v>
      </c>
      <c r="T244">
        <v>2.0799999999999999E-2</v>
      </c>
      <c r="U244">
        <v>2.3900000000000001E-2</v>
      </c>
    </row>
    <row r="245" spans="1:21" x14ac:dyDescent="0.2">
      <c r="A245" t="s">
        <v>10</v>
      </c>
      <c r="B245" t="s">
        <v>101</v>
      </c>
      <c r="C245">
        <v>14.8925</v>
      </c>
      <c r="D245">
        <v>6.1400000000000003E-2</v>
      </c>
      <c r="E245">
        <v>25.276900000000001</v>
      </c>
      <c r="F245">
        <v>58.993288895649421</v>
      </c>
      <c r="G245">
        <v>0.26090000000000002</v>
      </c>
      <c r="H245">
        <v>1.2200000000000001E-2</v>
      </c>
      <c r="I245">
        <v>-9.7000000000000003E-3</v>
      </c>
      <c r="J245">
        <v>5.4000000000000003E-3</v>
      </c>
      <c r="K245">
        <v>0.30470000000000003</v>
      </c>
      <c r="L245">
        <v>99.801299999999998</v>
      </c>
      <c r="M245">
        <v>5.8700000000000002E-2</v>
      </c>
      <c r="N245">
        <v>2.53E-2</v>
      </c>
      <c r="O245">
        <v>7.3499999999999996E-2</v>
      </c>
      <c r="P245">
        <v>0.1159</v>
      </c>
      <c r="Q245">
        <v>1.6500000000000001E-2</v>
      </c>
      <c r="R245">
        <v>2.0799999999999999E-2</v>
      </c>
      <c r="S245">
        <v>2.0899999999999998E-2</v>
      </c>
      <c r="T245">
        <v>2.1000000000000001E-2</v>
      </c>
      <c r="U245">
        <v>2.4299999999999999E-2</v>
      </c>
    </row>
    <row r="246" spans="1:21" x14ac:dyDescent="0.2">
      <c r="A246" t="s">
        <v>11</v>
      </c>
      <c r="B246" t="s">
        <v>101</v>
      </c>
      <c r="C246">
        <v>14.924300000000001</v>
      </c>
      <c r="D246">
        <v>5.7999999999999996E-3</v>
      </c>
      <c r="E246">
        <v>25.4282</v>
      </c>
      <c r="F246">
        <v>58.918093498519184</v>
      </c>
      <c r="G246">
        <v>0.219</v>
      </c>
      <c r="H246">
        <v>-2.5999999999999999E-2</v>
      </c>
      <c r="I246">
        <v>3.09E-2</v>
      </c>
      <c r="J246">
        <v>-1.3899999999999999E-2</v>
      </c>
      <c r="K246">
        <v>0.36840000000000001</v>
      </c>
      <c r="L246">
        <v>99.8583</v>
      </c>
      <c r="M246">
        <v>5.8700000000000002E-2</v>
      </c>
      <c r="N246">
        <v>2.52E-2</v>
      </c>
      <c r="O246">
        <v>7.3599999999999999E-2</v>
      </c>
      <c r="P246">
        <v>0.11600000000000001</v>
      </c>
      <c r="Q246">
        <v>1.6400000000000001E-2</v>
      </c>
      <c r="R246">
        <v>2.0799999999999999E-2</v>
      </c>
      <c r="S246">
        <v>2.0899999999999998E-2</v>
      </c>
      <c r="T246">
        <v>2.07E-2</v>
      </c>
      <c r="U246">
        <v>2.4400000000000002E-2</v>
      </c>
    </row>
    <row r="248" spans="1:21" x14ac:dyDescent="0.2">
      <c r="A248" t="s">
        <v>134</v>
      </c>
      <c r="C248">
        <f>100*STDEV(C244:C246)/AVERAGE(C244:C246)</f>
        <v>0.22183007542117103</v>
      </c>
      <c r="D248">
        <f t="shared" ref="D248:K248" si="59">100*STDEV(D244:D246)/AVERAGE(D244:D246)</f>
        <v>82.413910719561528</v>
      </c>
      <c r="E248">
        <f t="shared" si="59"/>
        <v>0.31348580428196859</v>
      </c>
      <c r="F248">
        <f t="shared" si="59"/>
        <v>6.8092460812174418E-2</v>
      </c>
      <c r="G248">
        <f t="shared" si="59"/>
        <v>13.64472826891472</v>
      </c>
      <c r="H248">
        <f t="shared" si="59"/>
        <v>-553.80279058903056</v>
      </c>
      <c r="I248">
        <f t="shared" si="59"/>
        <v>141.01053489781691</v>
      </c>
      <c r="J248">
        <f t="shared" si="59"/>
        <v>424.06070749444598</v>
      </c>
      <c r="K248">
        <f t="shared" si="59"/>
        <v>17.396483296840536</v>
      </c>
    </row>
    <row r="249" spans="1:21" x14ac:dyDescent="0.2">
      <c r="A249" t="s">
        <v>133</v>
      </c>
      <c r="C249">
        <f>100*AVERAGE(C244:C246)/C4</f>
        <v>101.02511987249022</v>
      </c>
      <c r="D249">
        <f t="shared" ref="D249:K249" si="60">100*AVERAGE(D244:D246)/D4</f>
        <v>12.71421606573972</v>
      </c>
      <c r="E249">
        <f t="shared" si="60"/>
        <v>101.32461939958696</v>
      </c>
      <c r="F249">
        <f t="shared" si="60"/>
        <v>98.972075525110327</v>
      </c>
      <c r="G249">
        <f t="shared" si="60"/>
        <v>62.340363007778734</v>
      </c>
      <c r="H249" t="e">
        <f t="shared" si="60"/>
        <v>#DIV/0!</v>
      </c>
      <c r="I249" t="e">
        <f t="shared" si="60"/>
        <v>#DIV/0!</v>
      </c>
      <c r="J249" t="e">
        <f t="shared" si="60"/>
        <v>#DIV/0!</v>
      </c>
      <c r="K249">
        <f t="shared" si="60"/>
        <v>201.62536189521737</v>
      </c>
    </row>
    <row r="251" spans="1:21" x14ac:dyDescent="0.2">
      <c r="A251" t="s">
        <v>6</v>
      </c>
      <c r="B251" t="s">
        <v>101</v>
      </c>
      <c r="C251">
        <v>6.5000000000000002E-2</v>
      </c>
      <c r="D251">
        <v>20.989100000000001</v>
      </c>
      <c r="E251">
        <v>21.296700000000001</v>
      </c>
      <c r="F251">
        <v>41.708546931369661</v>
      </c>
      <c r="G251">
        <v>4.2496</v>
      </c>
      <c r="H251">
        <v>0.57540000000000002</v>
      </c>
      <c r="I251">
        <v>1.7012</v>
      </c>
      <c r="J251">
        <v>0.33939999999999998</v>
      </c>
      <c r="K251">
        <v>8.8805999999999994</v>
      </c>
      <c r="L251">
        <v>99.441100000000006</v>
      </c>
      <c r="M251">
        <v>2.69E-2</v>
      </c>
      <c r="N251">
        <v>6.88E-2</v>
      </c>
      <c r="O251">
        <v>7.6300000000000007E-2</v>
      </c>
      <c r="P251">
        <v>0.1028</v>
      </c>
      <c r="Q251">
        <v>2.9499999999999998E-2</v>
      </c>
      <c r="R251">
        <v>2.47E-2</v>
      </c>
      <c r="S251">
        <v>2.9399999999999999E-2</v>
      </c>
      <c r="T251">
        <v>2.5499999999999998E-2</v>
      </c>
      <c r="U251">
        <v>5.3499999999999999E-2</v>
      </c>
    </row>
    <row r="252" spans="1:21" x14ac:dyDescent="0.2">
      <c r="A252" t="s">
        <v>7</v>
      </c>
      <c r="B252" t="s">
        <v>101</v>
      </c>
      <c r="C252">
        <v>6.5000000000000002E-2</v>
      </c>
      <c r="D252">
        <v>20.921399999999998</v>
      </c>
      <c r="E252">
        <v>21.246600000000001</v>
      </c>
      <c r="F252">
        <v>41.590054184562035</v>
      </c>
      <c r="G252">
        <v>4.2000999999999999</v>
      </c>
      <c r="H252">
        <v>0.58040000000000003</v>
      </c>
      <c r="I252">
        <v>1.7231000000000001</v>
      </c>
      <c r="J252">
        <v>0.33939999999999998</v>
      </c>
      <c r="K252">
        <v>8.9146999999999998</v>
      </c>
      <c r="L252">
        <v>99.583299999999994</v>
      </c>
      <c r="M252">
        <v>2.69E-2</v>
      </c>
      <c r="N252">
        <v>6.9199999999999998E-2</v>
      </c>
      <c r="O252">
        <v>7.6499999999999999E-2</v>
      </c>
      <c r="P252">
        <v>0.1028</v>
      </c>
      <c r="Q252">
        <v>2.9499999999999998E-2</v>
      </c>
      <c r="R252">
        <v>2.47E-2</v>
      </c>
      <c r="S252">
        <v>2.9600000000000001E-2</v>
      </c>
      <c r="T252">
        <v>2.5499999999999998E-2</v>
      </c>
      <c r="U252">
        <v>5.3499999999999999E-2</v>
      </c>
    </row>
    <row r="253" spans="1:21" x14ac:dyDescent="0.2">
      <c r="A253" t="s">
        <v>8</v>
      </c>
      <c r="B253" t="s">
        <v>101</v>
      </c>
      <c r="C253">
        <v>7.8899999999999998E-2</v>
      </c>
      <c r="D253">
        <v>20.970700000000001</v>
      </c>
      <c r="E253">
        <v>21.2986</v>
      </c>
      <c r="F253">
        <v>41.858237768475988</v>
      </c>
      <c r="G253">
        <v>4.2205000000000004</v>
      </c>
      <c r="H253">
        <v>0.61829999999999996</v>
      </c>
      <c r="I253">
        <v>1.6615</v>
      </c>
      <c r="J253">
        <v>0.31850000000000001</v>
      </c>
      <c r="K253">
        <v>8.9474999999999998</v>
      </c>
      <c r="L253">
        <v>99.975300000000004</v>
      </c>
      <c r="M253">
        <v>2.69E-2</v>
      </c>
      <c r="N253">
        <v>6.9199999999999998E-2</v>
      </c>
      <c r="O253">
        <v>7.6499999999999999E-2</v>
      </c>
      <c r="P253">
        <v>0.10290000000000001</v>
      </c>
      <c r="Q253">
        <v>2.9499999999999998E-2</v>
      </c>
      <c r="R253">
        <v>2.46E-2</v>
      </c>
      <c r="S253">
        <v>2.9600000000000001E-2</v>
      </c>
      <c r="T253">
        <v>2.5399999999999999E-2</v>
      </c>
      <c r="U253">
        <v>5.3499999999999999E-2</v>
      </c>
    </row>
    <row r="255" spans="1:21" x14ac:dyDescent="0.2">
      <c r="A255" t="s">
        <v>134</v>
      </c>
      <c r="C255">
        <f>100*STDEV(C251:C253)/AVERAGE(C251:C253)</f>
        <v>11.524895272957101</v>
      </c>
      <c r="D255">
        <f t="shared" ref="D255:K255" si="61">100*STDEV(D251:D253)/AVERAGE(D251:D253)</f>
        <v>0.16700812477435056</v>
      </c>
      <c r="E255">
        <f t="shared" si="61"/>
        <v>0.1385721799216745</v>
      </c>
      <c r="F255">
        <f t="shared" si="61"/>
        <v>0.322141151490202</v>
      </c>
      <c r="G255">
        <f t="shared" si="61"/>
        <v>0.5890301155818447</v>
      </c>
      <c r="H255">
        <f t="shared" si="61"/>
        <v>3.9668358597742048</v>
      </c>
      <c r="I255">
        <f t="shared" si="61"/>
        <v>1.8419334543011223</v>
      </c>
      <c r="J255">
        <f t="shared" si="61"/>
        <v>3.6297866116704594</v>
      </c>
      <c r="K255">
        <f t="shared" si="61"/>
        <v>0.37526480098344656</v>
      </c>
    </row>
    <row r="256" spans="1:21" x14ac:dyDescent="0.2">
      <c r="A256" t="s">
        <v>133</v>
      </c>
      <c r="C256">
        <f>100*AVERAGE(C251:C253)/C3</f>
        <v>129.14510002866567</v>
      </c>
      <c r="D256">
        <f t="shared" ref="D256:K256" si="62">100*AVERAGE(D251:D253)/D3</f>
        <v>103.01615022636173</v>
      </c>
      <c r="E256">
        <f t="shared" si="62"/>
        <v>98.624617433166918</v>
      </c>
      <c r="F256">
        <f t="shared" si="62"/>
        <v>100.6829532884632</v>
      </c>
      <c r="G256">
        <f t="shared" si="62"/>
        <v>97.051321011803708</v>
      </c>
      <c r="H256">
        <f t="shared" si="62"/>
        <v>1181.4350801481371</v>
      </c>
      <c r="I256">
        <f t="shared" si="62"/>
        <v>105.44623764322611</v>
      </c>
      <c r="J256">
        <f t="shared" si="62"/>
        <v>107.48584108199493</v>
      </c>
      <c r="K256">
        <f t="shared" si="62"/>
        <v>78.650865183303864</v>
      </c>
    </row>
    <row r="259" spans="1:21" x14ac:dyDescent="0.2">
      <c r="B259" t="s">
        <v>103</v>
      </c>
    </row>
    <row r="260" spans="1:21" x14ac:dyDescent="0.2">
      <c r="A260" t="s">
        <v>3</v>
      </c>
      <c r="B260" t="s">
        <v>103</v>
      </c>
      <c r="C260">
        <v>0.36980000000000002</v>
      </c>
      <c r="D260">
        <v>17.764199999999999</v>
      </c>
      <c r="E260">
        <v>0.49099999999999999</v>
      </c>
      <c r="F260">
        <v>55.498902794435011</v>
      </c>
      <c r="G260">
        <v>24.991199999999999</v>
      </c>
      <c r="H260">
        <v>1.24E-2</v>
      </c>
      <c r="I260">
        <v>-0.1004</v>
      </c>
      <c r="J260">
        <v>9.3899999999999997E-2</v>
      </c>
      <c r="K260">
        <v>0.87219999999999998</v>
      </c>
      <c r="L260">
        <v>99.996600000000001</v>
      </c>
      <c r="M260">
        <v>2.8199999999999999E-2</v>
      </c>
      <c r="N260">
        <v>6.1800000000000001E-2</v>
      </c>
      <c r="O260">
        <v>2.9700000000000001E-2</v>
      </c>
      <c r="P260">
        <v>0.105</v>
      </c>
      <c r="Q260">
        <v>5.9200000000000003E-2</v>
      </c>
      <c r="R260">
        <v>2.2599999999999999E-2</v>
      </c>
      <c r="S260">
        <v>2.1600000000000001E-2</v>
      </c>
      <c r="T260">
        <v>2.2800000000000001E-2</v>
      </c>
      <c r="U260">
        <v>2.8899999999999999E-2</v>
      </c>
    </row>
    <row r="261" spans="1:21" x14ac:dyDescent="0.2">
      <c r="A261" t="s">
        <v>4</v>
      </c>
      <c r="B261" t="s">
        <v>103</v>
      </c>
      <c r="C261">
        <v>0.36109999999999998</v>
      </c>
      <c r="D261">
        <v>17.741800000000001</v>
      </c>
      <c r="E261">
        <v>0.53669999999999995</v>
      </c>
      <c r="F261">
        <v>55.516801698805111</v>
      </c>
      <c r="G261">
        <v>24.8765</v>
      </c>
      <c r="H261">
        <v>8.9999999999999993E-3</v>
      </c>
      <c r="I261">
        <v>-5.8999999999999997E-2</v>
      </c>
      <c r="J261">
        <v>0.112</v>
      </c>
      <c r="K261">
        <v>0.87509999999999999</v>
      </c>
      <c r="L261">
        <v>99.973399999999998</v>
      </c>
      <c r="M261">
        <v>2.8299999999999999E-2</v>
      </c>
      <c r="N261">
        <v>6.1699999999999998E-2</v>
      </c>
      <c r="O261">
        <v>2.9700000000000001E-2</v>
      </c>
      <c r="P261">
        <v>0.10489999999999999</v>
      </c>
      <c r="Q261">
        <v>5.91E-2</v>
      </c>
      <c r="R261">
        <v>2.24E-2</v>
      </c>
      <c r="S261">
        <v>2.1899999999999999E-2</v>
      </c>
      <c r="T261">
        <v>2.2700000000000001E-2</v>
      </c>
      <c r="U261">
        <v>2.8799999999999999E-2</v>
      </c>
    </row>
    <row r="262" spans="1:21" x14ac:dyDescent="0.2">
      <c r="A262" t="s">
        <v>5</v>
      </c>
      <c r="B262" t="s">
        <v>103</v>
      </c>
      <c r="C262">
        <v>0.42149999999999999</v>
      </c>
      <c r="D262">
        <v>17.648399999999999</v>
      </c>
      <c r="E262">
        <v>0.5988</v>
      </c>
      <c r="F262">
        <v>55.359111351365769</v>
      </c>
      <c r="G262">
        <v>24.822600000000001</v>
      </c>
      <c r="H262">
        <v>3.5299999999999998E-2</v>
      </c>
      <c r="I262">
        <v>-5.5399999999999998E-2</v>
      </c>
      <c r="J262">
        <v>8.3599999999999994E-2</v>
      </c>
      <c r="K262">
        <v>0.87960000000000005</v>
      </c>
      <c r="L262">
        <v>99.796999999999997</v>
      </c>
      <c r="M262">
        <v>2.8299999999999999E-2</v>
      </c>
      <c r="N262">
        <v>6.1800000000000001E-2</v>
      </c>
      <c r="O262">
        <v>0.03</v>
      </c>
      <c r="P262">
        <v>0.10489999999999999</v>
      </c>
      <c r="Q262">
        <v>5.91E-2</v>
      </c>
      <c r="R262">
        <v>2.2499999999999999E-2</v>
      </c>
      <c r="S262">
        <v>2.1999999999999999E-2</v>
      </c>
      <c r="T262">
        <v>2.2599999999999999E-2</v>
      </c>
      <c r="U262">
        <v>2.8799999999999999E-2</v>
      </c>
    </row>
    <row r="264" spans="1:21" x14ac:dyDescent="0.2">
      <c r="A264" t="s">
        <v>134</v>
      </c>
      <c r="C264">
        <f>100*STDEV(C260:C262)/AVERAGE(C260:C262)</f>
        <v>8.5000548729611651</v>
      </c>
      <c r="D264">
        <f t="shared" ref="D264:K264" si="63">100*STDEV(D260:D262)/AVERAGE(D260:D262)</f>
        <v>0.34665404718563497</v>
      </c>
      <c r="E264">
        <f t="shared" si="63"/>
        <v>9.9798677691573285</v>
      </c>
      <c r="F264">
        <f t="shared" si="63"/>
        <v>0.15568582166453726</v>
      </c>
      <c r="G264">
        <f t="shared" si="63"/>
        <v>0.34585913801300766</v>
      </c>
      <c r="H264">
        <f t="shared" si="63"/>
        <v>75.683572427644677</v>
      </c>
      <c r="I264">
        <f t="shared" si="63"/>
        <v>-34.925138520963209</v>
      </c>
      <c r="J264">
        <f t="shared" si="63"/>
        <v>14.898873410342835</v>
      </c>
      <c r="K264">
        <f t="shared" si="63"/>
        <v>0.42583090918741179</v>
      </c>
    </row>
    <row r="265" spans="1:21" x14ac:dyDescent="0.2">
      <c r="A265" t="s">
        <v>133</v>
      </c>
      <c r="C265">
        <f>100*AVERAGE(C260:C262)/C2</f>
        <v>94.990785558024157</v>
      </c>
      <c r="D265">
        <f t="shared" ref="D265:K265" si="64">100*AVERAGE(D260:D262)/D2</f>
        <v>99.765137888900725</v>
      </c>
      <c r="E265">
        <f t="shared" si="64"/>
        <v>86.95323811575939</v>
      </c>
      <c r="F265">
        <f t="shared" si="64"/>
        <v>100.21255622584566</v>
      </c>
      <c r="G265">
        <f t="shared" si="64"/>
        <v>100.41043675855036</v>
      </c>
      <c r="H265" t="e">
        <f t="shared" si="64"/>
        <v>#DIV/0!</v>
      </c>
      <c r="I265" t="e">
        <f t="shared" si="64"/>
        <v>#DIV/0!</v>
      </c>
      <c r="J265" t="e">
        <f t="shared" si="64"/>
        <v>#DIV/0!</v>
      </c>
      <c r="K265">
        <f t="shared" si="64"/>
        <v>104.71351068340377</v>
      </c>
    </row>
    <row r="268" spans="1:21" x14ac:dyDescent="0.2">
      <c r="B268" t="s">
        <v>105</v>
      </c>
    </row>
    <row r="269" spans="1:21" x14ac:dyDescent="0.2">
      <c r="A269" t="s">
        <v>3</v>
      </c>
      <c r="B269" t="s">
        <v>105</v>
      </c>
      <c r="C269">
        <v>0.4214</v>
      </c>
      <c r="D269">
        <v>17.5975</v>
      </c>
      <c r="E269">
        <v>0.56779999999999997</v>
      </c>
      <c r="F269">
        <v>55.303861151519705</v>
      </c>
      <c r="G269">
        <v>24.7136</v>
      </c>
      <c r="H269">
        <v>7.7000000000000002E-3</v>
      </c>
      <c r="I269">
        <v>-2.2800000000000001E-2</v>
      </c>
      <c r="J269">
        <v>8.09E-2</v>
      </c>
      <c r="K269">
        <v>0.87629999999999997</v>
      </c>
      <c r="L269">
        <v>99.632199999999997</v>
      </c>
      <c r="M269">
        <v>2.8500000000000001E-2</v>
      </c>
      <c r="N269">
        <v>6.1699999999999998E-2</v>
      </c>
      <c r="O269">
        <v>3.0300000000000001E-2</v>
      </c>
      <c r="P269">
        <v>0.10489999999999999</v>
      </c>
      <c r="Q269">
        <v>5.8999999999999997E-2</v>
      </c>
      <c r="R269">
        <v>2.2700000000000001E-2</v>
      </c>
      <c r="S269">
        <v>2.1899999999999999E-2</v>
      </c>
      <c r="T269">
        <v>2.2800000000000001E-2</v>
      </c>
      <c r="U269">
        <v>2.8899999999999999E-2</v>
      </c>
    </row>
    <row r="270" spans="1:21" x14ac:dyDescent="0.2">
      <c r="A270" t="s">
        <v>4</v>
      </c>
      <c r="B270" t="s">
        <v>105</v>
      </c>
      <c r="C270">
        <v>0.43030000000000002</v>
      </c>
      <c r="D270">
        <v>17.5717</v>
      </c>
      <c r="E270">
        <v>0.63880000000000003</v>
      </c>
      <c r="F270">
        <v>55.422476829944259</v>
      </c>
      <c r="G270">
        <v>24.858599999999999</v>
      </c>
      <c r="H270">
        <v>2.64E-2</v>
      </c>
      <c r="I270">
        <v>-5.8000000000000003E-2</v>
      </c>
      <c r="J270">
        <v>7.6600000000000001E-2</v>
      </c>
      <c r="K270">
        <v>0.85729999999999995</v>
      </c>
      <c r="L270">
        <v>99.910399999999996</v>
      </c>
      <c r="M270">
        <v>2.86E-2</v>
      </c>
      <c r="N270">
        <v>6.1600000000000002E-2</v>
      </c>
      <c r="O270">
        <v>3.0099999999999998E-2</v>
      </c>
      <c r="P270">
        <v>0.105</v>
      </c>
      <c r="Q270">
        <v>5.91E-2</v>
      </c>
      <c r="R270">
        <v>2.2599999999999999E-2</v>
      </c>
      <c r="S270">
        <v>2.1999999999999999E-2</v>
      </c>
      <c r="T270">
        <v>2.2599999999999999E-2</v>
      </c>
      <c r="U270">
        <v>2.9100000000000001E-2</v>
      </c>
    </row>
    <row r="271" spans="1:21" x14ac:dyDescent="0.2">
      <c r="A271" t="s">
        <v>5</v>
      </c>
      <c r="B271" t="s">
        <v>105</v>
      </c>
      <c r="C271">
        <v>0.4209</v>
      </c>
      <c r="D271">
        <v>17.602499999999999</v>
      </c>
      <c r="E271">
        <v>0.61229999999999996</v>
      </c>
      <c r="F271">
        <v>55.129132668991943</v>
      </c>
      <c r="G271">
        <v>24.808599999999998</v>
      </c>
      <c r="H271">
        <v>3.1699999999999999E-2</v>
      </c>
      <c r="I271">
        <v>-1.9900000000000001E-2</v>
      </c>
      <c r="J271">
        <v>4.0899999999999999E-2</v>
      </c>
      <c r="K271">
        <v>0.85189999999999999</v>
      </c>
      <c r="L271">
        <v>99.563800000000001</v>
      </c>
      <c r="M271">
        <v>2.8500000000000001E-2</v>
      </c>
      <c r="N271">
        <v>6.1699999999999998E-2</v>
      </c>
      <c r="O271">
        <v>3.0099999999999998E-2</v>
      </c>
      <c r="P271">
        <v>0.1048</v>
      </c>
      <c r="Q271">
        <v>5.91E-2</v>
      </c>
      <c r="R271">
        <v>2.2700000000000001E-2</v>
      </c>
      <c r="S271">
        <v>2.1999999999999999E-2</v>
      </c>
      <c r="T271">
        <v>2.2700000000000001E-2</v>
      </c>
      <c r="U271">
        <v>2.8899999999999999E-2</v>
      </c>
    </row>
    <row r="273" spans="1:21" x14ac:dyDescent="0.2">
      <c r="A273" t="s">
        <v>134</v>
      </c>
      <c r="C273">
        <f>100*STDEV(C269:C271)/AVERAGE(C269:C271)</f>
        <v>1.2467390685692956</v>
      </c>
      <c r="D273">
        <f t="shared" ref="D273:K273" si="65">100*STDEV(D269:D271)/AVERAGE(D269:D271)</f>
        <v>9.3966081108816837E-2</v>
      </c>
      <c r="E273">
        <f t="shared" si="65"/>
        <v>5.9175765135775196</v>
      </c>
      <c r="F273">
        <f t="shared" si="65"/>
        <v>0.26691402681263909</v>
      </c>
      <c r="G273">
        <f t="shared" si="65"/>
        <v>0.29707101555756676</v>
      </c>
      <c r="H273">
        <f t="shared" si="65"/>
        <v>57.483584503859433</v>
      </c>
      <c r="I273">
        <f t="shared" si="65"/>
        <v>-63.186227741992006</v>
      </c>
      <c r="J273">
        <f t="shared" si="65"/>
        <v>33.202950453265878</v>
      </c>
      <c r="K273">
        <f t="shared" si="65"/>
        <v>1.4870782049548181</v>
      </c>
    </row>
    <row r="274" spans="1:21" x14ac:dyDescent="0.2">
      <c r="A274" t="s">
        <v>133</v>
      </c>
      <c r="C274">
        <f>100*AVERAGE(C269:C271)/C2</f>
        <v>104.89871025784581</v>
      </c>
      <c r="D274">
        <f t="shared" ref="D274:K274" si="66">100*AVERAGE(D269:D271)/D2</f>
        <v>99.046850818214551</v>
      </c>
      <c r="E274">
        <f t="shared" si="66"/>
        <v>97.239006952815714</v>
      </c>
      <c r="F274">
        <f t="shared" si="66"/>
        <v>99.899738993230429</v>
      </c>
      <c r="G274">
        <f t="shared" si="66"/>
        <v>99.994358229253081</v>
      </c>
      <c r="H274" t="e">
        <f t="shared" si="66"/>
        <v>#DIV/0!</v>
      </c>
      <c r="I274" t="e">
        <f t="shared" si="66"/>
        <v>#DIV/0!</v>
      </c>
      <c r="J274" t="e">
        <f t="shared" si="66"/>
        <v>#DIV/0!</v>
      </c>
      <c r="K274">
        <f t="shared" si="66"/>
        <v>103.06322352276085</v>
      </c>
    </row>
    <row r="276" spans="1:21" x14ac:dyDescent="0.2">
      <c r="A276" t="s">
        <v>12</v>
      </c>
      <c r="B276" t="s">
        <v>105</v>
      </c>
      <c r="C276">
        <v>0.43719999999999998</v>
      </c>
      <c r="D276">
        <v>17.552</v>
      </c>
      <c r="E276">
        <v>0.29160000000000003</v>
      </c>
      <c r="F276">
        <v>54.980863070961249</v>
      </c>
      <c r="G276">
        <v>24.582699999999999</v>
      </c>
      <c r="H276">
        <v>8.5699999999999998E-2</v>
      </c>
      <c r="I276">
        <v>0.51429999999999998</v>
      </c>
      <c r="J276">
        <v>4.9399999999999999E-2</v>
      </c>
      <c r="K276">
        <v>1.4151</v>
      </c>
      <c r="L276">
        <v>99.994299999999996</v>
      </c>
      <c r="M276">
        <v>2.8799999999999999E-2</v>
      </c>
      <c r="N276">
        <v>6.1899999999999997E-2</v>
      </c>
      <c r="O276">
        <v>2.8899999999999999E-2</v>
      </c>
      <c r="P276">
        <v>0.10489999999999999</v>
      </c>
      <c r="Q276">
        <v>5.8799999999999998E-2</v>
      </c>
      <c r="R276">
        <v>2.3E-2</v>
      </c>
      <c r="S276">
        <v>2.52E-2</v>
      </c>
      <c r="T276">
        <v>2.3E-2</v>
      </c>
      <c r="U276">
        <v>3.15E-2</v>
      </c>
    </row>
    <row r="277" spans="1:21" x14ac:dyDescent="0.2">
      <c r="A277" t="s">
        <v>13</v>
      </c>
      <c r="B277" t="s">
        <v>105</v>
      </c>
      <c r="C277">
        <v>0.40550000000000003</v>
      </c>
      <c r="D277">
        <v>17.549399999999999</v>
      </c>
      <c r="E277">
        <v>0.29010000000000002</v>
      </c>
      <c r="F277">
        <v>54.981761674585677</v>
      </c>
      <c r="G277">
        <v>24.465800000000002</v>
      </c>
      <c r="H277">
        <v>9.2799999999999994E-2</v>
      </c>
      <c r="I277">
        <v>0.53110000000000002</v>
      </c>
      <c r="J277">
        <v>5.9499999999999997E-2</v>
      </c>
      <c r="K277">
        <v>1.3495999999999999</v>
      </c>
      <c r="L277">
        <v>99.810900000000004</v>
      </c>
      <c r="M277">
        <v>2.8799999999999999E-2</v>
      </c>
      <c r="N277">
        <v>6.1800000000000001E-2</v>
      </c>
      <c r="O277">
        <v>2.8899999999999999E-2</v>
      </c>
      <c r="P277">
        <v>0.1048</v>
      </c>
      <c r="Q277">
        <v>5.8700000000000002E-2</v>
      </c>
      <c r="R277">
        <v>2.3099999999999999E-2</v>
      </c>
      <c r="S277">
        <v>2.53E-2</v>
      </c>
      <c r="T277">
        <v>2.3199999999999998E-2</v>
      </c>
      <c r="U277">
        <v>3.1399999999999997E-2</v>
      </c>
    </row>
    <row r="278" spans="1:21" x14ac:dyDescent="0.2">
      <c r="A278" t="s">
        <v>14</v>
      </c>
      <c r="B278" t="s">
        <v>105</v>
      </c>
      <c r="C278">
        <v>0.46039999999999998</v>
      </c>
      <c r="D278">
        <v>17.554600000000001</v>
      </c>
      <c r="E278">
        <v>0.29060000000000002</v>
      </c>
      <c r="F278">
        <v>55.037375254453089</v>
      </c>
      <c r="G278">
        <v>24.535699999999999</v>
      </c>
      <c r="H278">
        <v>8.2699999999999996E-2</v>
      </c>
      <c r="I278">
        <v>0.51370000000000005</v>
      </c>
      <c r="J278">
        <v>6.0999999999999999E-2</v>
      </c>
      <c r="K278">
        <v>1.3902000000000001</v>
      </c>
      <c r="L278">
        <v>100.0117</v>
      </c>
      <c r="M278">
        <v>2.87E-2</v>
      </c>
      <c r="N278">
        <v>6.1899999999999997E-2</v>
      </c>
      <c r="O278">
        <v>2.8899999999999999E-2</v>
      </c>
      <c r="P278">
        <v>0.10489999999999999</v>
      </c>
      <c r="Q278">
        <v>5.8700000000000002E-2</v>
      </c>
      <c r="R278">
        <v>2.29E-2</v>
      </c>
      <c r="S278">
        <v>2.5399999999999999E-2</v>
      </c>
      <c r="T278">
        <v>2.3099999999999999E-2</v>
      </c>
      <c r="U278">
        <v>3.1399999999999997E-2</v>
      </c>
    </row>
    <row r="280" spans="1:21" x14ac:dyDescent="0.2">
      <c r="A280" t="s">
        <v>134</v>
      </c>
      <c r="C280">
        <f>100*STDEV(C276:C278)/AVERAGE(C276:C278)</f>
        <v>6.3447435092195432</v>
      </c>
      <c r="D280">
        <f t="shared" ref="D280:K280" si="67">100*STDEV(D276:D278)/AVERAGE(D276:D278)</f>
        <v>1.4813126709212887E-2</v>
      </c>
      <c r="E280">
        <f t="shared" si="67"/>
        <v>0.26267199902303356</v>
      </c>
      <c r="F280">
        <f t="shared" si="67"/>
        <v>5.8856432867566422E-2</v>
      </c>
      <c r="G280">
        <f t="shared" si="67"/>
        <v>0.23981769061511643</v>
      </c>
      <c r="H280">
        <f t="shared" si="67"/>
        <v>5.9573227348254294</v>
      </c>
      <c r="I280">
        <f t="shared" si="67"/>
        <v>1.9005669770815083</v>
      </c>
      <c r="J280">
        <f t="shared" si="67"/>
        <v>11.14006173713501</v>
      </c>
      <c r="K280">
        <f t="shared" si="67"/>
        <v>2.3872136461834237</v>
      </c>
    </row>
    <row r="281" spans="1:21" x14ac:dyDescent="0.2">
      <c r="A281" t="s">
        <v>133</v>
      </c>
      <c r="C281">
        <f>100*AVERAGE(C276:C278)/C5</f>
        <v>107.516501650165</v>
      </c>
      <c r="D281">
        <f t="shared" ref="D281:K281" si="68">100*AVERAGE(D276:D278)/D5</f>
        <v>99.012805325210138</v>
      </c>
      <c r="E281">
        <f t="shared" si="68"/>
        <v>96.280353200883013</v>
      </c>
      <c r="F281">
        <f t="shared" si="68"/>
        <v>100.15843242947936</v>
      </c>
      <c r="G281">
        <f t="shared" si="68"/>
        <v>99.428702690286073</v>
      </c>
      <c r="H281">
        <f t="shared" si="68"/>
        <v>87.066666666666663</v>
      </c>
      <c r="I281">
        <f t="shared" si="68"/>
        <v>136.76315789473682</v>
      </c>
      <c r="J281" t="e">
        <f t="shared" si="68"/>
        <v>#DIV/0!</v>
      </c>
      <c r="K281">
        <f t="shared" si="68"/>
        <v>107.69569725246239</v>
      </c>
    </row>
    <row r="283" spans="1:21" x14ac:dyDescent="0.2">
      <c r="A283" t="s">
        <v>9</v>
      </c>
      <c r="B283" t="s">
        <v>105</v>
      </c>
      <c r="C283">
        <v>14.4415</v>
      </c>
      <c r="D283">
        <v>0.78859999999999997</v>
      </c>
      <c r="E283">
        <v>24.107399999999998</v>
      </c>
      <c r="F283">
        <v>58.962875265345247</v>
      </c>
      <c r="G283">
        <v>1.1097999999999999</v>
      </c>
      <c r="H283">
        <v>1.78E-2</v>
      </c>
      <c r="I283">
        <v>1.9099999999999999E-2</v>
      </c>
      <c r="J283">
        <v>-6.1999999999999998E-3</v>
      </c>
      <c r="K283">
        <v>0.61339999999999995</v>
      </c>
      <c r="L283">
        <v>100.1459</v>
      </c>
      <c r="M283">
        <v>5.8700000000000002E-2</v>
      </c>
      <c r="N283">
        <v>2.9399999999999999E-2</v>
      </c>
      <c r="O283">
        <v>7.2400000000000006E-2</v>
      </c>
      <c r="P283">
        <v>0.11559999999999999</v>
      </c>
      <c r="Q283">
        <v>2.0400000000000001E-2</v>
      </c>
      <c r="R283">
        <v>2.1000000000000001E-2</v>
      </c>
      <c r="S283">
        <v>2.1100000000000001E-2</v>
      </c>
      <c r="T283">
        <v>2.1000000000000001E-2</v>
      </c>
      <c r="U283">
        <v>2.6200000000000001E-2</v>
      </c>
    </row>
    <row r="284" spans="1:21" x14ac:dyDescent="0.2">
      <c r="A284" t="s">
        <v>10</v>
      </c>
      <c r="B284" t="s">
        <v>105</v>
      </c>
      <c r="C284">
        <v>14.573600000000001</v>
      </c>
      <c r="D284">
        <v>0.72319999999999995</v>
      </c>
      <c r="E284">
        <v>24.050699999999999</v>
      </c>
      <c r="F284">
        <v>58.863629487269492</v>
      </c>
      <c r="G284">
        <v>1.0786</v>
      </c>
      <c r="H284">
        <v>2.7000000000000001E-3</v>
      </c>
      <c r="I284">
        <v>-6.9999999999999999E-4</v>
      </c>
      <c r="J284">
        <v>1E-3</v>
      </c>
      <c r="K284">
        <v>0.55289999999999995</v>
      </c>
      <c r="L284">
        <v>99.936899999999994</v>
      </c>
      <c r="M284">
        <v>5.8700000000000002E-2</v>
      </c>
      <c r="N284">
        <v>2.93E-2</v>
      </c>
      <c r="O284">
        <v>7.2499999999999995E-2</v>
      </c>
      <c r="P284">
        <v>0.11559999999999999</v>
      </c>
      <c r="Q284">
        <v>2.0199999999999999E-2</v>
      </c>
      <c r="R284">
        <v>2.0899999999999998E-2</v>
      </c>
      <c r="S284">
        <v>2.1000000000000001E-2</v>
      </c>
      <c r="T284">
        <v>2.0799999999999999E-2</v>
      </c>
      <c r="U284">
        <v>2.58E-2</v>
      </c>
    </row>
    <row r="285" spans="1:21" x14ac:dyDescent="0.2">
      <c r="A285" t="s">
        <v>11</v>
      </c>
      <c r="B285" t="s">
        <v>105</v>
      </c>
      <c r="C285">
        <v>14.66</v>
      </c>
      <c r="D285">
        <v>0.58089999999999997</v>
      </c>
      <c r="E285">
        <v>24.4619</v>
      </c>
      <c r="F285">
        <v>59.078595443202204</v>
      </c>
      <c r="G285">
        <v>0.89600000000000002</v>
      </c>
      <c r="H285">
        <v>1.9599999999999999E-2</v>
      </c>
      <c r="I285">
        <v>6.1000000000000004E-3</v>
      </c>
      <c r="J285">
        <v>2.4199999999999999E-2</v>
      </c>
      <c r="K285">
        <v>0.43930000000000002</v>
      </c>
      <c r="L285">
        <v>100.25830000000001</v>
      </c>
      <c r="M285">
        <v>5.8799999999999998E-2</v>
      </c>
      <c r="N285">
        <v>2.8500000000000001E-2</v>
      </c>
      <c r="O285">
        <v>7.2800000000000004E-2</v>
      </c>
      <c r="P285">
        <v>0.1158</v>
      </c>
      <c r="Q285">
        <v>1.9400000000000001E-2</v>
      </c>
      <c r="R285">
        <v>2.1000000000000001E-2</v>
      </c>
      <c r="S285">
        <v>2.0899999999999998E-2</v>
      </c>
      <c r="T285">
        <v>2.1100000000000001E-2</v>
      </c>
      <c r="U285">
        <v>2.5100000000000001E-2</v>
      </c>
    </row>
    <row r="287" spans="1:21" x14ac:dyDescent="0.2">
      <c r="A287" t="s">
        <v>134</v>
      </c>
      <c r="C287">
        <f>100*STDEV(C283:C285)/AVERAGE(C283:C285)</f>
        <v>0.75587904451801458</v>
      </c>
      <c r="D287">
        <f t="shared" ref="D287:K287" si="69">100*STDEV(D283:D285)/AVERAGE(D283:D285)</f>
        <v>15.223800112355343</v>
      </c>
      <c r="E287">
        <f t="shared" si="69"/>
        <v>0.92061082683860751</v>
      </c>
      <c r="F287">
        <f t="shared" si="69"/>
        <v>0.18245060056623186</v>
      </c>
      <c r="G287">
        <f t="shared" si="69"/>
        <v>11.232908637168727</v>
      </c>
      <c r="H287">
        <f t="shared" si="69"/>
        <v>69.436483493137743</v>
      </c>
      <c r="I287">
        <f t="shared" si="69"/>
        <v>123.18959696878944</v>
      </c>
      <c r="J287">
        <f t="shared" si="69"/>
        <v>250.83572225021445</v>
      </c>
      <c r="K287">
        <f t="shared" si="69"/>
        <v>16.515192322180297</v>
      </c>
    </row>
    <row r="288" spans="1:21" x14ac:dyDescent="0.2">
      <c r="A288" t="s">
        <v>133</v>
      </c>
      <c r="C288">
        <f>100*AVERAGE(C283:C285)/C4</f>
        <v>98.542332591327792</v>
      </c>
      <c r="D288">
        <f t="shared" ref="D288:K288" si="70">100*AVERAGE(D283:D285)/D4</f>
        <v>262.91541463214929</v>
      </c>
      <c r="E288">
        <f t="shared" si="70"/>
        <v>96.690988064378445</v>
      </c>
      <c r="F288">
        <f t="shared" si="70"/>
        <v>98.979700545883304</v>
      </c>
      <c r="G288">
        <f t="shared" si="70"/>
        <v>282.60231578658539</v>
      </c>
      <c r="H288" t="e">
        <f t="shared" si="70"/>
        <v>#DIV/0!</v>
      </c>
      <c r="I288" t="e">
        <f t="shared" si="70"/>
        <v>#DIV/0!</v>
      </c>
      <c r="J288" t="e">
        <f t="shared" si="70"/>
        <v>#DIV/0!</v>
      </c>
      <c r="K288">
        <f t="shared" si="70"/>
        <v>346.67988976114913</v>
      </c>
    </row>
    <row r="290" spans="1:21" x14ac:dyDescent="0.2">
      <c r="A290" t="s">
        <v>6</v>
      </c>
      <c r="B290" t="s">
        <v>105</v>
      </c>
      <c r="C290">
        <v>5.6399999999999999E-2</v>
      </c>
      <c r="D290">
        <v>21.232700000000001</v>
      </c>
      <c r="E290">
        <v>21.4406</v>
      </c>
      <c r="F290">
        <v>41.866941310593731</v>
      </c>
      <c r="G290">
        <v>4.2272999999999996</v>
      </c>
      <c r="H290">
        <v>0.55789999999999995</v>
      </c>
      <c r="I290">
        <v>1.6736</v>
      </c>
      <c r="J290">
        <v>0.37959999999999999</v>
      </c>
      <c r="K290">
        <v>8.9161000000000001</v>
      </c>
      <c r="L290">
        <v>100.4162</v>
      </c>
      <c r="M290">
        <v>2.7E-2</v>
      </c>
      <c r="N290">
        <v>6.9400000000000003E-2</v>
      </c>
      <c r="O290">
        <v>7.6600000000000001E-2</v>
      </c>
      <c r="P290">
        <v>0.10299999999999999</v>
      </c>
      <c r="Q290">
        <v>2.9399999999999999E-2</v>
      </c>
      <c r="R290">
        <v>2.47E-2</v>
      </c>
      <c r="S290">
        <v>2.9700000000000001E-2</v>
      </c>
      <c r="T290">
        <v>2.5600000000000001E-2</v>
      </c>
      <c r="U290">
        <v>5.3400000000000003E-2</v>
      </c>
    </row>
    <row r="291" spans="1:21" x14ac:dyDescent="0.2">
      <c r="A291" t="s">
        <v>7</v>
      </c>
      <c r="B291" t="s">
        <v>105</v>
      </c>
      <c r="C291">
        <v>6.7400000000000002E-2</v>
      </c>
      <c r="D291">
        <v>21.009499999999999</v>
      </c>
      <c r="E291">
        <v>21.402100000000001</v>
      </c>
      <c r="F291">
        <v>41.704493744266493</v>
      </c>
      <c r="G291">
        <v>4.2159000000000004</v>
      </c>
      <c r="H291">
        <v>0.54259999999999997</v>
      </c>
      <c r="I291">
        <v>1.7085999999999999</v>
      </c>
      <c r="J291">
        <v>0.37240000000000001</v>
      </c>
      <c r="K291">
        <v>8.8322000000000003</v>
      </c>
      <c r="L291">
        <v>99.920100000000005</v>
      </c>
      <c r="M291">
        <v>2.69E-2</v>
      </c>
      <c r="N291">
        <v>6.9199999999999998E-2</v>
      </c>
      <c r="O291">
        <v>7.6399999999999996E-2</v>
      </c>
      <c r="P291">
        <v>0.1028</v>
      </c>
      <c r="Q291">
        <v>2.9499999999999998E-2</v>
      </c>
      <c r="R291">
        <v>2.4500000000000001E-2</v>
      </c>
      <c r="S291">
        <v>2.9700000000000001E-2</v>
      </c>
      <c r="T291">
        <v>2.5499999999999998E-2</v>
      </c>
      <c r="U291">
        <v>5.3400000000000003E-2</v>
      </c>
    </row>
    <row r="292" spans="1:21" x14ac:dyDescent="0.2">
      <c r="A292" t="s">
        <v>8</v>
      </c>
      <c r="B292" t="s">
        <v>105</v>
      </c>
      <c r="C292">
        <v>6.0999999999999999E-2</v>
      </c>
      <c r="D292">
        <v>21.101700000000001</v>
      </c>
      <c r="E292">
        <v>21.2593</v>
      </c>
      <c r="F292">
        <v>41.868838362689743</v>
      </c>
      <c r="G292">
        <v>4.2122999999999999</v>
      </c>
      <c r="H292">
        <v>0.56530000000000002</v>
      </c>
      <c r="I292">
        <v>1.6466000000000001</v>
      </c>
      <c r="J292">
        <v>0.37480000000000002</v>
      </c>
      <c r="K292">
        <v>8.8749000000000002</v>
      </c>
      <c r="L292">
        <v>100.02970000000001</v>
      </c>
      <c r="M292">
        <v>2.7E-2</v>
      </c>
      <c r="N292">
        <v>6.93E-2</v>
      </c>
      <c r="O292">
        <v>7.6300000000000007E-2</v>
      </c>
      <c r="P292">
        <v>0.10290000000000001</v>
      </c>
      <c r="Q292">
        <v>2.9399999999999999E-2</v>
      </c>
      <c r="R292">
        <v>2.46E-2</v>
      </c>
      <c r="S292">
        <v>2.9600000000000001E-2</v>
      </c>
      <c r="T292">
        <v>2.5499999999999998E-2</v>
      </c>
      <c r="U292">
        <v>5.33E-2</v>
      </c>
    </row>
    <row r="294" spans="1:21" x14ac:dyDescent="0.2">
      <c r="A294" t="s">
        <v>134</v>
      </c>
      <c r="C294">
        <f>100*STDEV(C290:C292)/AVERAGE(C290:C292)</f>
        <v>8.9683294265799596</v>
      </c>
      <c r="D294">
        <f t="shared" ref="D294:K294" si="71">100*STDEV(D290:D292)/AVERAGE(D290:D292)</f>
        <v>0.53119870381067857</v>
      </c>
      <c r="E294">
        <f t="shared" si="71"/>
        <v>0.44703491103520232</v>
      </c>
      <c r="F294">
        <f t="shared" si="71"/>
        <v>0.22562501768178209</v>
      </c>
      <c r="G294">
        <f t="shared" si="71"/>
        <v>0.18562780088136768</v>
      </c>
      <c r="H294">
        <f t="shared" si="71"/>
        <v>2.084916203400768</v>
      </c>
      <c r="I294">
        <f t="shared" si="71"/>
        <v>1.8544723881696197</v>
      </c>
      <c r="J294">
        <f t="shared" si="71"/>
        <v>0.97605446111945204</v>
      </c>
      <c r="K294">
        <f t="shared" si="71"/>
        <v>0.47273319597733982</v>
      </c>
    </row>
    <row r="295" spans="1:21" x14ac:dyDescent="0.2">
      <c r="A295" t="s">
        <v>133</v>
      </c>
      <c r="C295">
        <f>100*AVERAGE(C290:C292)/C3</f>
        <v>114.24612008280235</v>
      </c>
      <c r="D295">
        <f t="shared" ref="D295:K295" si="72">100*AVERAGE(D290:D292)/D3</f>
        <v>103.77417603868304</v>
      </c>
      <c r="E295">
        <f t="shared" si="72"/>
        <v>99.026426636752134</v>
      </c>
      <c r="F295">
        <f t="shared" si="72"/>
        <v>100.9109634085259</v>
      </c>
      <c r="G295">
        <f t="shared" si="72"/>
        <v>96.93872180903864</v>
      </c>
      <c r="H295">
        <f t="shared" si="72"/>
        <v>1109.3143320617592</v>
      </c>
      <c r="I295">
        <f t="shared" si="72"/>
        <v>104.26443034729157</v>
      </c>
      <c r="J295">
        <f t="shared" si="72"/>
        <v>121.44294167371092</v>
      </c>
      <c r="K295">
        <f t="shared" si="72"/>
        <v>78.299120284642427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"/>
  <sheetViews>
    <sheetView workbookViewId="0">
      <selection activeCell="V2" sqref="V2:W31"/>
    </sheetView>
  </sheetViews>
  <sheetFormatPr baseColWidth="10" defaultColWidth="8.83203125" defaultRowHeight="15" x14ac:dyDescent="0.2"/>
  <cols>
    <col min="1" max="1" width="12.83203125" bestFit="1" customWidth="1"/>
    <col min="2" max="2" width="25.1640625" bestFit="1" customWidth="1"/>
  </cols>
  <sheetData>
    <row r="1" spans="1:32" x14ac:dyDescent="0.2">
      <c r="A1" s="1" t="s">
        <v>0</v>
      </c>
      <c r="B1" s="1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2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2" t="s">
        <v>126</v>
      </c>
      <c r="W1" s="2" t="s">
        <v>127</v>
      </c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t="s">
        <v>15</v>
      </c>
      <c r="B2" t="s">
        <v>94</v>
      </c>
      <c r="C2">
        <v>0.85729999999999995</v>
      </c>
      <c r="D2">
        <v>13.5817</v>
      </c>
      <c r="E2">
        <v>7.9452999999999996</v>
      </c>
      <c r="F2">
        <v>48.893300162126209</v>
      </c>
      <c r="G2">
        <v>19.967199999999998</v>
      </c>
      <c r="H2">
        <v>0.80349999999999999</v>
      </c>
      <c r="I2">
        <v>3.32E-2</v>
      </c>
      <c r="J2">
        <v>0.16839999999999999</v>
      </c>
      <c r="K2">
        <v>6.9938000000000002</v>
      </c>
      <c r="L2">
        <v>99.077699999999993</v>
      </c>
      <c r="M2">
        <v>3.1399999999999997E-2</v>
      </c>
      <c r="N2">
        <v>5.8700000000000002E-2</v>
      </c>
      <c r="O2">
        <v>5.1799999999999999E-2</v>
      </c>
      <c r="P2">
        <v>0.1023</v>
      </c>
      <c r="Q2">
        <v>5.3699999999999998E-2</v>
      </c>
      <c r="R2">
        <v>2.6599999999999999E-2</v>
      </c>
      <c r="S2">
        <v>2.24E-2</v>
      </c>
      <c r="T2">
        <v>2.3699999999999999E-2</v>
      </c>
      <c r="U2">
        <v>4.9599999999999998E-2</v>
      </c>
      <c r="V2">
        <v>0</v>
      </c>
      <c r="W2">
        <v>0</v>
      </c>
    </row>
    <row r="3" spans="1:32" x14ac:dyDescent="0.2">
      <c r="A3" t="s">
        <v>16</v>
      </c>
      <c r="B3" t="s">
        <v>94</v>
      </c>
      <c r="C3">
        <v>0.84430000000000005</v>
      </c>
      <c r="D3">
        <v>13.758100000000001</v>
      </c>
      <c r="E3">
        <v>7.9474999999999998</v>
      </c>
      <c r="F3">
        <v>49.263356559664999</v>
      </c>
      <c r="G3">
        <v>20.028500000000001</v>
      </c>
      <c r="H3">
        <v>0.81159999999999999</v>
      </c>
      <c r="I3">
        <v>2.9700000000000001E-2</v>
      </c>
      <c r="J3">
        <v>0.15740000000000001</v>
      </c>
      <c r="K3">
        <v>7.0380000000000003</v>
      </c>
      <c r="L3">
        <v>99.711100000000002</v>
      </c>
      <c r="M3">
        <v>3.1600000000000003E-2</v>
      </c>
      <c r="N3">
        <v>5.8999999999999997E-2</v>
      </c>
      <c r="O3">
        <v>5.21E-2</v>
      </c>
      <c r="P3">
        <v>0.1028</v>
      </c>
      <c r="Q3">
        <v>5.3800000000000001E-2</v>
      </c>
      <c r="R3">
        <v>2.6599999999999999E-2</v>
      </c>
      <c r="S3">
        <v>2.23E-2</v>
      </c>
      <c r="T3">
        <v>2.3699999999999999E-2</v>
      </c>
      <c r="U3">
        <v>4.9399999999999999E-2</v>
      </c>
      <c r="V3">
        <v>0</v>
      </c>
      <c r="W3">
        <v>0</v>
      </c>
    </row>
    <row r="4" spans="1:32" x14ac:dyDescent="0.2">
      <c r="A4" t="s">
        <v>17</v>
      </c>
      <c r="B4" t="s">
        <v>94</v>
      </c>
      <c r="C4">
        <v>0.81330000000000002</v>
      </c>
      <c r="D4">
        <v>13.651</v>
      </c>
      <c r="E4">
        <v>7.9158999999999997</v>
      </c>
      <c r="F4">
        <v>49.292756376497664</v>
      </c>
      <c r="G4">
        <v>19.9984</v>
      </c>
      <c r="H4">
        <v>0.81630000000000003</v>
      </c>
      <c r="I4">
        <v>7.2099999999999997E-2</v>
      </c>
      <c r="J4">
        <v>0.1366</v>
      </c>
      <c r="K4">
        <v>7.0932000000000004</v>
      </c>
      <c r="L4">
        <v>99.622200000000007</v>
      </c>
      <c r="M4">
        <v>3.15E-2</v>
      </c>
      <c r="N4">
        <v>5.8999999999999997E-2</v>
      </c>
      <c r="O4">
        <v>5.1900000000000002E-2</v>
      </c>
      <c r="P4">
        <v>0.1028</v>
      </c>
      <c r="Q4">
        <v>5.3600000000000002E-2</v>
      </c>
      <c r="R4">
        <v>2.6700000000000002E-2</v>
      </c>
      <c r="S4">
        <v>2.24E-2</v>
      </c>
      <c r="T4">
        <v>2.3599999999999999E-2</v>
      </c>
      <c r="U4">
        <v>4.9700000000000001E-2</v>
      </c>
      <c r="V4">
        <v>0</v>
      </c>
      <c r="W4">
        <v>0</v>
      </c>
    </row>
    <row r="5" spans="1:32" x14ac:dyDescent="0.2">
      <c r="A5" t="s">
        <v>18</v>
      </c>
      <c r="B5" t="s">
        <v>94</v>
      </c>
      <c r="C5">
        <v>5.4699999999999999E-2</v>
      </c>
      <c r="D5">
        <v>26.3127</v>
      </c>
      <c r="E5">
        <v>6.0670000000000002</v>
      </c>
      <c r="F5">
        <v>51.385160405206051</v>
      </c>
      <c r="G5">
        <v>0.98399999999999999</v>
      </c>
      <c r="H5">
        <v>0.1915</v>
      </c>
      <c r="I5">
        <v>4.3700000000000003E-2</v>
      </c>
      <c r="J5">
        <v>0.24490000000000001</v>
      </c>
      <c r="K5">
        <v>14.4688</v>
      </c>
      <c r="L5">
        <v>99.578000000000003</v>
      </c>
      <c r="M5">
        <v>2.7900000000000001E-2</v>
      </c>
      <c r="N5">
        <v>7.5899999999999995E-2</v>
      </c>
      <c r="O5">
        <v>5.11E-2</v>
      </c>
      <c r="P5">
        <v>0.1081</v>
      </c>
      <c r="Q5">
        <v>2.0299999999999999E-2</v>
      </c>
      <c r="R5">
        <v>2.2599999999999999E-2</v>
      </c>
      <c r="S5">
        <v>2.1700000000000001E-2</v>
      </c>
      <c r="T5">
        <v>2.3800000000000002E-2</v>
      </c>
      <c r="U5">
        <v>6.4399999999999999E-2</v>
      </c>
      <c r="V5">
        <v>0</v>
      </c>
      <c r="W5">
        <v>0</v>
      </c>
    </row>
    <row r="6" spans="1:32" x14ac:dyDescent="0.2">
      <c r="A6" t="s">
        <v>19</v>
      </c>
      <c r="B6" t="s">
        <v>94</v>
      </c>
      <c r="C6">
        <v>0.11509999999999999</v>
      </c>
      <c r="D6">
        <v>26.420200000000001</v>
      </c>
      <c r="E6">
        <v>6.0933000000000002</v>
      </c>
      <c r="F6">
        <v>51.450381841865543</v>
      </c>
      <c r="G6">
        <v>0.97529999999999994</v>
      </c>
      <c r="H6">
        <v>0.18590000000000001</v>
      </c>
      <c r="I6">
        <v>6.08E-2</v>
      </c>
      <c r="J6">
        <v>0.20849999999999999</v>
      </c>
      <c r="K6">
        <v>14.451700000000001</v>
      </c>
      <c r="L6">
        <v>99.786500000000004</v>
      </c>
      <c r="M6">
        <v>2.8000000000000001E-2</v>
      </c>
      <c r="N6">
        <v>7.5899999999999995E-2</v>
      </c>
      <c r="O6">
        <v>5.11E-2</v>
      </c>
      <c r="P6">
        <v>0.10829999999999999</v>
      </c>
      <c r="Q6">
        <v>2.0199999999999999E-2</v>
      </c>
      <c r="R6">
        <v>2.2700000000000001E-2</v>
      </c>
      <c r="S6">
        <v>2.1499999999999998E-2</v>
      </c>
      <c r="T6">
        <v>2.3599999999999999E-2</v>
      </c>
      <c r="U6">
        <v>6.4500000000000002E-2</v>
      </c>
      <c r="V6">
        <v>0</v>
      </c>
      <c r="W6">
        <v>0</v>
      </c>
    </row>
    <row r="7" spans="1:32" x14ac:dyDescent="0.2">
      <c r="A7" t="s">
        <v>20</v>
      </c>
      <c r="B7" t="s">
        <v>94</v>
      </c>
      <c r="C7">
        <v>7.3700000000000002E-2</v>
      </c>
      <c r="D7">
        <v>26.413799999999998</v>
      </c>
      <c r="E7">
        <v>6.0696000000000003</v>
      </c>
      <c r="F7">
        <v>51.579319605107777</v>
      </c>
      <c r="G7">
        <v>0.95640000000000003</v>
      </c>
      <c r="H7">
        <v>0.23799999999999999</v>
      </c>
      <c r="I7">
        <v>4.3900000000000002E-2</v>
      </c>
      <c r="J7">
        <v>0.23760000000000001</v>
      </c>
      <c r="K7">
        <v>14.5471</v>
      </c>
      <c r="L7">
        <v>99.984300000000005</v>
      </c>
      <c r="M7">
        <v>2.81E-2</v>
      </c>
      <c r="N7">
        <v>7.5999999999999998E-2</v>
      </c>
      <c r="O7">
        <v>5.11E-2</v>
      </c>
      <c r="P7">
        <v>0.10829999999999999</v>
      </c>
      <c r="Q7">
        <v>2.01E-2</v>
      </c>
      <c r="R7">
        <v>2.2700000000000001E-2</v>
      </c>
      <c r="S7">
        <v>2.1499999999999998E-2</v>
      </c>
      <c r="T7">
        <v>2.3699999999999999E-2</v>
      </c>
      <c r="U7">
        <v>6.4600000000000005E-2</v>
      </c>
      <c r="V7">
        <v>0</v>
      </c>
      <c r="W7">
        <v>0</v>
      </c>
    </row>
    <row r="8" spans="1:32" x14ac:dyDescent="0.2">
      <c r="A8" t="s">
        <v>21</v>
      </c>
      <c r="B8" t="s">
        <v>94</v>
      </c>
      <c r="C8">
        <v>0.81620000000000004</v>
      </c>
      <c r="D8">
        <v>13.6578</v>
      </c>
      <c r="E8">
        <v>7.8754</v>
      </c>
      <c r="F8">
        <v>49.103413528841564</v>
      </c>
      <c r="G8">
        <v>20.043399999999998</v>
      </c>
      <c r="H8">
        <v>0.79369999999999996</v>
      </c>
      <c r="I8">
        <v>5.9900000000000002E-2</v>
      </c>
      <c r="J8">
        <v>0.1164</v>
      </c>
      <c r="K8">
        <v>6.984</v>
      </c>
      <c r="L8">
        <v>99.283500000000004</v>
      </c>
      <c r="M8">
        <v>3.1399999999999997E-2</v>
      </c>
      <c r="N8">
        <v>5.8799999999999998E-2</v>
      </c>
      <c r="O8">
        <v>5.1799999999999999E-2</v>
      </c>
      <c r="P8">
        <v>0.1026</v>
      </c>
      <c r="Q8">
        <v>5.3699999999999998E-2</v>
      </c>
      <c r="R8">
        <v>2.6499999999999999E-2</v>
      </c>
      <c r="S8">
        <v>2.2499999999999999E-2</v>
      </c>
      <c r="T8">
        <v>2.3699999999999999E-2</v>
      </c>
      <c r="U8">
        <v>4.9399999999999999E-2</v>
      </c>
      <c r="V8">
        <v>0</v>
      </c>
      <c r="W8">
        <v>0</v>
      </c>
    </row>
    <row r="9" spans="1:32" x14ac:dyDescent="0.2">
      <c r="A9" t="s">
        <v>22</v>
      </c>
      <c r="B9" t="s">
        <v>94</v>
      </c>
      <c r="C9">
        <v>0.81710000000000005</v>
      </c>
      <c r="D9">
        <v>13.6159</v>
      </c>
      <c r="E9">
        <v>7.9025999999999996</v>
      </c>
      <c r="F9">
        <v>49.161711459147973</v>
      </c>
      <c r="G9">
        <v>19.9956</v>
      </c>
      <c r="H9">
        <v>0.82089999999999996</v>
      </c>
      <c r="I9">
        <v>2.7400000000000001E-2</v>
      </c>
      <c r="J9">
        <v>0.1409</v>
      </c>
      <c r="K9">
        <v>7.0734000000000004</v>
      </c>
      <c r="L9">
        <v>99.3887</v>
      </c>
      <c r="M9">
        <v>3.1300000000000001E-2</v>
      </c>
      <c r="N9">
        <v>5.8799999999999998E-2</v>
      </c>
      <c r="O9">
        <v>5.1799999999999999E-2</v>
      </c>
      <c r="P9">
        <v>0.1026</v>
      </c>
      <c r="Q9">
        <v>5.3699999999999998E-2</v>
      </c>
      <c r="R9">
        <v>2.6499999999999999E-2</v>
      </c>
      <c r="S9">
        <v>2.24E-2</v>
      </c>
      <c r="T9">
        <v>2.3599999999999999E-2</v>
      </c>
      <c r="U9">
        <v>4.9599999999999998E-2</v>
      </c>
      <c r="V9">
        <v>0</v>
      </c>
      <c r="W9">
        <v>0</v>
      </c>
    </row>
    <row r="10" spans="1:32" x14ac:dyDescent="0.2">
      <c r="A10" t="s">
        <v>23</v>
      </c>
      <c r="B10" t="s">
        <v>94</v>
      </c>
      <c r="C10">
        <v>0.81010000000000004</v>
      </c>
      <c r="D10">
        <v>13.6347</v>
      </c>
      <c r="E10">
        <v>7.9222999999999999</v>
      </c>
      <c r="F10">
        <v>49.132913686346008</v>
      </c>
      <c r="G10">
        <v>20.005099999999999</v>
      </c>
      <c r="H10">
        <v>0.7863</v>
      </c>
      <c r="I10">
        <v>6.7199999999999996E-2</v>
      </c>
      <c r="J10">
        <v>0.1164</v>
      </c>
      <c r="K10">
        <v>6.9664999999999999</v>
      </c>
      <c r="L10">
        <v>99.274600000000007</v>
      </c>
      <c r="M10">
        <v>3.1399999999999997E-2</v>
      </c>
      <c r="N10">
        <v>5.8900000000000001E-2</v>
      </c>
      <c r="O10">
        <v>5.1900000000000002E-2</v>
      </c>
      <c r="P10">
        <v>0.1027</v>
      </c>
      <c r="Q10">
        <v>5.3699999999999998E-2</v>
      </c>
      <c r="R10">
        <v>2.6499999999999999E-2</v>
      </c>
      <c r="S10">
        <v>2.2700000000000001E-2</v>
      </c>
      <c r="T10">
        <v>2.35E-2</v>
      </c>
      <c r="U10">
        <v>4.9399999999999999E-2</v>
      </c>
      <c r="V10">
        <v>0</v>
      </c>
      <c r="W10">
        <v>0</v>
      </c>
    </row>
    <row r="11" spans="1:32" x14ac:dyDescent="0.2">
      <c r="A11" t="s">
        <v>24</v>
      </c>
      <c r="B11" t="s">
        <v>94</v>
      </c>
      <c r="C11">
        <v>7.2400000000000006E-2</v>
      </c>
      <c r="D11">
        <v>26.3674</v>
      </c>
      <c r="E11">
        <v>6.0246000000000004</v>
      </c>
      <c r="F11">
        <v>51.608217718581514</v>
      </c>
      <c r="G11">
        <v>0.98050000000000004</v>
      </c>
      <c r="H11">
        <v>0.18509999999999999</v>
      </c>
      <c r="I11">
        <v>3.5000000000000003E-2</v>
      </c>
      <c r="J11">
        <v>0.219</v>
      </c>
      <c r="K11">
        <v>14.3118</v>
      </c>
      <c r="L11">
        <v>99.628900000000002</v>
      </c>
      <c r="M11">
        <v>2.8000000000000001E-2</v>
      </c>
      <c r="N11">
        <v>7.5800000000000006E-2</v>
      </c>
      <c r="O11">
        <v>5.0900000000000001E-2</v>
      </c>
      <c r="P11">
        <v>0.10829999999999999</v>
      </c>
      <c r="Q11">
        <v>2.0299999999999999E-2</v>
      </c>
      <c r="R11">
        <v>2.2599999999999999E-2</v>
      </c>
      <c r="S11">
        <v>2.1499999999999998E-2</v>
      </c>
      <c r="T11">
        <v>2.3599999999999999E-2</v>
      </c>
      <c r="U11">
        <v>6.4299999999999996E-2</v>
      </c>
      <c r="V11">
        <v>0</v>
      </c>
      <c r="W11">
        <v>0</v>
      </c>
    </row>
    <row r="12" spans="1:32" x14ac:dyDescent="0.2">
      <c r="A12" t="s">
        <v>25</v>
      </c>
      <c r="B12" t="s">
        <v>94</v>
      </c>
      <c r="C12">
        <v>2.7300000000000001E-2</v>
      </c>
      <c r="D12">
        <v>26.3874</v>
      </c>
      <c r="E12">
        <v>6.0670000000000002</v>
      </c>
      <c r="F12">
        <v>51.581527099887012</v>
      </c>
      <c r="G12">
        <v>0.97729999999999995</v>
      </c>
      <c r="H12">
        <v>0.21390000000000001</v>
      </c>
      <c r="I12">
        <v>5.6099999999999997E-2</v>
      </c>
      <c r="J12">
        <v>0.26200000000000001</v>
      </c>
      <c r="K12">
        <v>14.4924</v>
      </c>
      <c r="L12">
        <v>99.889700000000005</v>
      </c>
      <c r="M12">
        <v>2.8000000000000001E-2</v>
      </c>
      <c r="N12">
        <v>7.5899999999999995E-2</v>
      </c>
      <c r="O12">
        <v>5.11E-2</v>
      </c>
      <c r="P12">
        <v>0.10829999999999999</v>
      </c>
      <c r="Q12">
        <v>2.0299999999999999E-2</v>
      </c>
      <c r="R12">
        <v>2.2700000000000001E-2</v>
      </c>
      <c r="S12">
        <v>2.1499999999999998E-2</v>
      </c>
      <c r="T12">
        <v>2.3800000000000002E-2</v>
      </c>
      <c r="U12">
        <v>6.4399999999999999E-2</v>
      </c>
      <c r="V12">
        <v>0</v>
      </c>
      <c r="W12">
        <v>0</v>
      </c>
    </row>
    <row r="13" spans="1:32" x14ac:dyDescent="0.2">
      <c r="A13" t="s">
        <v>26</v>
      </c>
      <c r="B13" t="s">
        <v>94</v>
      </c>
      <c r="C13">
        <v>7.7100000000000002E-2</v>
      </c>
      <c r="D13">
        <v>26.475000000000001</v>
      </c>
      <c r="E13">
        <v>5.9973000000000001</v>
      </c>
      <c r="F13">
        <v>51.513295443074007</v>
      </c>
      <c r="G13">
        <v>0.99560000000000004</v>
      </c>
      <c r="H13">
        <v>0.2223</v>
      </c>
      <c r="I13">
        <v>4.53E-2</v>
      </c>
      <c r="J13">
        <v>0.22969999999999999</v>
      </c>
      <c r="K13">
        <v>14.466200000000001</v>
      </c>
      <c r="L13">
        <v>99.846900000000005</v>
      </c>
      <c r="M13">
        <v>2.7900000000000001E-2</v>
      </c>
      <c r="N13">
        <v>7.5899999999999995E-2</v>
      </c>
      <c r="O13">
        <v>5.11E-2</v>
      </c>
      <c r="P13">
        <v>0.1082</v>
      </c>
      <c r="Q13">
        <v>2.0299999999999999E-2</v>
      </c>
      <c r="R13">
        <v>2.2800000000000001E-2</v>
      </c>
      <c r="S13">
        <v>2.1499999999999998E-2</v>
      </c>
      <c r="T13">
        <v>2.3699999999999999E-2</v>
      </c>
      <c r="U13">
        <v>6.4500000000000002E-2</v>
      </c>
      <c r="V13">
        <v>0</v>
      </c>
      <c r="W13">
        <v>0</v>
      </c>
    </row>
    <row r="14" spans="1:32" x14ac:dyDescent="0.2">
      <c r="A14" t="s">
        <v>27</v>
      </c>
      <c r="B14" t="s">
        <v>94</v>
      </c>
      <c r="C14">
        <v>0.77210000000000001</v>
      </c>
      <c r="D14">
        <v>13.6701</v>
      </c>
      <c r="E14">
        <v>7.7161</v>
      </c>
      <c r="F14">
        <v>49.269878703330953</v>
      </c>
      <c r="G14">
        <v>19.9513</v>
      </c>
      <c r="H14">
        <v>0.77610000000000001</v>
      </c>
      <c r="I14">
        <v>0.15029999999999999</v>
      </c>
      <c r="J14">
        <v>0.12509999999999999</v>
      </c>
      <c r="K14">
        <v>7.0354000000000001</v>
      </c>
      <c r="L14">
        <v>99.299099999999996</v>
      </c>
      <c r="M14">
        <v>3.1399999999999997E-2</v>
      </c>
      <c r="N14">
        <v>5.8900000000000001E-2</v>
      </c>
      <c r="O14">
        <v>5.1499999999999997E-2</v>
      </c>
      <c r="P14">
        <v>0.1026</v>
      </c>
      <c r="Q14">
        <v>5.3600000000000002E-2</v>
      </c>
      <c r="R14">
        <v>2.6200000000000001E-2</v>
      </c>
      <c r="S14">
        <v>2.3E-2</v>
      </c>
      <c r="T14">
        <v>2.3800000000000002E-2</v>
      </c>
      <c r="U14">
        <v>4.9500000000000002E-2</v>
      </c>
      <c r="V14">
        <v>0</v>
      </c>
      <c r="W14">
        <v>0</v>
      </c>
    </row>
    <row r="15" spans="1:32" x14ac:dyDescent="0.2">
      <c r="A15" t="s">
        <v>28</v>
      </c>
      <c r="B15" t="s">
        <v>94</v>
      </c>
      <c r="C15">
        <v>0.83460000000000001</v>
      </c>
      <c r="D15">
        <v>13.7279</v>
      </c>
      <c r="E15">
        <v>7.7384000000000004</v>
      </c>
      <c r="F15">
        <v>49.281618561929662</v>
      </c>
      <c r="G15">
        <v>20.015599999999999</v>
      </c>
      <c r="H15">
        <v>0.78669999999999995</v>
      </c>
      <c r="I15">
        <v>0.15079999999999999</v>
      </c>
      <c r="J15">
        <v>0.1527</v>
      </c>
      <c r="K15">
        <v>6.9603000000000002</v>
      </c>
      <c r="L15">
        <v>99.481399999999994</v>
      </c>
      <c r="M15">
        <v>3.15E-2</v>
      </c>
      <c r="N15">
        <v>5.8999999999999997E-2</v>
      </c>
      <c r="O15">
        <v>5.1499999999999997E-2</v>
      </c>
      <c r="P15">
        <v>0.1027</v>
      </c>
      <c r="Q15">
        <v>5.3699999999999998E-2</v>
      </c>
      <c r="R15">
        <v>2.6200000000000001E-2</v>
      </c>
      <c r="S15">
        <v>2.29E-2</v>
      </c>
      <c r="T15">
        <v>2.3699999999999999E-2</v>
      </c>
      <c r="U15">
        <v>4.9500000000000002E-2</v>
      </c>
      <c r="V15">
        <v>0</v>
      </c>
      <c r="W15">
        <v>0</v>
      </c>
    </row>
    <row r="16" spans="1:32" x14ac:dyDescent="0.2">
      <c r="A16" t="s">
        <v>29</v>
      </c>
      <c r="B16" t="s">
        <v>94</v>
      </c>
      <c r="C16">
        <v>0.79910000000000003</v>
      </c>
      <c r="D16">
        <v>13.6877</v>
      </c>
      <c r="E16">
        <v>7.7196999999999996</v>
      </c>
      <c r="F16">
        <v>49.155791359512726</v>
      </c>
      <c r="G16">
        <v>20.097999999999999</v>
      </c>
      <c r="H16">
        <v>0.75360000000000005</v>
      </c>
      <c r="I16">
        <v>0.12230000000000001</v>
      </c>
      <c r="J16">
        <v>0.1401</v>
      </c>
      <c r="K16">
        <v>7.0106000000000002</v>
      </c>
      <c r="L16">
        <v>99.319900000000004</v>
      </c>
      <c r="M16">
        <v>3.15E-2</v>
      </c>
      <c r="N16">
        <v>5.8999999999999997E-2</v>
      </c>
      <c r="O16">
        <v>5.1499999999999997E-2</v>
      </c>
      <c r="P16">
        <v>0.1026</v>
      </c>
      <c r="Q16">
        <v>5.3800000000000001E-2</v>
      </c>
      <c r="R16">
        <v>2.63E-2</v>
      </c>
      <c r="S16">
        <v>2.2800000000000001E-2</v>
      </c>
      <c r="T16">
        <v>2.3800000000000002E-2</v>
      </c>
      <c r="U16">
        <v>4.9500000000000002E-2</v>
      </c>
      <c r="V16">
        <v>0</v>
      </c>
      <c r="W16">
        <v>0</v>
      </c>
    </row>
    <row r="17" spans="1:23" x14ac:dyDescent="0.2">
      <c r="A17" t="s">
        <v>30</v>
      </c>
      <c r="B17" t="s">
        <v>94</v>
      </c>
      <c r="C17">
        <v>3.9399999999999998E-2</v>
      </c>
      <c r="D17">
        <v>26.470099999999999</v>
      </c>
      <c r="E17">
        <v>5.8764000000000003</v>
      </c>
      <c r="F17">
        <v>51.594270365203563</v>
      </c>
      <c r="G17">
        <v>0.98629999999999995</v>
      </c>
      <c r="H17">
        <v>0.1714</v>
      </c>
      <c r="I17">
        <v>5.7700000000000001E-2</v>
      </c>
      <c r="J17">
        <v>0.2019</v>
      </c>
      <c r="K17">
        <v>14.598000000000001</v>
      </c>
      <c r="L17">
        <v>99.8202</v>
      </c>
      <c r="M17">
        <v>2.7900000000000001E-2</v>
      </c>
      <c r="N17">
        <v>7.5999999999999998E-2</v>
      </c>
      <c r="O17">
        <v>5.0799999999999998E-2</v>
      </c>
      <c r="P17">
        <v>0.1082</v>
      </c>
      <c r="Q17">
        <v>2.0199999999999999E-2</v>
      </c>
      <c r="R17">
        <v>2.2700000000000001E-2</v>
      </c>
      <c r="S17">
        <v>2.1700000000000001E-2</v>
      </c>
      <c r="T17">
        <v>2.3699999999999999E-2</v>
      </c>
      <c r="U17">
        <v>6.4500000000000002E-2</v>
      </c>
      <c r="V17">
        <v>0</v>
      </c>
      <c r="W17">
        <v>0</v>
      </c>
    </row>
    <row r="18" spans="1:23" x14ac:dyDescent="0.2">
      <c r="A18" t="s">
        <v>31</v>
      </c>
      <c r="B18" t="s">
        <v>94</v>
      </c>
      <c r="C18">
        <v>3.73E-2</v>
      </c>
      <c r="D18">
        <v>26.358499999999999</v>
      </c>
      <c r="E18">
        <v>5.8869999999999996</v>
      </c>
      <c r="F18">
        <v>51.57309848345718</v>
      </c>
      <c r="G18">
        <v>0.9748</v>
      </c>
      <c r="H18">
        <v>0.18740000000000001</v>
      </c>
      <c r="I18">
        <v>0.105</v>
      </c>
      <c r="J18">
        <v>0.23269999999999999</v>
      </c>
      <c r="K18">
        <v>14.356</v>
      </c>
      <c r="L18">
        <v>99.536699999999996</v>
      </c>
      <c r="M18">
        <v>2.7900000000000001E-2</v>
      </c>
      <c r="N18">
        <v>7.5700000000000003E-2</v>
      </c>
      <c r="O18">
        <v>5.0700000000000002E-2</v>
      </c>
      <c r="P18">
        <v>0.1082</v>
      </c>
      <c r="Q18">
        <v>2.0299999999999999E-2</v>
      </c>
      <c r="R18">
        <v>2.2599999999999999E-2</v>
      </c>
      <c r="S18">
        <v>2.1899999999999999E-2</v>
      </c>
      <c r="T18">
        <v>2.3599999999999999E-2</v>
      </c>
      <c r="U18">
        <v>6.4399999999999999E-2</v>
      </c>
      <c r="V18">
        <v>0</v>
      </c>
      <c r="W18">
        <v>0</v>
      </c>
    </row>
    <row r="19" spans="1:23" x14ac:dyDescent="0.2">
      <c r="A19" t="s">
        <v>32</v>
      </c>
      <c r="B19" t="s">
        <v>94</v>
      </c>
      <c r="C19">
        <v>4.4200000000000003E-2</v>
      </c>
      <c r="D19">
        <v>26.217400000000001</v>
      </c>
      <c r="E19">
        <v>5.9024999999999999</v>
      </c>
      <c r="F19">
        <v>51.407235352998491</v>
      </c>
      <c r="G19">
        <v>0.98660000000000003</v>
      </c>
      <c r="H19">
        <v>0.2001</v>
      </c>
      <c r="I19">
        <v>6.6799999999999998E-2</v>
      </c>
      <c r="J19">
        <v>0.2034</v>
      </c>
      <c r="K19">
        <v>14.397500000000001</v>
      </c>
      <c r="L19">
        <v>99.251199999999997</v>
      </c>
      <c r="M19">
        <v>2.7900000000000001E-2</v>
      </c>
      <c r="N19">
        <v>7.5700000000000003E-2</v>
      </c>
      <c r="O19">
        <v>5.0700000000000002E-2</v>
      </c>
      <c r="P19">
        <v>0.1081</v>
      </c>
      <c r="Q19">
        <v>2.0299999999999999E-2</v>
      </c>
      <c r="R19">
        <v>2.2599999999999999E-2</v>
      </c>
      <c r="S19">
        <v>2.1700000000000001E-2</v>
      </c>
      <c r="T19">
        <v>2.3800000000000002E-2</v>
      </c>
      <c r="U19">
        <v>6.4399999999999999E-2</v>
      </c>
      <c r="V19">
        <v>0</v>
      </c>
      <c r="W19">
        <v>0</v>
      </c>
    </row>
    <row r="20" spans="1:23" x14ac:dyDescent="0.2">
      <c r="A20" t="s">
        <v>33</v>
      </c>
      <c r="B20" t="s">
        <v>94</v>
      </c>
      <c r="C20">
        <v>0.81779999999999997</v>
      </c>
      <c r="D20">
        <v>13.6694</v>
      </c>
      <c r="E20">
        <v>7.8322000000000003</v>
      </c>
      <c r="F20">
        <v>49.144252182257588</v>
      </c>
      <c r="G20">
        <v>20.012799999999999</v>
      </c>
      <c r="H20">
        <v>0.73070000000000002</v>
      </c>
      <c r="I20">
        <v>-2.3099999999999999E-2</v>
      </c>
      <c r="J20">
        <v>0.107</v>
      </c>
      <c r="K20">
        <v>7.0392999999999999</v>
      </c>
      <c r="L20">
        <v>99.163499999999999</v>
      </c>
      <c r="M20">
        <v>3.1399999999999997E-2</v>
      </c>
      <c r="N20">
        <v>5.8799999999999998E-2</v>
      </c>
      <c r="O20">
        <v>5.1700000000000003E-2</v>
      </c>
      <c r="P20">
        <v>0.1026</v>
      </c>
      <c r="Q20">
        <v>5.3699999999999998E-2</v>
      </c>
      <c r="R20">
        <v>2.64E-2</v>
      </c>
      <c r="S20">
        <v>2.23E-2</v>
      </c>
      <c r="T20">
        <v>2.3599999999999999E-2</v>
      </c>
      <c r="U20">
        <v>4.9599999999999998E-2</v>
      </c>
      <c r="V20">
        <v>0</v>
      </c>
      <c r="W20">
        <v>0</v>
      </c>
    </row>
    <row r="21" spans="1:23" x14ac:dyDescent="0.2">
      <c r="A21" t="s">
        <v>34</v>
      </c>
      <c r="B21" t="s">
        <v>94</v>
      </c>
      <c r="C21">
        <v>0.81059999999999999</v>
      </c>
      <c r="D21">
        <v>13.7524</v>
      </c>
      <c r="E21">
        <v>7.8150000000000004</v>
      </c>
      <c r="F21">
        <v>49.218303598034062</v>
      </c>
      <c r="G21">
        <v>19.941299999999998</v>
      </c>
      <c r="H21">
        <v>0.77280000000000004</v>
      </c>
      <c r="I21">
        <v>4.1300000000000003E-2</v>
      </c>
      <c r="J21">
        <v>0.14749999999999999</v>
      </c>
      <c r="K21">
        <v>6.9542000000000002</v>
      </c>
      <c r="L21">
        <v>99.286299999999997</v>
      </c>
      <c r="M21">
        <v>3.1300000000000001E-2</v>
      </c>
      <c r="N21">
        <v>5.8900000000000001E-2</v>
      </c>
      <c r="O21">
        <v>5.1700000000000003E-2</v>
      </c>
      <c r="P21">
        <v>0.1027</v>
      </c>
      <c r="Q21">
        <v>5.3600000000000002E-2</v>
      </c>
      <c r="R21">
        <v>2.63E-2</v>
      </c>
      <c r="S21">
        <v>2.24E-2</v>
      </c>
      <c r="T21">
        <v>2.3599999999999999E-2</v>
      </c>
      <c r="U21">
        <v>4.9399999999999999E-2</v>
      </c>
      <c r="V21">
        <v>0</v>
      </c>
      <c r="W21">
        <v>0</v>
      </c>
    </row>
    <row r="22" spans="1:23" x14ac:dyDescent="0.2">
      <c r="A22" t="s">
        <v>35</v>
      </c>
      <c r="B22" t="s">
        <v>94</v>
      </c>
      <c r="C22">
        <v>0.83179999999999998</v>
      </c>
      <c r="D22">
        <v>13.7239</v>
      </c>
      <c r="E22">
        <v>7.8494999999999999</v>
      </c>
      <c r="F22">
        <v>49.290247859703072</v>
      </c>
      <c r="G22">
        <v>19.910499999999999</v>
      </c>
      <c r="H22">
        <v>0.76229999999999998</v>
      </c>
      <c r="I22">
        <v>5.3900000000000003E-2</v>
      </c>
      <c r="J22">
        <v>0.15179999999999999</v>
      </c>
      <c r="K22">
        <v>7.0160999999999998</v>
      </c>
      <c r="L22">
        <v>99.422600000000003</v>
      </c>
      <c r="M22">
        <v>3.1199999999999999E-2</v>
      </c>
      <c r="N22">
        <v>5.8999999999999997E-2</v>
      </c>
      <c r="O22">
        <v>5.1799999999999999E-2</v>
      </c>
      <c r="P22">
        <v>0.1028</v>
      </c>
      <c r="Q22">
        <v>5.3699999999999998E-2</v>
      </c>
      <c r="R22">
        <v>2.63E-2</v>
      </c>
      <c r="S22">
        <v>2.2499999999999999E-2</v>
      </c>
      <c r="T22">
        <v>2.3699999999999999E-2</v>
      </c>
      <c r="U22">
        <v>4.9500000000000002E-2</v>
      </c>
      <c r="V22">
        <v>0</v>
      </c>
      <c r="W22">
        <v>0</v>
      </c>
    </row>
    <row r="23" spans="1:23" x14ac:dyDescent="0.2">
      <c r="A23" t="s">
        <v>36</v>
      </c>
      <c r="B23" t="s">
        <v>94</v>
      </c>
      <c r="C23">
        <v>6.1600000000000002E-2</v>
      </c>
      <c r="D23">
        <v>26.313400000000001</v>
      </c>
      <c r="E23">
        <v>5.9825999999999997</v>
      </c>
      <c r="F23">
        <v>51.329370991694226</v>
      </c>
      <c r="G23">
        <v>0.99750000000000005</v>
      </c>
      <c r="H23">
        <v>0.20369999999999999</v>
      </c>
      <c r="I23">
        <v>3.6400000000000002E-2</v>
      </c>
      <c r="J23">
        <v>0.25209999999999999</v>
      </c>
      <c r="K23">
        <v>14.4619</v>
      </c>
      <c r="L23">
        <v>99.464399999999998</v>
      </c>
      <c r="M23">
        <v>2.7799999999999998E-2</v>
      </c>
      <c r="N23">
        <v>7.5800000000000006E-2</v>
      </c>
      <c r="O23">
        <v>5.0999999999999997E-2</v>
      </c>
      <c r="P23">
        <v>0.10829999999999999</v>
      </c>
      <c r="Q23">
        <v>2.0199999999999999E-2</v>
      </c>
      <c r="R23">
        <v>2.2599999999999999E-2</v>
      </c>
      <c r="S23">
        <v>2.1700000000000001E-2</v>
      </c>
      <c r="T23">
        <v>2.3699999999999999E-2</v>
      </c>
      <c r="U23">
        <v>6.4399999999999999E-2</v>
      </c>
      <c r="V23">
        <v>0</v>
      </c>
      <c r="W23">
        <v>0</v>
      </c>
    </row>
    <row r="24" spans="1:23" x14ac:dyDescent="0.2">
      <c r="A24" t="s">
        <v>37</v>
      </c>
      <c r="B24" t="s">
        <v>94</v>
      </c>
      <c r="C24">
        <v>4.24E-2</v>
      </c>
      <c r="D24">
        <v>26.297499999999999</v>
      </c>
      <c r="E24">
        <v>6.0610999999999997</v>
      </c>
      <c r="F24">
        <v>51.461619997105331</v>
      </c>
      <c r="G24">
        <v>0.98450000000000004</v>
      </c>
      <c r="H24">
        <v>0.17929999999999999</v>
      </c>
      <c r="I24">
        <v>7.17E-2</v>
      </c>
      <c r="J24">
        <v>0.23619999999999999</v>
      </c>
      <c r="K24">
        <v>14.544600000000001</v>
      </c>
      <c r="L24">
        <v>99.7042</v>
      </c>
      <c r="M24">
        <v>2.8000000000000001E-2</v>
      </c>
      <c r="N24">
        <v>7.5800000000000006E-2</v>
      </c>
      <c r="O24">
        <v>5.11E-2</v>
      </c>
      <c r="P24">
        <v>0.1081</v>
      </c>
      <c r="Q24">
        <v>2.0199999999999999E-2</v>
      </c>
      <c r="R24">
        <v>2.2700000000000001E-2</v>
      </c>
      <c r="S24">
        <v>2.1600000000000001E-2</v>
      </c>
      <c r="T24">
        <v>2.3599999999999999E-2</v>
      </c>
      <c r="U24">
        <v>6.4399999999999999E-2</v>
      </c>
      <c r="V24">
        <v>0</v>
      </c>
      <c r="W24">
        <v>0</v>
      </c>
    </row>
    <row r="25" spans="1:23" x14ac:dyDescent="0.2">
      <c r="A25" t="s">
        <v>38</v>
      </c>
      <c r="B25" t="s">
        <v>94</v>
      </c>
      <c r="C25">
        <v>4.9700000000000001E-2</v>
      </c>
      <c r="D25">
        <v>26.349799999999998</v>
      </c>
      <c r="E25">
        <v>5.9654999999999996</v>
      </c>
      <c r="F25">
        <v>51.328166903632827</v>
      </c>
      <c r="G25">
        <v>0.96479999999999999</v>
      </c>
      <c r="H25">
        <v>0.189</v>
      </c>
      <c r="I25">
        <v>6.4399999999999999E-2</v>
      </c>
      <c r="J25">
        <v>0.2167</v>
      </c>
      <c r="K25">
        <v>14.471299999999999</v>
      </c>
      <c r="L25">
        <v>99.424999999999997</v>
      </c>
      <c r="M25">
        <v>2.7799999999999998E-2</v>
      </c>
      <c r="N25">
        <v>7.5800000000000006E-2</v>
      </c>
      <c r="O25">
        <v>5.0999999999999997E-2</v>
      </c>
      <c r="P25">
        <v>0.108</v>
      </c>
      <c r="Q25">
        <v>2.0199999999999999E-2</v>
      </c>
      <c r="R25">
        <v>2.2499999999999999E-2</v>
      </c>
      <c r="S25">
        <v>2.1600000000000001E-2</v>
      </c>
      <c r="T25">
        <v>2.3599999999999999E-2</v>
      </c>
      <c r="U25">
        <v>6.4399999999999999E-2</v>
      </c>
      <c r="V25">
        <v>0</v>
      </c>
      <c r="W25">
        <v>0</v>
      </c>
    </row>
    <row r="26" spans="1:23" x14ac:dyDescent="0.2">
      <c r="A26" t="s">
        <v>39</v>
      </c>
      <c r="B26" t="s">
        <v>94</v>
      </c>
      <c r="C26">
        <v>0.80759999999999998</v>
      </c>
      <c r="D26">
        <v>13.726000000000001</v>
      </c>
      <c r="E26">
        <v>7.8086000000000002</v>
      </c>
      <c r="F26">
        <v>48.978991095829606</v>
      </c>
      <c r="G26">
        <v>19.9146</v>
      </c>
      <c r="H26">
        <v>0.77359999999999995</v>
      </c>
      <c r="I26">
        <v>5.7599999999999998E-2</v>
      </c>
      <c r="J26">
        <v>0.15759999999999999</v>
      </c>
      <c r="K26">
        <v>6.9969999999999999</v>
      </c>
      <c r="L26">
        <v>99.055199999999999</v>
      </c>
      <c r="M26">
        <v>3.1399999999999997E-2</v>
      </c>
      <c r="N26">
        <v>5.8900000000000001E-2</v>
      </c>
      <c r="O26">
        <v>5.1700000000000003E-2</v>
      </c>
      <c r="P26">
        <v>0.1026</v>
      </c>
      <c r="Q26">
        <v>5.3600000000000002E-2</v>
      </c>
      <c r="R26">
        <v>2.63E-2</v>
      </c>
      <c r="S26">
        <v>2.2499999999999999E-2</v>
      </c>
      <c r="T26">
        <v>2.35E-2</v>
      </c>
      <c r="U26">
        <v>4.9399999999999999E-2</v>
      </c>
      <c r="V26">
        <v>0</v>
      </c>
      <c r="W26">
        <v>0</v>
      </c>
    </row>
    <row r="27" spans="1:23" x14ac:dyDescent="0.2">
      <c r="A27" t="s">
        <v>40</v>
      </c>
      <c r="B27" t="s">
        <v>94</v>
      </c>
      <c r="C27">
        <v>0.84260000000000002</v>
      </c>
      <c r="D27">
        <v>13.682700000000001</v>
      </c>
      <c r="E27">
        <v>7.9035000000000002</v>
      </c>
      <c r="F27">
        <v>49.029462453736876</v>
      </c>
      <c r="G27">
        <v>20.006799999999998</v>
      </c>
      <c r="H27">
        <v>0.78580000000000005</v>
      </c>
      <c r="I27">
        <v>4.7199999999999999E-2</v>
      </c>
      <c r="J27">
        <v>0.1036</v>
      </c>
      <c r="K27">
        <v>6.9970999999999997</v>
      </c>
      <c r="L27">
        <v>99.232399999999998</v>
      </c>
      <c r="M27">
        <v>3.1399999999999997E-2</v>
      </c>
      <c r="N27">
        <v>5.8900000000000001E-2</v>
      </c>
      <c r="O27">
        <v>5.1700000000000003E-2</v>
      </c>
      <c r="P27">
        <v>0.1026</v>
      </c>
      <c r="Q27">
        <v>5.3600000000000002E-2</v>
      </c>
      <c r="R27">
        <v>2.6499999999999999E-2</v>
      </c>
      <c r="S27">
        <v>2.24E-2</v>
      </c>
      <c r="T27">
        <v>2.3599999999999999E-2</v>
      </c>
      <c r="U27">
        <v>4.9399999999999999E-2</v>
      </c>
      <c r="V27">
        <v>0</v>
      </c>
      <c r="W27">
        <v>0</v>
      </c>
    </row>
    <row r="28" spans="1:23" x14ac:dyDescent="0.2">
      <c r="A28" t="s">
        <v>41</v>
      </c>
      <c r="B28" t="s">
        <v>94</v>
      </c>
      <c r="C28">
        <v>0.80010000000000003</v>
      </c>
      <c r="D28">
        <v>13.6896</v>
      </c>
      <c r="E28">
        <v>7.8250999999999999</v>
      </c>
      <c r="F28">
        <v>49.079933811644146</v>
      </c>
      <c r="G28">
        <v>20.038499999999999</v>
      </c>
      <c r="H28">
        <v>0.75590000000000002</v>
      </c>
      <c r="I28">
        <v>4.3200000000000002E-2</v>
      </c>
      <c r="J28">
        <v>0.1686</v>
      </c>
      <c r="K28">
        <v>6.9398999999999997</v>
      </c>
      <c r="L28">
        <v>99.174199999999999</v>
      </c>
      <c r="M28">
        <v>3.1300000000000001E-2</v>
      </c>
      <c r="N28">
        <v>5.8900000000000001E-2</v>
      </c>
      <c r="O28">
        <v>5.1700000000000003E-2</v>
      </c>
      <c r="P28">
        <v>0.1026</v>
      </c>
      <c r="Q28">
        <v>5.3699999999999998E-2</v>
      </c>
      <c r="R28">
        <v>2.64E-2</v>
      </c>
      <c r="S28">
        <v>2.24E-2</v>
      </c>
      <c r="T28">
        <v>2.3599999999999999E-2</v>
      </c>
      <c r="U28">
        <v>4.9399999999999999E-2</v>
      </c>
      <c r="V28">
        <v>0</v>
      </c>
      <c r="W28">
        <v>0</v>
      </c>
    </row>
    <row r="29" spans="1:23" x14ac:dyDescent="0.2">
      <c r="A29" t="s">
        <v>42</v>
      </c>
      <c r="B29" t="s">
        <v>94</v>
      </c>
      <c r="C29">
        <v>6.6100000000000006E-2</v>
      </c>
      <c r="D29">
        <v>26.321000000000002</v>
      </c>
      <c r="E29">
        <v>5.9509999999999996</v>
      </c>
      <c r="F29">
        <v>51.395094131712639</v>
      </c>
      <c r="G29">
        <v>0.97589999999999999</v>
      </c>
      <c r="H29">
        <v>0.17810000000000001</v>
      </c>
      <c r="I29">
        <v>4.5600000000000002E-2</v>
      </c>
      <c r="J29">
        <v>0.2336</v>
      </c>
      <c r="K29">
        <v>14.3489</v>
      </c>
      <c r="L29">
        <v>99.340800000000002</v>
      </c>
      <c r="M29">
        <v>2.8000000000000001E-2</v>
      </c>
      <c r="N29">
        <v>7.5700000000000003E-2</v>
      </c>
      <c r="O29">
        <v>5.0900000000000001E-2</v>
      </c>
      <c r="P29">
        <v>0.1082</v>
      </c>
      <c r="Q29">
        <v>2.0199999999999999E-2</v>
      </c>
      <c r="R29">
        <v>2.2700000000000001E-2</v>
      </c>
      <c r="S29">
        <v>2.1700000000000001E-2</v>
      </c>
      <c r="T29">
        <v>2.3699999999999999E-2</v>
      </c>
      <c r="U29">
        <v>6.4199999999999993E-2</v>
      </c>
      <c r="V29">
        <v>0</v>
      </c>
      <c r="W29">
        <v>0</v>
      </c>
    </row>
    <row r="30" spans="1:23" x14ac:dyDescent="0.2">
      <c r="A30" t="s">
        <v>43</v>
      </c>
      <c r="B30" t="s">
        <v>94</v>
      </c>
      <c r="C30">
        <v>0.1009</v>
      </c>
      <c r="D30">
        <v>26.346900000000002</v>
      </c>
      <c r="E30">
        <v>6.0997000000000003</v>
      </c>
      <c r="F30">
        <v>51.536273456912504</v>
      </c>
      <c r="G30">
        <v>0.98719999999999997</v>
      </c>
      <c r="H30">
        <v>0.184</v>
      </c>
      <c r="I30">
        <v>7.0099999999999996E-2</v>
      </c>
      <c r="J30">
        <v>0.2263</v>
      </c>
      <c r="K30">
        <v>14.468299999999999</v>
      </c>
      <c r="L30">
        <v>99.844499999999996</v>
      </c>
      <c r="M30">
        <v>2.7799999999999998E-2</v>
      </c>
      <c r="N30">
        <v>7.5899999999999995E-2</v>
      </c>
      <c r="O30">
        <v>5.1200000000000002E-2</v>
      </c>
      <c r="P30">
        <v>0.10829999999999999</v>
      </c>
      <c r="Q30">
        <v>2.0199999999999999E-2</v>
      </c>
      <c r="R30">
        <v>2.2700000000000001E-2</v>
      </c>
      <c r="S30">
        <v>2.1700000000000001E-2</v>
      </c>
      <c r="T30">
        <v>2.3699999999999999E-2</v>
      </c>
      <c r="U30">
        <v>6.4500000000000002E-2</v>
      </c>
      <c r="V30">
        <v>0</v>
      </c>
      <c r="W30">
        <v>0</v>
      </c>
    </row>
    <row r="31" spans="1:23" x14ac:dyDescent="0.2">
      <c r="A31" t="s">
        <v>44</v>
      </c>
      <c r="B31" t="s">
        <v>94</v>
      </c>
      <c r="C31">
        <v>3.9899999999999998E-2</v>
      </c>
      <c r="D31">
        <v>26.357800000000001</v>
      </c>
      <c r="E31">
        <v>5.9660000000000002</v>
      </c>
      <c r="F31">
        <v>51.564368845011977</v>
      </c>
      <c r="G31">
        <v>0.96870000000000001</v>
      </c>
      <c r="H31">
        <v>0.18329999999999999</v>
      </c>
      <c r="I31">
        <v>4.7199999999999999E-2</v>
      </c>
      <c r="J31">
        <v>0.21790000000000001</v>
      </c>
      <c r="K31">
        <v>14.326499999999999</v>
      </c>
      <c r="L31">
        <v>99.496700000000004</v>
      </c>
      <c r="M31">
        <v>2.8000000000000001E-2</v>
      </c>
      <c r="N31">
        <v>7.5700000000000003E-2</v>
      </c>
      <c r="O31">
        <v>5.0999999999999997E-2</v>
      </c>
      <c r="P31">
        <v>0.1082</v>
      </c>
      <c r="Q31">
        <v>2.0199999999999999E-2</v>
      </c>
      <c r="R31">
        <v>2.2700000000000001E-2</v>
      </c>
      <c r="S31">
        <v>2.1499999999999998E-2</v>
      </c>
      <c r="T31">
        <v>2.3699999999999999E-2</v>
      </c>
      <c r="U31">
        <v>6.4399999999999999E-2</v>
      </c>
      <c r="V31">
        <v>0</v>
      </c>
      <c r="W3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B92B-7957-49E7-B09E-625AE89C7E40}">
  <dimension ref="A1:W31"/>
  <sheetViews>
    <sheetView workbookViewId="0">
      <selection activeCell="V2" sqref="V2:W31"/>
    </sheetView>
  </sheetViews>
  <sheetFormatPr baseColWidth="10" defaultColWidth="8.83203125" defaultRowHeight="15" x14ac:dyDescent="0.2"/>
  <sheetData>
    <row r="1" spans="1:23" x14ac:dyDescent="0.2">
      <c r="A1" s="1" t="s">
        <v>0</v>
      </c>
      <c r="B1" s="1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2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2" t="s">
        <v>126</v>
      </c>
      <c r="W1" s="2" t="s">
        <v>127</v>
      </c>
    </row>
    <row r="2" spans="1:23" x14ac:dyDescent="0.2">
      <c r="A2" t="s">
        <v>15</v>
      </c>
      <c r="B2" t="s">
        <v>97</v>
      </c>
      <c r="C2">
        <v>0.77190000000000003</v>
      </c>
      <c r="D2">
        <v>13.633100000000001</v>
      </c>
      <c r="E2">
        <v>7.8613999999999997</v>
      </c>
      <c r="F2">
        <v>48.891672877492155</v>
      </c>
      <c r="G2">
        <v>19.859300000000001</v>
      </c>
      <c r="H2">
        <v>0.77800000000000002</v>
      </c>
      <c r="I2">
        <v>2.75E-2</v>
      </c>
      <c r="J2">
        <v>0.1865</v>
      </c>
      <c r="K2">
        <v>6.8715999999999999</v>
      </c>
      <c r="L2">
        <v>98.820899999999995</v>
      </c>
      <c r="M2">
        <v>3.1300000000000001E-2</v>
      </c>
      <c r="N2">
        <v>5.8799999999999998E-2</v>
      </c>
      <c r="O2">
        <v>5.21E-2</v>
      </c>
      <c r="P2">
        <v>0.1024</v>
      </c>
      <c r="Q2">
        <v>5.3600000000000002E-2</v>
      </c>
      <c r="R2">
        <v>2.63E-2</v>
      </c>
      <c r="S2">
        <v>2.23E-2</v>
      </c>
      <c r="T2">
        <v>2.3599999999999999E-2</v>
      </c>
      <c r="U2">
        <v>4.9000000000000002E-2</v>
      </c>
      <c r="V2">
        <v>0</v>
      </c>
      <c r="W2">
        <v>0</v>
      </c>
    </row>
    <row r="3" spans="1:23" x14ac:dyDescent="0.2">
      <c r="A3" t="s">
        <v>16</v>
      </c>
      <c r="B3" t="s">
        <v>97</v>
      </c>
      <c r="C3">
        <v>0.83499999999999996</v>
      </c>
      <c r="D3">
        <v>13.633699999999999</v>
      </c>
      <c r="E3">
        <v>7.8802000000000003</v>
      </c>
      <c r="F3">
        <v>48.894278690824812</v>
      </c>
      <c r="G3">
        <v>19.910900000000002</v>
      </c>
      <c r="H3">
        <v>0.7843</v>
      </c>
      <c r="I3">
        <v>1.89E-2</v>
      </c>
      <c r="J3">
        <v>0.14879999999999999</v>
      </c>
      <c r="K3">
        <v>6.9050000000000002</v>
      </c>
      <c r="L3">
        <v>98.901899999999998</v>
      </c>
      <c r="M3">
        <v>3.15E-2</v>
      </c>
      <c r="N3">
        <v>5.8900000000000001E-2</v>
      </c>
      <c r="O3">
        <v>5.2200000000000003E-2</v>
      </c>
      <c r="P3">
        <v>0.10249999999999999</v>
      </c>
      <c r="Q3">
        <v>5.3600000000000002E-2</v>
      </c>
      <c r="R3">
        <v>2.64E-2</v>
      </c>
      <c r="S3">
        <v>2.24E-2</v>
      </c>
      <c r="T3">
        <v>2.3599999999999999E-2</v>
      </c>
      <c r="U3">
        <v>4.8899999999999999E-2</v>
      </c>
      <c r="V3">
        <v>0</v>
      </c>
      <c r="W3">
        <v>0</v>
      </c>
    </row>
    <row r="4" spans="1:23" x14ac:dyDescent="0.2">
      <c r="A4" t="s">
        <v>17</v>
      </c>
      <c r="B4" t="s">
        <v>97</v>
      </c>
      <c r="C4">
        <v>0.82240000000000002</v>
      </c>
      <c r="D4">
        <v>13.660600000000001</v>
      </c>
      <c r="E4">
        <v>7.8577000000000004</v>
      </c>
      <c r="F4">
        <v>48.865915414934783</v>
      </c>
      <c r="G4">
        <v>19.9057</v>
      </c>
      <c r="H4">
        <v>0.75600000000000001</v>
      </c>
      <c r="I4">
        <v>9.2200000000000004E-2</v>
      </c>
      <c r="J4">
        <v>0.1168</v>
      </c>
      <c r="K4">
        <v>6.9210000000000003</v>
      </c>
      <c r="L4">
        <v>98.889300000000006</v>
      </c>
      <c r="M4">
        <v>3.1399999999999997E-2</v>
      </c>
      <c r="N4">
        <v>5.8999999999999997E-2</v>
      </c>
      <c r="O4">
        <v>5.2200000000000003E-2</v>
      </c>
      <c r="P4">
        <v>0.10249999999999999</v>
      </c>
      <c r="Q4">
        <v>5.3600000000000002E-2</v>
      </c>
      <c r="R4">
        <v>2.63E-2</v>
      </c>
      <c r="S4">
        <v>2.23E-2</v>
      </c>
      <c r="T4">
        <v>2.3599999999999999E-2</v>
      </c>
      <c r="U4">
        <v>4.9200000000000001E-2</v>
      </c>
      <c r="V4">
        <v>0</v>
      </c>
      <c r="W4">
        <v>0</v>
      </c>
    </row>
    <row r="5" spans="1:23" x14ac:dyDescent="0.2">
      <c r="A5" t="s">
        <v>18</v>
      </c>
      <c r="B5" t="s">
        <v>97</v>
      </c>
      <c r="C5">
        <v>5.2999999999999999E-2</v>
      </c>
      <c r="D5">
        <v>26.232299999999999</v>
      </c>
      <c r="E5">
        <v>6.0457999999999998</v>
      </c>
      <c r="F5">
        <v>51.242517397904059</v>
      </c>
      <c r="G5">
        <v>0.97699999999999998</v>
      </c>
      <c r="H5">
        <v>0.19989999999999999</v>
      </c>
      <c r="I5">
        <v>5.8900000000000001E-2</v>
      </c>
      <c r="J5">
        <v>0.2346</v>
      </c>
      <c r="K5">
        <v>14.229799999999999</v>
      </c>
      <c r="L5">
        <v>99.159400000000005</v>
      </c>
      <c r="M5">
        <v>2.7799999999999998E-2</v>
      </c>
      <c r="N5">
        <v>7.5800000000000006E-2</v>
      </c>
      <c r="O5">
        <v>5.1400000000000001E-2</v>
      </c>
      <c r="P5">
        <v>0.1081</v>
      </c>
      <c r="Q5">
        <v>2.0199999999999999E-2</v>
      </c>
      <c r="R5">
        <v>2.2700000000000001E-2</v>
      </c>
      <c r="S5">
        <v>2.1600000000000001E-2</v>
      </c>
      <c r="T5">
        <v>2.3699999999999999E-2</v>
      </c>
      <c r="U5">
        <v>6.3700000000000007E-2</v>
      </c>
      <c r="V5">
        <v>0</v>
      </c>
      <c r="W5">
        <v>0</v>
      </c>
    </row>
    <row r="6" spans="1:23" x14ac:dyDescent="0.2">
      <c r="A6" t="s">
        <v>19</v>
      </c>
      <c r="B6" t="s">
        <v>97</v>
      </c>
      <c r="C6">
        <v>5.4199999999999998E-2</v>
      </c>
      <c r="D6">
        <v>26.217300000000002</v>
      </c>
      <c r="E6">
        <v>6.0213000000000001</v>
      </c>
      <c r="F6">
        <v>51.147806105621093</v>
      </c>
      <c r="G6">
        <v>0.96719999999999995</v>
      </c>
      <c r="H6">
        <v>0.19539999999999999</v>
      </c>
      <c r="I6">
        <v>5.2600000000000001E-2</v>
      </c>
      <c r="J6">
        <v>0.26319999999999999</v>
      </c>
      <c r="K6">
        <v>14.1067</v>
      </c>
      <c r="L6">
        <v>98.911699999999996</v>
      </c>
      <c r="M6">
        <v>2.7900000000000001E-2</v>
      </c>
      <c r="N6">
        <v>7.5700000000000003E-2</v>
      </c>
      <c r="O6">
        <v>5.1499999999999997E-2</v>
      </c>
      <c r="P6">
        <v>0.1081</v>
      </c>
      <c r="Q6">
        <v>2.0199999999999999E-2</v>
      </c>
      <c r="R6">
        <v>2.2499999999999999E-2</v>
      </c>
      <c r="S6">
        <v>2.1399999999999999E-2</v>
      </c>
      <c r="T6">
        <v>2.35E-2</v>
      </c>
      <c r="U6">
        <v>6.3500000000000001E-2</v>
      </c>
      <c r="V6">
        <v>0</v>
      </c>
      <c r="W6">
        <v>0</v>
      </c>
    </row>
    <row r="7" spans="1:23" x14ac:dyDescent="0.2">
      <c r="A7" t="s">
        <v>20</v>
      </c>
      <c r="B7" t="s">
        <v>97</v>
      </c>
      <c r="C7">
        <v>6.0699999999999997E-2</v>
      </c>
      <c r="D7">
        <v>26.220700000000001</v>
      </c>
      <c r="E7">
        <v>6.0088999999999997</v>
      </c>
      <c r="F7">
        <v>51.272183580460414</v>
      </c>
      <c r="G7">
        <v>0.99129999999999996</v>
      </c>
      <c r="H7">
        <v>0.20549999999999999</v>
      </c>
      <c r="I7">
        <v>3.0800000000000001E-2</v>
      </c>
      <c r="J7">
        <v>0.2424</v>
      </c>
      <c r="K7">
        <v>14.1852</v>
      </c>
      <c r="L7">
        <v>99.103300000000004</v>
      </c>
      <c r="M7">
        <v>2.7799999999999998E-2</v>
      </c>
      <c r="N7">
        <v>7.5700000000000003E-2</v>
      </c>
      <c r="O7">
        <v>5.1499999999999997E-2</v>
      </c>
      <c r="P7">
        <v>0.108</v>
      </c>
      <c r="Q7">
        <v>2.0199999999999999E-2</v>
      </c>
      <c r="R7">
        <v>2.2599999999999999E-2</v>
      </c>
      <c r="S7">
        <v>2.1499999999999998E-2</v>
      </c>
      <c r="T7">
        <v>2.3699999999999999E-2</v>
      </c>
      <c r="U7">
        <v>6.3700000000000007E-2</v>
      </c>
      <c r="V7">
        <v>0</v>
      </c>
      <c r="W7">
        <v>0</v>
      </c>
    </row>
    <row r="8" spans="1:23" x14ac:dyDescent="0.2">
      <c r="A8" t="s">
        <v>21</v>
      </c>
      <c r="B8" t="s">
        <v>97</v>
      </c>
      <c r="C8">
        <v>0.85229999999999995</v>
      </c>
      <c r="D8">
        <v>13.6648</v>
      </c>
      <c r="E8">
        <v>7.7709000000000001</v>
      </c>
      <c r="F8">
        <v>48.95200747850204</v>
      </c>
      <c r="G8">
        <v>19.835899999999999</v>
      </c>
      <c r="H8">
        <v>0.74929999999999997</v>
      </c>
      <c r="I8">
        <v>6.83E-2</v>
      </c>
      <c r="J8">
        <v>0.17610000000000001</v>
      </c>
      <c r="K8">
        <v>6.8799000000000001</v>
      </c>
      <c r="L8">
        <v>98.840100000000007</v>
      </c>
      <c r="M8">
        <v>3.1399999999999997E-2</v>
      </c>
      <c r="N8">
        <v>5.8900000000000001E-2</v>
      </c>
      <c r="O8">
        <v>5.21E-2</v>
      </c>
      <c r="P8">
        <v>0.10249999999999999</v>
      </c>
      <c r="Q8">
        <v>5.3499999999999999E-2</v>
      </c>
      <c r="R8">
        <v>2.63E-2</v>
      </c>
      <c r="S8">
        <v>2.2499999999999999E-2</v>
      </c>
      <c r="T8">
        <v>2.3599999999999999E-2</v>
      </c>
      <c r="U8">
        <v>4.8899999999999999E-2</v>
      </c>
      <c r="V8">
        <v>0</v>
      </c>
      <c r="W8">
        <v>0</v>
      </c>
    </row>
    <row r="9" spans="1:23" x14ac:dyDescent="0.2">
      <c r="A9" t="s">
        <v>22</v>
      </c>
      <c r="B9" t="s">
        <v>97</v>
      </c>
      <c r="C9">
        <v>0.86739999999999995</v>
      </c>
      <c r="D9">
        <v>13.652799999999999</v>
      </c>
      <c r="E9">
        <v>7.8174999999999999</v>
      </c>
      <c r="F9">
        <v>48.981974331827558</v>
      </c>
      <c r="G9">
        <v>19.810600000000001</v>
      </c>
      <c r="H9">
        <v>0.74609999999999999</v>
      </c>
      <c r="I9">
        <v>6.6699999999999995E-2</v>
      </c>
      <c r="J9">
        <v>0.1711</v>
      </c>
      <c r="K9">
        <v>6.9047000000000001</v>
      </c>
      <c r="L9">
        <v>98.909800000000004</v>
      </c>
      <c r="M9">
        <v>3.1399999999999997E-2</v>
      </c>
      <c r="N9">
        <v>5.8799999999999998E-2</v>
      </c>
      <c r="O9">
        <v>5.1999999999999998E-2</v>
      </c>
      <c r="P9">
        <v>0.10249999999999999</v>
      </c>
      <c r="Q9">
        <v>5.3499999999999999E-2</v>
      </c>
      <c r="R9">
        <v>2.6200000000000001E-2</v>
      </c>
      <c r="S9">
        <v>2.2499999999999999E-2</v>
      </c>
      <c r="T9">
        <v>2.3599999999999999E-2</v>
      </c>
      <c r="U9">
        <v>4.8899999999999999E-2</v>
      </c>
      <c r="V9">
        <v>0</v>
      </c>
      <c r="W9">
        <v>0</v>
      </c>
    </row>
    <row r="10" spans="1:23" x14ac:dyDescent="0.2">
      <c r="A10" t="s">
        <v>23</v>
      </c>
      <c r="B10" t="s">
        <v>97</v>
      </c>
      <c r="C10">
        <v>0.82850000000000001</v>
      </c>
      <c r="D10">
        <v>13.6852</v>
      </c>
      <c r="E10">
        <v>7.8676000000000004</v>
      </c>
      <c r="F10">
        <v>48.84126041186429</v>
      </c>
      <c r="G10">
        <v>19.843599999999999</v>
      </c>
      <c r="H10">
        <v>0.73709999999999998</v>
      </c>
      <c r="I10">
        <v>8.2600000000000007E-2</v>
      </c>
      <c r="J10">
        <v>0.14119999999999999</v>
      </c>
      <c r="K10">
        <v>6.8997000000000002</v>
      </c>
      <c r="L10">
        <v>98.817899999999995</v>
      </c>
      <c r="M10">
        <v>3.1399999999999997E-2</v>
      </c>
      <c r="N10">
        <v>5.8799999999999998E-2</v>
      </c>
      <c r="O10">
        <v>5.1999999999999998E-2</v>
      </c>
      <c r="P10">
        <v>0.10249999999999999</v>
      </c>
      <c r="Q10">
        <v>5.3499999999999999E-2</v>
      </c>
      <c r="R10">
        <v>2.63E-2</v>
      </c>
      <c r="S10">
        <v>2.2700000000000001E-2</v>
      </c>
      <c r="T10">
        <v>2.35E-2</v>
      </c>
      <c r="U10">
        <v>4.8800000000000003E-2</v>
      </c>
      <c r="V10">
        <v>0</v>
      </c>
      <c r="W10">
        <v>0</v>
      </c>
    </row>
    <row r="11" spans="1:23" x14ac:dyDescent="0.2">
      <c r="A11" t="s">
        <v>24</v>
      </c>
      <c r="B11" t="s">
        <v>97</v>
      </c>
      <c r="C11">
        <v>7.9899999999999999E-2</v>
      </c>
      <c r="D11">
        <v>26.2822</v>
      </c>
      <c r="E11">
        <v>6.0010000000000003</v>
      </c>
      <c r="F11">
        <v>51.389545404019522</v>
      </c>
      <c r="G11">
        <v>0.97619999999999996</v>
      </c>
      <c r="H11">
        <v>0.18479999999999999</v>
      </c>
      <c r="I11">
        <v>7.17E-2</v>
      </c>
      <c r="J11">
        <v>0.2399</v>
      </c>
      <c r="K11">
        <v>14.1587</v>
      </c>
      <c r="L11">
        <v>99.084500000000006</v>
      </c>
      <c r="M11">
        <v>2.7799999999999998E-2</v>
      </c>
      <c r="N11">
        <v>7.5700000000000003E-2</v>
      </c>
      <c r="O11">
        <v>5.1400000000000001E-2</v>
      </c>
      <c r="P11">
        <v>0.108</v>
      </c>
      <c r="Q11">
        <v>2.01E-2</v>
      </c>
      <c r="R11">
        <v>2.2599999999999999E-2</v>
      </c>
      <c r="S11">
        <v>2.1499999999999998E-2</v>
      </c>
      <c r="T11">
        <v>2.3699999999999999E-2</v>
      </c>
      <c r="U11">
        <v>6.3600000000000004E-2</v>
      </c>
      <c r="V11">
        <v>0</v>
      </c>
      <c r="W11">
        <v>0</v>
      </c>
    </row>
    <row r="12" spans="1:23" x14ac:dyDescent="0.2">
      <c r="A12" t="s">
        <v>25</v>
      </c>
      <c r="B12" t="s">
        <v>97</v>
      </c>
      <c r="C12">
        <v>6.13E-2</v>
      </c>
      <c r="D12">
        <v>26.1753</v>
      </c>
      <c r="E12">
        <v>5.9819000000000004</v>
      </c>
      <c r="F12">
        <v>51.214254345603742</v>
      </c>
      <c r="G12">
        <v>0.99429999999999996</v>
      </c>
      <c r="H12">
        <v>0.18479999999999999</v>
      </c>
      <c r="I12">
        <v>5.6899999999999999E-2</v>
      </c>
      <c r="J12">
        <v>0.2344</v>
      </c>
      <c r="K12">
        <v>14.056800000000001</v>
      </c>
      <c r="L12">
        <v>98.845699999999994</v>
      </c>
      <c r="M12">
        <v>2.7699999999999999E-2</v>
      </c>
      <c r="N12">
        <v>7.5600000000000001E-2</v>
      </c>
      <c r="O12">
        <v>5.1400000000000001E-2</v>
      </c>
      <c r="P12">
        <v>0.108</v>
      </c>
      <c r="Q12">
        <v>2.0199999999999999E-2</v>
      </c>
      <c r="R12">
        <v>2.2599999999999999E-2</v>
      </c>
      <c r="S12">
        <v>2.1600000000000001E-2</v>
      </c>
      <c r="T12">
        <v>2.3599999999999999E-2</v>
      </c>
      <c r="U12">
        <v>6.3399999999999998E-2</v>
      </c>
      <c r="V12">
        <v>0</v>
      </c>
      <c r="W12">
        <v>0</v>
      </c>
    </row>
    <row r="13" spans="1:23" x14ac:dyDescent="0.2">
      <c r="A13" t="s">
        <v>26</v>
      </c>
      <c r="B13" t="s">
        <v>97</v>
      </c>
      <c r="C13">
        <v>0.10199999999999999</v>
      </c>
      <c r="D13">
        <v>26.233899999999998</v>
      </c>
      <c r="E13">
        <v>5.9909999999999997</v>
      </c>
      <c r="F13">
        <v>51.140389559981998</v>
      </c>
      <c r="G13">
        <v>0.95860000000000001</v>
      </c>
      <c r="H13">
        <v>0.18479999999999999</v>
      </c>
      <c r="I13">
        <v>7.8200000000000006E-2</v>
      </c>
      <c r="J13">
        <v>0.22670000000000001</v>
      </c>
      <c r="K13">
        <v>14.1783</v>
      </c>
      <c r="L13">
        <v>98.794899999999998</v>
      </c>
      <c r="M13">
        <v>2.7699999999999999E-2</v>
      </c>
      <c r="N13">
        <v>7.5700000000000003E-2</v>
      </c>
      <c r="O13">
        <v>5.1400000000000001E-2</v>
      </c>
      <c r="P13">
        <v>0.108</v>
      </c>
      <c r="Q13">
        <v>2.0199999999999999E-2</v>
      </c>
      <c r="R13">
        <v>2.2599999999999999E-2</v>
      </c>
      <c r="S13">
        <v>2.1600000000000001E-2</v>
      </c>
      <c r="T13">
        <v>2.3800000000000002E-2</v>
      </c>
      <c r="U13">
        <v>6.3600000000000004E-2</v>
      </c>
      <c r="V13">
        <v>0</v>
      </c>
      <c r="W13">
        <v>0</v>
      </c>
    </row>
    <row r="14" spans="1:23" x14ac:dyDescent="0.2">
      <c r="A14" t="s">
        <v>27</v>
      </c>
      <c r="B14" t="s">
        <v>97</v>
      </c>
      <c r="C14">
        <v>0.83779999999999999</v>
      </c>
      <c r="D14">
        <v>13.6839</v>
      </c>
      <c r="E14">
        <v>7.7760999999999996</v>
      </c>
      <c r="F14">
        <v>49.002520167719631</v>
      </c>
      <c r="G14">
        <v>19.854199999999999</v>
      </c>
      <c r="H14">
        <v>0.78490000000000004</v>
      </c>
      <c r="I14">
        <v>8.6099999999999996E-2</v>
      </c>
      <c r="J14">
        <v>0.1275</v>
      </c>
      <c r="K14">
        <v>6.8643000000000001</v>
      </c>
      <c r="L14">
        <v>98.908000000000001</v>
      </c>
      <c r="M14">
        <v>3.15E-2</v>
      </c>
      <c r="N14">
        <v>5.8900000000000001E-2</v>
      </c>
      <c r="O14">
        <v>5.1900000000000002E-2</v>
      </c>
      <c r="P14">
        <v>0.10249999999999999</v>
      </c>
      <c r="Q14">
        <v>5.3499999999999999E-2</v>
      </c>
      <c r="R14">
        <v>2.63E-2</v>
      </c>
      <c r="S14">
        <v>2.2700000000000001E-2</v>
      </c>
      <c r="T14">
        <v>2.35E-2</v>
      </c>
      <c r="U14">
        <v>4.8899999999999999E-2</v>
      </c>
      <c r="V14">
        <v>0</v>
      </c>
      <c r="W14">
        <v>0</v>
      </c>
    </row>
    <row r="15" spans="1:23" x14ac:dyDescent="0.2">
      <c r="A15" t="s">
        <v>28</v>
      </c>
      <c r="B15" t="s">
        <v>97</v>
      </c>
      <c r="C15">
        <v>0.79800000000000004</v>
      </c>
      <c r="D15">
        <v>13.629799999999999</v>
      </c>
      <c r="E15">
        <v>7.7037000000000004</v>
      </c>
      <c r="F15">
        <v>48.977263823110839</v>
      </c>
      <c r="G15">
        <v>19.876899999999999</v>
      </c>
      <c r="H15">
        <v>0.78810000000000002</v>
      </c>
      <c r="I15">
        <v>0.11409999999999999</v>
      </c>
      <c r="J15">
        <v>0.15679999999999999</v>
      </c>
      <c r="K15">
        <v>6.8536000000000001</v>
      </c>
      <c r="L15">
        <v>98.789000000000001</v>
      </c>
      <c r="M15">
        <v>3.1300000000000001E-2</v>
      </c>
      <c r="N15">
        <v>5.8799999999999998E-2</v>
      </c>
      <c r="O15">
        <v>5.1799999999999999E-2</v>
      </c>
      <c r="P15">
        <v>0.10249999999999999</v>
      </c>
      <c r="Q15">
        <v>5.3600000000000002E-2</v>
      </c>
      <c r="R15">
        <v>2.6200000000000001E-2</v>
      </c>
      <c r="S15">
        <v>2.2700000000000001E-2</v>
      </c>
      <c r="T15">
        <v>2.35E-2</v>
      </c>
      <c r="U15">
        <v>4.8899999999999999E-2</v>
      </c>
      <c r="V15">
        <v>0</v>
      </c>
      <c r="W15">
        <v>0</v>
      </c>
    </row>
    <row r="16" spans="1:23" x14ac:dyDescent="0.2">
      <c r="A16" t="s">
        <v>29</v>
      </c>
      <c r="B16" t="s">
        <v>97</v>
      </c>
      <c r="C16">
        <v>0.82579999999999998</v>
      </c>
      <c r="D16">
        <v>13.7156</v>
      </c>
      <c r="E16">
        <v>7.5972</v>
      </c>
      <c r="F16">
        <v>48.864111390319863</v>
      </c>
      <c r="G16">
        <v>19.794</v>
      </c>
      <c r="H16">
        <v>0.72540000000000004</v>
      </c>
      <c r="I16">
        <v>0.14910000000000001</v>
      </c>
      <c r="J16">
        <v>0.16159999999999999</v>
      </c>
      <c r="K16">
        <v>6.8304</v>
      </c>
      <c r="L16">
        <v>98.554299999999998</v>
      </c>
      <c r="M16">
        <v>3.1399999999999997E-2</v>
      </c>
      <c r="N16">
        <v>5.8999999999999997E-2</v>
      </c>
      <c r="O16">
        <v>5.16E-2</v>
      </c>
      <c r="P16">
        <v>0.10249999999999999</v>
      </c>
      <c r="Q16">
        <v>5.3400000000000003E-2</v>
      </c>
      <c r="R16">
        <v>2.6100000000000002E-2</v>
      </c>
      <c r="S16">
        <v>2.3099999999999999E-2</v>
      </c>
      <c r="T16">
        <v>2.3800000000000002E-2</v>
      </c>
      <c r="U16">
        <v>4.8800000000000003E-2</v>
      </c>
      <c r="V16">
        <v>0</v>
      </c>
      <c r="W16">
        <v>0</v>
      </c>
    </row>
    <row r="17" spans="1:23" x14ac:dyDescent="0.2">
      <c r="A17" t="s">
        <v>30</v>
      </c>
      <c r="B17" t="s">
        <v>97</v>
      </c>
      <c r="C17">
        <v>7.1300000000000002E-2</v>
      </c>
      <c r="D17">
        <v>26.3278</v>
      </c>
      <c r="E17">
        <v>5.9968000000000004</v>
      </c>
      <c r="F17">
        <v>51.166547916898246</v>
      </c>
      <c r="G17">
        <v>0.98160000000000003</v>
      </c>
      <c r="H17">
        <v>0.15759999999999999</v>
      </c>
      <c r="I17">
        <v>7.3800000000000004E-2</v>
      </c>
      <c r="J17">
        <v>0.22289999999999999</v>
      </c>
      <c r="K17">
        <v>14.224399999999999</v>
      </c>
      <c r="L17">
        <v>99.108599999999996</v>
      </c>
      <c r="M17">
        <v>2.8000000000000001E-2</v>
      </c>
      <c r="N17">
        <v>7.5800000000000006E-2</v>
      </c>
      <c r="O17">
        <v>5.1299999999999998E-2</v>
      </c>
      <c r="P17">
        <v>0.1082</v>
      </c>
      <c r="Q17">
        <v>2.0199999999999999E-2</v>
      </c>
      <c r="R17">
        <v>2.2599999999999999E-2</v>
      </c>
      <c r="S17">
        <v>2.1600000000000001E-2</v>
      </c>
      <c r="T17">
        <v>2.3699999999999999E-2</v>
      </c>
      <c r="U17">
        <v>6.3700000000000007E-2</v>
      </c>
      <c r="V17">
        <v>0</v>
      </c>
      <c r="W17">
        <v>0</v>
      </c>
    </row>
    <row r="18" spans="1:23" x14ac:dyDescent="0.2">
      <c r="A18" t="s">
        <v>31</v>
      </c>
      <c r="B18" t="s">
        <v>97</v>
      </c>
      <c r="C18">
        <v>6.59E-2</v>
      </c>
      <c r="D18">
        <v>26.1755</v>
      </c>
      <c r="E18">
        <v>5.9824999999999999</v>
      </c>
      <c r="F18">
        <v>51.149209235877137</v>
      </c>
      <c r="G18">
        <v>0.94520000000000004</v>
      </c>
      <c r="H18">
        <v>0.1837</v>
      </c>
      <c r="I18">
        <v>6.2600000000000003E-2</v>
      </c>
      <c r="J18">
        <v>0.17560000000000001</v>
      </c>
      <c r="K18">
        <v>14.241400000000001</v>
      </c>
      <c r="L18">
        <v>98.8673</v>
      </c>
      <c r="M18">
        <v>2.7900000000000001E-2</v>
      </c>
      <c r="N18">
        <v>7.5700000000000003E-2</v>
      </c>
      <c r="O18">
        <v>5.1400000000000001E-2</v>
      </c>
      <c r="P18">
        <v>0.108</v>
      </c>
      <c r="Q18">
        <v>2.0199999999999999E-2</v>
      </c>
      <c r="R18">
        <v>2.2599999999999999E-2</v>
      </c>
      <c r="S18">
        <v>2.1600000000000001E-2</v>
      </c>
      <c r="T18">
        <v>2.3400000000000001E-2</v>
      </c>
      <c r="U18">
        <v>6.3700000000000007E-2</v>
      </c>
      <c r="V18">
        <v>0</v>
      </c>
      <c r="W18">
        <v>0</v>
      </c>
    </row>
    <row r="19" spans="1:23" x14ac:dyDescent="0.2">
      <c r="A19" t="s">
        <v>32</v>
      </c>
      <c r="B19" t="s">
        <v>97</v>
      </c>
      <c r="C19">
        <v>7.6100000000000001E-2</v>
      </c>
      <c r="D19">
        <v>26.270600000000002</v>
      </c>
      <c r="E19">
        <v>6.0399000000000003</v>
      </c>
      <c r="F19">
        <v>51.203430197914258</v>
      </c>
      <c r="G19">
        <v>0.95650000000000002</v>
      </c>
      <c r="H19">
        <v>0.18090000000000001</v>
      </c>
      <c r="I19">
        <v>5.8799999999999998E-2</v>
      </c>
      <c r="J19">
        <v>0.21790000000000001</v>
      </c>
      <c r="K19">
        <v>14.202299999999999</v>
      </c>
      <c r="L19">
        <v>99.092100000000002</v>
      </c>
      <c r="M19">
        <v>2.7799999999999998E-2</v>
      </c>
      <c r="N19">
        <v>7.5700000000000003E-2</v>
      </c>
      <c r="O19">
        <v>5.1499999999999997E-2</v>
      </c>
      <c r="P19">
        <v>0.1081</v>
      </c>
      <c r="Q19">
        <v>2.01E-2</v>
      </c>
      <c r="R19">
        <v>2.2599999999999999E-2</v>
      </c>
      <c r="S19">
        <v>2.1700000000000001E-2</v>
      </c>
      <c r="T19">
        <v>2.3599999999999999E-2</v>
      </c>
      <c r="U19">
        <v>6.3700000000000007E-2</v>
      </c>
      <c r="V19">
        <v>0</v>
      </c>
      <c r="W19">
        <v>0</v>
      </c>
    </row>
    <row r="20" spans="1:23" x14ac:dyDescent="0.2">
      <c r="A20" t="s">
        <v>33</v>
      </c>
      <c r="B20" t="s">
        <v>97</v>
      </c>
      <c r="C20">
        <v>0.85109999999999997</v>
      </c>
      <c r="D20">
        <v>13.635899999999999</v>
      </c>
      <c r="E20">
        <v>7.9175000000000004</v>
      </c>
      <c r="F20">
        <v>48.836950797506447</v>
      </c>
      <c r="G20">
        <v>19.917999999999999</v>
      </c>
      <c r="H20">
        <v>0.72309999999999997</v>
      </c>
      <c r="I20">
        <v>7.1599999999999997E-2</v>
      </c>
      <c r="J20">
        <v>0.155</v>
      </c>
      <c r="K20">
        <v>6.9569999999999999</v>
      </c>
      <c r="L20">
        <v>98.957300000000004</v>
      </c>
      <c r="M20">
        <v>3.1399999999999997E-2</v>
      </c>
      <c r="N20">
        <v>5.8799999999999998E-2</v>
      </c>
      <c r="O20">
        <v>5.2200000000000003E-2</v>
      </c>
      <c r="P20">
        <v>0.10249999999999999</v>
      </c>
      <c r="Q20">
        <v>5.3600000000000002E-2</v>
      </c>
      <c r="R20">
        <v>2.64E-2</v>
      </c>
      <c r="S20">
        <v>2.2499999999999999E-2</v>
      </c>
      <c r="T20">
        <v>2.3699999999999999E-2</v>
      </c>
      <c r="U20">
        <v>4.9200000000000001E-2</v>
      </c>
      <c r="V20">
        <v>0</v>
      </c>
      <c r="W20">
        <v>0</v>
      </c>
    </row>
    <row r="21" spans="1:23" x14ac:dyDescent="0.2">
      <c r="A21" t="s">
        <v>34</v>
      </c>
      <c r="B21" t="s">
        <v>97</v>
      </c>
      <c r="C21">
        <v>0.82709999999999995</v>
      </c>
      <c r="D21">
        <v>13.563599999999999</v>
      </c>
      <c r="E21">
        <v>7.88</v>
      </c>
      <c r="F21">
        <v>48.97215242003525</v>
      </c>
      <c r="G21">
        <v>19.838999999999999</v>
      </c>
      <c r="H21">
        <v>0.71689999999999998</v>
      </c>
      <c r="I21">
        <v>6.2E-2</v>
      </c>
      <c r="J21">
        <v>0.15770000000000001</v>
      </c>
      <c r="K21">
        <v>6.9368999999999996</v>
      </c>
      <c r="L21">
        <v>98.846199999999996</v>
      </c>
      <c r="M21">
        <v>3.1399999999999997E-2</v>
      </c>
      <c r="N21">
        <v>5.8799999999999998E-2</v>
      </c>
      <c r="O21">
        <v>5.21E-2</v>
      </c>
      <c r="P21">
        <v>0.10249999999999999</v>
      </c>
      <c r="Q21">
        <v>5.3499999999999999E-2</v>
      </c>
      <c r="R21">
        <v>2.63E-2</v>
      </c>
      <c r="S21">
        <v>2.2499999999999999E-2</v>
      </c>
      <c r="T21">
        <v>2.3699999999999999E-2</v>
      </c>
      <c r="U21">
        <v>4.9000000000000002E-2</v>
      </c>
      <c r="V21">
        <v>0</v>
      </c>
      <c r="W21">
        <v>0</v>
      </c>
    </row>
    <row r="22" spans="1:23" x14ac:dyDescent="0.2">
      <c r="A22" t="s">
        <v>35</v>
      </c>
      <c r="B22" t="s">
        <v>97</v>
      </c>
      <c r="C22">
        <v>0.87460000000000004</v>
      </c>
      <c r="D22">
        <v>13.641</v>
      </c>
      <c r="E22">
        <v>7.8140999999999998</v>
      </c>
      <c r="F22">
        <v>48.955014186193566</v>
      </c>
      <c r="G22">
        <v>19.8767</v>
      </c>
      <c r="H22">
        <v>0.74619999999999997</v>
      </c>
      <c r="I22">
        <v>4.4600000000000001E-2</v>
      </c>
      <c r="J22">
        <v>0.1348</v>
      </c>
      <c r="K22">
        <v>6.8483999999999998</v>
      </c>
      <c r="L22">
        <v>98.826099999999997</v>
      </c>
      <c r="M22">
        <v>3.15E-2</v>
      </c>
      <c r="N22">
        <v>5.8900000000000001E-2</v>
      </c>
      <c r="O22">
        <v>5.21E-2</v>
      </c>
      <c r="P22">
        <v>0.1024</v>
      </c>
      <c r="Q22">
        <v>5.3499999999999999E-2</v>
      </c>
      <c r="R22">
        <v>2.63E-2</v>
      </c>
      <c r="S22">
        <v>2.2599999999999999E-2</v>
      </c>
      <c r="T22">
        <v>2.3599999999999999E-2</v>
      </c>
      <c r="U22">
        <v>4.8899999999999999E-2</v>
      </c>
      <c r="V22">
        <v>0</v>
      </c>
      <c r="W22">
        <v>0</v>
      </c>
    </row>
    <row r="23" spans="1:23" x14ac:dyDescent="0.2">
      <c r="A23" t="s">
        <v>36</v>
      </c>
      <c r="B23" t="s">
        <v>97</v>
      </c>
      <c r="C23">
        <v>3.4200000000000001E-2</v>
      </c>
      <c r="D23">
        <v>26.189399999999999</v>
      </c>
      <c r="E23">
        <v>6.0152999999999999</v>
      </c>
      <c r="F23">
        <v>51.127059822549583</v>
      </c>
      <c r="G23">
        <v>0.97340000000000004</v>
      </c>
      <c r="H23">
        <v>0.2152</v>
      </c>
      <c r="I23">
        <v>0.1014</v>
      </c>
      <c r="J23">
        <v>0.183</v>
      </c>
      <c r="K23">
        <v>14.196899999999999</v>
      </c>
      <c r="L23">
        <v>98.921700000000001</v>
      </c>
      <c r="M23">
        <v>2.7799999999999998E-2</v>
      </c>
      <c r="N23">
        <v>7.5700000000000003E-2</v>
      </c>
      <c r="O23">
        <v>5.1299999999999998E-2</v>
      </c>
      <c r="P23">
        <v>0.108</v>
      </c>
      <c r="Q23">
        <v>2.0199999999999999E-2</v>
      </c>
      <c r="R23">
        <v>2.2700000000000001E-2</v>
      </c>
      <c r="S23">
        <v>2.1700000000000001E-2</v>
      </c>
      <c r="T23">
        <v>2.3699999999999999E-2</v>
      </c>
      <c r="U23">
        <v>6.3700000000000007E-2</v>
      </c>
      <c r="V23">
        <v>0</v>
      </c>
      <c r="W23">
        <v>0</v>
      </c>
    </row>
    <row r="24" spans="1:23" x14ac:dyDescent="0.2">
      <c r="A24" t="s">
        <v>37</v>
      </c>
      <c r="B24" t="s">
        <v>97</v>
      </c>
      <c r="C24">
        <v>6.1499999999999999E-2</v>
      </c>
      <c r="D24">
        <v>26.232900000000001</v>
      </c>
      <c r="E24">
        <v>6.0468999999999999</v>
      </c>
      <c r="F24">
        <v>51.174565804075648</v>
      </c>
      <c r="G24">
        <v>0.99390000000000001</v>
      </c>
      <c r="H24">
        <v>0.2041</v>
      </c>
      <c r="I24">
        <v>8.8599999999999998E-2</v>
      </c>
      <c r="J24">
        <v>0.2198</v>
      </c>
      <c r="K24">
        <v>14.2286</v>
      </c>
      <c r="L24">
        <v>99.136600000000001</v>
      </c>
      <c r="M24">
        <v>2.7799999999999998E-2</v>
      </c>
      <c r="N24">
        <v>7.5700000000000003E-2</v>
      </c>
      <c r="O24">
        <v>5.1299999999999998E-2</v>
      </c>
      <c r="P24">
        <v>0.108</v>
      </c>
      <c r="Q24">
        <v>2.0299999999999999E-2</v>
      </c>
      <c r="R24">
        <v>2.2499999999999999E-2</v>
      </c>
      <c r="S24">
        <v>2.1700000000000001E-2</v>
      </c>
      <c r="T24">
        <v>2.3699999999999999E-2</v>
      </c>
      <c r="U24">
        <v>6.3600000000000004E-2</v>
      </c>
      <c r="V24">
        <v>0</v>
      </c>
      <c r="W24">
        <v>0</v>
      </c>
    </row>
    <row r="25" spans="1:23" x14ac:dyDescent="0.2">
      <c r="A25" t="s">
        <v>38</v>
      </c>
      <c r="B25" t="s">
        <v>97</v>
      </c>
      <c r="C25">
        <v>6.2399999999999997E-2</v>
      </c>
      <c r="D25">
        <v>26.296500000000002</v>
      </c>
      <c r="E25">
        <v>6.0353000000000003</v>
      </c>
      <c r="F25">
        <v>51.186492411252019</v>
      </c>
      <c r="G25">
        <v>0.94669999999999999</v>
      </c>
      <c r="H25">
        <v>0.2117</v>
      </c>
      <c r="I25">
        <v>8.1100000000000005E-2</v>
      </c>
      <c r="J25">
        <v>0.20910000000000001</v>
      </c>
      <c r="K25">
        <v>14.303000000000001</v>
      </c>
      <c r="L25">
        <v>99.218100000000007</v>
      </c>
      <c r="M25">
        <v>2.7799999999999998E-2</v>
      </c>
      <c r="N25">
        <v>7.5800000000000006E-2</v>
      </c>
      <c r="O25">
        <v>5.1499999999999997E-2</v>
      </c>
      <c r="P25">
        <v>0.108</v>
      </c>
      <c r="Q25">
        <v>2.01E-2</v>
      </c>
      <c r="R25">
        <v>2.2599999999999999E-2</v>
      </c>
      <c r="S25">
        <v>2.18E-2</v>
      </c>
      <c r="T25">
        <v>2.3699999999999999E-2</v>
      </c>
      <c r="U25">
        <v>6.3799999999999996E-2</v>
      </c>
      <c r="V25">
        <v>0</v>
      </c>
      <c r="W25">
        <v>0</v>
      </c>
    </row>
    <row r="26" spans="1:23" x14ac:dyDescent="0.2">
      <c r="A26" t="s">
        <v>39</v>
      </c>
      <c r="B26" t="s">
        <v>97</v>
      </c>
      <c r="C26">
        <v>0.82599999999999996</v>
      </c>
      <c r="D26">
        <v>13.545199999999999</v>
      </c>
      <c r="E26">
        <v>7.8047000000000004</v>
      </c>
      <c r="F26">
        <v>48.894178467235093</v>
      </c>
      <c r="G26">
        <v>19.953199999999999</v>
      </c>
      <c r="H26">
        <v>0.76259999999999994</v>
      </c>
      <c r="I26">
        <v>7.8E-2</v>
      </c>
      <c r="J26">
        <v>0.13070000000000001</v>
      </c>
      <c r="K26">
        <v>6.8890000000000002</v>
      </c>
      <c r="L26">
        <v>98.7744</v>
      </c>
      <c r="M26">
        <v>3.15E-2</v>
      </c>
      <c r="N26">
        <v>5.8700000000000002E-2</v>
      </c>
      <c r="O26">
        <v>5.1999999999999998E-2</v>
      </c>
      <c r="P26">
        <v>0.1024</v>
      </c>
      <c r="Q26">
        <v>5.3600000000000002E-2</v>
      </c>
      <c r="R26">
        <v>2.63E-2</v>
      </c>
      <c r="S26">
        <v>2.2599999999999999E-2</v>
      </c>
      <c r="T26">
        <v>2.3599999999999999E-2</v>
      </c>
      <c r="U26">
        <v>4.8899999999999999E-2</v>
      </c>
      <c r="V26">
        <v>0</v>
      </c>
      <c r="W26">
        <v>0</v>
      </c>
    </row>
    <row r="27" spans="1:23" x14ac:dyDescent="0.2">
      <c r="A27" t="s">
        <v>40</v>
      </c>
      <c r="B27" t="s">
        <v>97</v>
      </c>
      <c r="C27">
        <v>0.88939999999999997</v>
      </c>
      <c r="D27">
        <v>13.676399999999999</v>
      </c>
      <c r="E27">
        <v>7.8391999999999999</v>
      </c>
      <c r="F27">
        <v>48.865714967755345</v>
      </c>
      <c r="G27">
        <v>20.0246</v>
      </c>
      <c r="H27">
        <v>0.76700000000000002</v>
      </c>
      <c r="I27">
        <v>8.4900000000000003E-2</v>
      </c>
      <c r="J27">
        <v>0.1183</v>
      </c>
      <c r="K27">
        <v>6.9024999999999999</v>
      </c>
      <c r="L27">
        <v>99.058999999999997</v>
      </c>
      <c r="M27">
        <v>3.1600000000000003E-2</v>
      </c>
      <c r="N27">
        <v>5.8999999999999997E-2</v>
      </c>
      <c r="O27">
        <v>5.1999999999999998E-2</v>
      </c>
      <c r="P27">
        <v>0.1026</v>
      </c>
      <c r="Q27">
        <v>5.3699999999999998E-2</v>
      </c>
      <c r="R27">
        <v>2.6200000000000001E-2</v>
      </c>
      <c r="S27">
        <v>2.2700000000000001E-2</v>
      </c>
      <c r="T27">
        <v>2.3599999999999999E-2</v>
      </c>
      <c r="U27">
        <v>4.9000000000000002E-2</v>
      </c>
      <c r="V27">
        <v>0</v>
      </c>
      <c r="W27">
        <v>0</v>
      </c>
    </row>
    <row r="28" spans="1:23" x14ac:dyDescent="0.2">
      <c r="A28" t="s">
        <v>41</v>
      </c>
      <c r="B28" t="s">
        <v>97</v>
      </c>
      <c r="C28">
        <v>0.85070000000000001</v>
      </c>
      <c r="D28">
        <v>13.7</v>
      </c>
      <c r="E28">
        <v>7.8452999999999999</v>
      </c>
      <c r="F28">
        <v>49.127799654866408</v>
      </c>
      <c r="G28">
        <v>19.965299999999999</v>
      </c>
      <c r="H28">
        <v>0.7127</v>
      </c>
      <c r="I28">
        <v>0.12520000000000001</v>
      </c>
      <c r="J28">
        <v>0.1434</v>
      </c>
      <c r="K28">
        <v>6.9753999999999996</v>
      </c>
      <c r="L28">
        <v>99.336200000000005</v>
      </c>
      <c r="M28">
        <v>3.15E-2</v>
      </c>
      <c r="N28">
        <v>5.8900000000000001E-2</v>
      </c>
      <c r="O28">
        <v>5.21E-2</v>
      </c>
      <c r="P28">
        <v>0.1026</v>
      </c>
      <c r="Q28">
        <v>5.3699999999999998E-2</v>
      </c>
      <c r="R28">
        <v>2.63E-2</v>
      </c>
      <c r="S28">
        <v>2.2700000000000001E-2</v>
      </c>
      <c r="T28">
        <v>2.3599999999999999E-2</v>
      </c>
      <c r="U28">
        <v>4.9000000000000002E-2</v>
      </c>
      <c r="V28">
        <v>0</v>
      </c>
      <c r="W28">
        <v>0</v>
      </c>
    </row>
    <row r="29" spans="1:23" x14ac:dyDescent="0.2">
      <c r="A29" t="s">
        <v>42</v>
      </c>
      <c r="B29" t="s">
        <v>97</v>
      </c>
      <c r="C29">
        <v>7.4399999999999994E-2</v>
      </c>
      <c r="D29">
        <v>26.258299999999998</v>
      </c>
      <c r="E29">
        <v>6.0159000000000002</v>
      </c>
      <c r="F29">
        <v>51.311972345578226</v>
      </c>
      <c r="G29">
        <v>1.0210999999999999</v>
      </c>
      <c r="H29">
        <v>0.18709999999999999</v>
      </c>
      <c r="I29">
        <v>4.36E-2</v>
      </c>
      <c r="J29">
        <v>0.22919999999999999</v>
      </c>
      <c r="K29">
        <v>14.327</v>
      </c>
      <c r="L29">
        <v>99.353999999999999</v>
      </c>
      <c r="M29">
        <v>2.7900000000000001E-2</v>
      </c>
      <c r="N29">
        <v>7.5800000000000006E-2</v>
      </c>
      <c r="O29">
        <v>5.1299999999999998E-2</v>
      </c>
      <c r="P29">
        <v>0.108</v>
      </c>
      <c r="Q29">
        <v>2.0199999999999999E-2</v>
      </c>
      <c r="R29">
        <v>2.2499999999999999E-2</v>
      </c>
      <c r="S29">
        <v>2.1600000000000001E-2</v>
      </c>
      <c r="T29">
        <v>2.3699999999999999E-2</v>
      </c>
      <c r="U29">
        <v>6.3799999999999996E-2</v>
      </c>
      <c r="V29">
        <v>0</v>
      </c>
      <c r="W29">
        <v>0</v>
      </c>
    </row>
    <row r="30" spans="1:23" x14ac:dyDescent="0.2">
      <c r="A30" t="s">
        <v>43</v>
      </c>
      <c r="B30" t="s">
        <v>97</v>
      </c>
      <c r="C30">
        <v>7.5800000000000006E-2</v>
      </c>
      <c r="D30">
        <v>26.295400000000001</v>
      </c>
      <c r="E30">
        <v>5.9733999999999998</v>
      </c>
      <c r="F30">
        <v>51.270279332255789</v>
      </c>
      <c r="G30">
        <v>0.96879999999999999</v>
      </c>
      <c r="H30">
        <v>0.19040000000000001</v>
      </c>
      <c r="I30">
        <v>8.3299999999999999E-2</v>
      </c>
      <c r="J30">
        <v>0.2271</v>
      </c>
      <c r="K30">
        <v>14.2179</v>
      </c>
      <c r="L30">
        <v>99.188100000000006</v>
      </c>
      <c r="M30">
        <v>2.8000000000000001E-2</v>
      </c>
      <c r="N30">
        <v>7.5800000000000006E-2</v>
      </c>
      <c r="O30">
        <v>5.1299999999999998E-2</v>
      </c>
      <c r="P30">
        <v>0.1082</v>
      </c>
      <c r="Q30">
        <v>2.0199999999999999E-2</v>
      </c>
      <c r="R30">
        <v>2.2700000000000001E-2</v>
      </c>
      <c r="S30">
        <v>2.1899999999999999E-2</v>
      </c>
      <c r="T30">
        <v>2.3599999999999999E-2</v>
      </c>
      <c r="U30">
        <v>6.3700000000000007E-2</v>
      </c>
      <c r="V30">
        <v>0</v>
      </c>
      <c r="W30">
        <v>0</v>
      </c>
    </row>
    <row r="31" spans="1:23" x14ac:dyDescent="0.2">
      <c r="A31" t="s">
        <v>44</v>
      </c>
      <c r="B31" t="s">
        <v>97</v>
      </c>
      <c r="C31">
        <v>4.8899999999999999E-2</v>
      </c>
      <c r="D31">
        <v>26.316299999999998</v>
      </c>
      <c r="E31">
        <v>5.9617000000000004</v>
      </c>
      <c r="F31">
        <v>51.097894757941809</v>
      </c>
      <c r="G31">
        <v>0.97709999999999997</v>
      </c>
      <c r="H31">
        <v>0.1946</v>
      </c>
      <c r="I31">
        <v>9.2600000000000002E-2</v>
      </c>
      <c r="J31">
        <v>0.21929999999999999</v>
      </c>
      <c r="K31">
        <v>14.299300000000001</v>
      </c>
      <c r="L31">
        <v>99.093800000000002</v>
      </c>
      <c r="M31">
        <v>2.7900000000000001E-2</v>
      </c>
      <c r="N31">
        <v>7.5899999999999995E-2</v>
      </c>
      <c r="O31">
        <v>5.1299999999999998E-2</v>
      </c>
      <c r="P31">
        <v>0.1081</v>
      </c>
      <c r="Q31">
        <v>2.0199999999999999E-2</v>
      </c>
      <c r="R31">
        <v>2.2599999999999999E-2</v>
      </c>
      <c r="S31">
        <v>2.1700000000000001E-2</v>
      </c>
      <c r="T31">
        <v>2.3599999999999999E-2</v>
      </c>
      <c r="U31">
        <v>6.3799999999999996E-2</v>
      </c>
      <c r="V31">
        <v>0</v>
      </c>
      <c r="W3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6AD8-F733-4D7E-A344-0955526E6A9B}">
  <dimension ref="A1:W51"/>
  <sheetViews>
    <sheetView workbookViewId="0">
      <selection activeCell="V2" sqref="V2:W51"/>
    </sheetView>
  </sheetViews>
  <sheetFormatPr baseColWidth="10" defaultColWidth="8.83203125" defaultRowHeight="15" x14ac:dyDescent="0.2"/>
  <sheetData>
    <row r="1" spans="1:23" x14ac:dyDescent="0.2">
      <c r="A1" s="1" t="s">
        <v>0</v>
      </c>
      <c r="B1" s="1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2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2" t="s">
        <v>126</v>
      </c>
      <c r="W1" s="2" t="s">
        <v>127</v>
      </c>
    </row>
    <row r="2" spans="1:23" x14ac:dyDescent="0.2">
      <c r="A2" t="s">
        <v>15</v>
      </c>
      <c r="B2" t="s">
        <v>106</v>
      </c>
      <c r="C2">
        <v>0.83089999999999997</v>
      </c>
      <c r="D2">
        <v>13.7041</v>
      </c>
      <c r="E2">
        <v>7.9004000000000003</v>
      </c>
      <c r="F2">
        <v>48.977157297524968</v>
      </c>
      <c r="G2">
        <v>20.004100000000001</v>
      </c>
      <c r="H2">
        <v>0.71560000000000001</v>
      </c>
      <c r="I2">
        <v>7.17E-2</v>
      </c>
      <c r="J2">
        <v>0.15890000000000001</v>
      </c>
      <c r="K2">
        <v>7.0217000000000001</v>
      </c>
      <c r="L2">
        <v>99.529399999999995</v>
      </c>
      <c r="M2">
        <v>3.1300000000000001E-2</v>
      </c>
      <c r="N2">
        <v>5.8900000000000001E-2</v>
      </c>
      <c r="O2">
        <v>5.1700000000000003E-2</v>
      </c>
      <c r="P2">
        <v>0.10299999999999999</v>
      </c>
      <c r="Q2">
        <v>5.3600000000000002E-2</v>
      </c>
      <c r="R2">
        <v>2.6200000000000001E-2</v>
      </c>
      <c r="S2">
        <v>2.2499999999999999E-2</v>
      </c>
      <c r="T2">
        <v>2.35E-2</v>
      </c>
      <c r="U2">
        <v>4.9299999999999997E-2</v>
      </c>
      <c r="V2">
        <v>0</v>
      </c>
      <c r="W2">
        <v>0</v>
      </c>
    </row>
    <row r="3" spans="1:23" x14ac:dyDescent="0.2">
      <c r="A3" t="s">
        <v>16</v>
      </c>
      <c r="B3" t="s">
        <v>106</v>
      </c>
      <c r="C3">
        <v>0.78939999999999999</v>
      </c>
      <c r="D3">
        <v>13.5587</v>
      </c>
      <c r="E3">
        <v>7.8282999999999996</v>
      </c>
      <c r="F3">
        <v>48.961104803179445</v>
      </c>
      <c r="G3">
        <v>19.8325</v>
      </c>
      <c r="H3">
        <v>0.7238</v>
      </c>
      <c r="I3">
        <v>2.7300000000000001E-2</v>
      </c>
      <c r="J3">
        <v>0.1694</v>
      </c>
      <c r="K3">
        <v>7.0148999999999999</v>
      </c>
      <c r="L3">
        <v>99.050200000000004</v>
      </c>
      <c r="M3">
        <v>3.1300000000000001E-2</v>
      </c>
      <c r="N3">
        <v>5.8700000000000002E-2</v>
      </c>
      <c r="O3">
        <v>5.16E-2</v>
      </c>
      <c r="P3">
        <v>0.10290000000000001</v>
      </c>
      <c r="Q3">
        <v>5.3499999999999999E-2</v>
      </c>
      <c r="R3">
        <v>2.6100000000000002E-2</v>
      </c>
      <c r="S3">
        <v>2.23E-2</v>
      </c>
      <c r="T3">
        <v>2.35E-2</v>
      </c>
      <c r="U3">
        <v>4.9599999999999998E-2</v>
      </c>
      <c r="V3">
        <v>0</v>
      </c>
      <c r="W3">
        <v>0</v>
      </c>
    </row>
    <row r="4" spans="1:23" x14ac:dyDescent="0.2">
      <c r="A4" t="s">
        <v>17</v>
      </c>
      <c r="B4" t="s">
        <v>106</v>
      </c>
      <c r="C4">
        <v>0.81889999999999996</v>
      </c>
      <c r="D4">
        <v>13.6153</v>
      </c>
      <c r="E4">
        <v>7.8040000000000003</v>
      </c>
      <c r="F4">
        <v>49.170186049406517</v>
      </c>
      <c r="G4">
        <v>19.9895</v>
      </c>
      <c r="H4">
        <v>0.74970000000000003</v>
      </c>
      <c r="I4">
        <v>5.5599999999999997E-2</v>
      </c>
      <c r="J4">
        <v>0.1661</v>
      </c>
      <c r="K4">
        <v>6.9983000000000004</v>
      </c>
      <c r="L4">
        <v>99.513099999999994</v>
      </c>
      <c r="M4">
        <v>3.1399999999999997E-2</v>
      </c>
      <c r="N4">
        <v>5.8799999999999998E-2</v>
      </c>
      <c r="O4">
        <v>5.1499999999999997E-2</v>
      </c>
      <c r="P4">
        <v>0.10299999999999999</v>
      </c>
      <c r="Q4">
        <v>5.3600000000000002E-2</v>
      </c>
      <c r="R4">
        <v>2.63E-2</v>
      </c>
      <c r="S4">
        <v>2.2200000000000001E-2</v>
      </c>
      <c r="T4">
        <v>2.35E-2</v>
      </c>
      <c r="U4">
        <v>4.9599999999999998E-2</v>
      </c>
      <c r="V4">
        <v>0</v>
      </c>
      <c r="W4">
        <v>0</v>
      </c>
    </row>
    <row r="5" spans="1:23" x14ac:dyDescent="0.2">
      <c r="A5" t="s">
        <v>53</v>
      </c>
      <c r="B5" t="s">
        <v>106</v>
      </c>
      <c r="C5">
        <v>0.79120000000000001</v>
      </c>
      <c r="D5">
        <v>13.711</v>
      </c>
      <c r="E5">
        <v>7.8385999999999996</v>
      </c>
      <c r="F5">
        <v>49.053930096568763</v>
      </c>
      <c r="G5">
        <v>19.975100000000001</v>
      </c>
      <c r="H5">
        <v>0.73229999999999995</v>
      </c>
      <c r="I5">
        <v>3.9100000000000003E-2</v>
      </c>
      <c r="J5">
        <v>0.16</v>
      </c>
      <c r="K5">
        <v>7.0567000000000002</v>
      </c>
      <c r="L5">
        <v>99.503</v>
      </c>
      <c r="M5">
        <v>3.1399999999999997E-2</v>
      </c>
      <c r="N5">
        <v>5.8799999999999998E-2</v>
      </c>
      <c r="O5">
        <v>5.1700000000000003E-2</v>
      </c>
      <c r="P5">
        <v>0.1031</v>
      </c>
      <c r="Q5">
        <v>5.3600000000000002E-2</v>
      </c>
      <c r="R5">
        <v>2.6200000000000001E-2</v>
      </c>
      <c r="S5">
        <v>2.23E-2</v>
      </c>
      <c r="T5">
        <v>2.3599999999999999E-2</v>
      </c>
      <c r="U5">
        <v>4.9399999999999999E-2</v>
      </c>
      <c r="V5">
        <v>0</v>
      </c>
      <c r="W5">
        <v>0</v>
      </c>
    </row>
    <row r="6" spans="1:23" x14ac:dyDescent="0.2">
      <c r="A6" t="s">
        <v>54</v>
      </c>
      <c r="B6" t="s">
        <v>106</v>
      </c>
      <c r="C6">
        <v>0.85229999999999995</v>
      </c>
      <c r="D6">
        <v>13.6092</v>
      </c>
      <c r="E6">
        <v>7.952</v>
      </c>
      <c r="F6">
        <v>48.929897158892807</v>
      </c>
      <c r="G6">
        <v>19.988199999999999</v>
      </c>
      <c r="H6">
        <v>0.75449999999999995</v>
      </c>
      <c r="I6">
        <v>2.0199999999999999E-2</v>
      </c>
      <c r="J6">
        <v>0.1767</v>
      </c>
      <c r="K6">
        <v>7.0170000000000003</v>
      </c>
      <c r="L6">
        <v>99.444800000000001</v>
      </c>
      <c r="M6">
        <v>3.15E-2</v>
      </c>
      <c r="N6">
        <v>5.8799999999999998E-2</v>
      </c>
      <c r="O6">
        <v>5.1700000000000003E-2</v>
      </c>
      <c r="P6">
        <v>0.1031</v>
      </c>
      <c r="Q6">
        <v>5.3600000000000002E-2</v>
      </c>
      <c r="R6">
        <v>2.63E-2</v>
      </c>
      <c r="S6">
        <v>2.23E-2</v>
      </c>
      <c r="T6">
        <v>2.35E-2</v>
      </c>
      <c r="U6">
        <v>4.9399999999999999E-2</v>
      </c>
      <c r="V6">
        <v>0</v>
      </c>
      <c r="W6">
        <v>0</v>
      </c>
    </row>
    <row r="7" spans="1:23" x14ac:dyDescent="0.2">
      <c r="A7" t="s">
        <v>18</v>
      </c>
      <c r="B7" t="s">
        <v>106</v>
      </c>
      <c r="C7">
        <v>9.8400000000000001E-2</v>
      </c>
      <c r="D7">
        <v>26.230799999999999</v>
      </c>
      <c r="E7">
        <v>5.9867999999999997</v>
      </c>
      <c r="F7">
        <v>51.35182970639012</v>
      </c>
      <c r="G7">
        <v>0.98070000000000002</v>
      </c>
      <c r="H7">
        <v>0.21110000000000001</v>
      </c>
      <c r="I7">
        <v>4.8800000000000003E-2</v>
      </c>
      <c r="J7">
        <v>0.2392</v>
      </c>
      <c r="K7">
        <v>14.304500000000001</v>
      </c>
      <c r="L7">
        <v>99.604100000000003</v>
      </c>
      <c r="M7">
        <v>2.81E-2</v>
      </c>
      <c r="N7">
        <v>7.5700000000000003E-2</v>
      </c>
      <c r="O7">
        <v>5.0799999999999998E-2</v>
      </c>
      <c r="P7">
        <v>0.1085</v>
      </c>
      <c r="Q7">
        <v>2.01E-2</v>
      </c>
      <c r="R7">
        <v>2.2599999999999999E-2</v>
      </c>
      <c r="S7">
        <v>2.1499999999999998E-2</v>
      </c>
      <c r="T7">
        <v>2.3599999999999999E-2</v>
      </c>
      <c r="U7">
        <v>6.4100000000000004E-2</v>
      </c>
      <c r="V7">
        <v>0</v>
      </c>
      <c r="W7">
        <v>0</v>
      </c>
    </row>
    <row r="8" spans="1:23" x14ac:dyDescent="0.2">
      <c r="A8" t="s">
        <v>19</v>
      </c>
      <c r="B8" t="s">
        <v>106</v>
      </c>
      <c r="C8">
        <v>4.7399999999999998E-2</v>
      </c>
      <c r="D8">
        <v>26.303100000000001</v>
      </c>
      <c r="E8">
        <v>6.0148999999999999</v>
      </c>
      <c r="F8">
        <v>51.249831559089074</v>
      </c>
      <c r="G8">
        <v>0.97929999999999995</v>
      </c>
      <c r="H8">
        <v>0.17610000000000001</v>
      </c>
      <c r="I8">
        <v>4.87E-2</v>
      </c>
      <c r="J8">
        <v>0.2253</v>
      </c>
      <c r="K8">
        <v>14.3903</v>
      </c>
      <c r="L8">
        <v>99.586500000000001</v>
      </c>
      <c r="M8">
        <v>2.8199999999999999E-2</v>
      </c>
      <c r="N8">
        <v>7.5700000000000003E-2</v>
      </c>
      <c r="O8">
        <v>5.0999999999999997E-2</v>
      </c>
      <c r="P8">
        <v>0.1086</v>
      </c>
      <c r="Q8">
        <v>2.0199999999999999E-2</v>
      </c>
      <c r="R8">
        <v>2.2499999999999999E-2</v>
      </c>
      <c r="S8">
        <v>2.1499999999999998E-2</v>
      </c>
      <c r="T8">
        <v>2.3599999999999999E-2</v>
      </c>
      <c r="U8">
        <v>6.4199999999999993E-2</v>
      </c>
      <c r="V8">
        <v>0</v>
      </c>
      <c r="W8">
        <v>0</v>
      </c>
    </row>
    <row r="9" spans="1:23" x14ac:dyDescent="0.2">
      <c r="A9" t="s">
        <v>20</v>
      </c>
      <c r="B9" t="s">
        <v>106</v>
      </c>
      <c r="C9">
        <v>7.5300000000000006E-2</v>
      </c>
      <c r="D9">
        <v>26.238800000000001</v>
      </c>
      <c r="E9">
        <v>5.9659000000000004</v>
      </c>
      <c r="F9">
        <v>51.231087031530329</v>
      </c>
      <c r="G9">
        <v>0.9919</v>
      </c>
      <c r="H9">
        <v>0.14000000000000001</v>
      </c>
      <c r="I9">
        <v>7.4899999999999994E-2</v>
      </c>
      <c r="J9">
        <v>0.2268</v>
      </c>
      <c r="K9">
        <v>14.381500000000001</v>
      </c>
      <c r="L9">
        <v>99.477800000000002</v>
      </c>
      <c r="M9">
        <v>2.7900000000000001E-2</v>
      </c>
      <c r="N9">
        <v>7.5700000000000003E-2</v>
      </c>
      <c r="O9">
        <v>5.0799999999999998E-2</v>
      </c>
      <c r="P9">
        <v>0.1085</v>
      </c>
      <c r="Q9">
        <v>2.0199999999999999E-2</v>
      </c>
      <c r="R9">
        <v>2.24E-2</v>
      </c>
      <c r="S9">
        <v>2.1600000000000001E-2</v>
      </c>
      <c r="T9">
        <v>2.3599999999999999E-2</v>
      </c>
      <c r="U9">
        <v>6.4199999999999993E-2</v>
      </c>
      <c r="V9">
        <v>0</v>
      </c>
      <c r="W9">
        <v>0</v>
      </c>
    </row>
    <row r="10" spans="1:23" x14ac:dyDescent="0.2">
      <c r="A10" t="s">
        <v>55</v>
      </c>
      <c r="B10" t="s">
        <v>106</v>
      </c>
      <c r="C10">
        <v>9.4799999999999995E-2</v>
      </c>
      <c r="D10">
        <v>26.3705</v>
      </c>
      <c r="E10">
        <v>5.9292999999999996</v>
      </c>
      <c r="F10">
        <v>51.441364736963287</v>
      </c>
      <c r="G10">
        <v>0.97819999999999996</v>
      </c>
      <c r="H10">
        <v>0.16739999999999999</v>
      </c>
      <c r="I10">
        <v>7.7299999999999994E-2</v>
      </c>
      <c r="J10">
        <v>0.25629999999999997</v>
      </c>
      <c r="K10">
        <v>14.3973</v>
      </c>
      <c r="L10">
        <v>99.864599999999996</v>
      </c>
      <c r="M10">
        <v>2.7900000000000001E-2</v>
      </c>
      <c r="N10">
        <v>7.5899999999999995E-2</v>
      </c>
      <c r="O10">
        <v>5.0799999999999998E-2</v>
      </c>
      <c r="P10">
        <v>0.1087</v>
      </c>
      <c r="Q10">
        <v>2.0199999999999999E-2</v>
      </c>
      <c r="R10">
        <v>2.2599999999999999E-2</v>
      </c>
      <c r="S10">
        <v>2.1600000000000001E-2</v>
      </c>
      <c r="T10">
        <v>2.3699999999999999E-2</v>
      </c>
      <c r="U10">
        <v>6.4299999999999996E-2</v>
      </c>
      <c r="V10">
        <v>0</v>
      </c>
      <c r="W10">
        <v>0</v>
      </c>
    </row>
    <row r="11" spans="1:23" x14ac:dyDescent="0.2">
      <c r="A11" t="s">
        <v>56</v>
      </c>
      <c r="B11" t="s">
        <v>106</v>
      </c>
      <c r="C11">
        <v>3.7600000000000001E-2</v>
      </c>
      <c r="D11">
        <v>26.363499999999998</v>
      </c>
      <c r="E11">
        <v>5.9314</v>
      </c>
      <c r="F11">
        <v>51.256112969919933</v>
      </c>
      <c r="G11">
        <v>0.98829999999999996</v>
      </c>
      <c r="H11">
        <v>0.18540000000000001</v>
      </c>
      <c r="I11">
        <v>7.3899999999999993E-2</v>
      </c>
      <c r="J11">
        <v>0.22700000000000001</v>
      </c>
      <c r="K11">
        <v>14.4093</v>
      </c>
      <c r="L11">
        <v>99.624200000000002</v>
      </c>
      <c r="M11">
        <v>2.8000000000000001E-2</v>
      </c>
      <c r="N11">
        <v>7.5700000000000003E-2</v>
      </c>
      <c r="O11">
        <v>5.0799999999999998E-2</v>
      </c>
      <c r="P11">
        <v>0.1085</v>
      </c>
      <c r="Q11">
        <v>2.0199999999999999E-2</v>
      </c>
      <c r="R11">
        <v>2.2599999999999999E-2</v>
      </c>
      <c r="S11">
        <v>2.1600000000000001E-2</v>
      </c>
      <c r="T11">
        <v>2.3599999999999999E-2</v>
      </c>
      <c r="U11">
        <v>6.4199999999999993E-2</v>
      </c>
      <c r="V11">
        <v>0</v>
      </c>
      <c r="W11">
        <v>0</v>
      </c>
    </row>
    <row r="12" spans="1:23" x14ac:dyDescent="0.2">
      <c r="A12" t="s">
        <v>21</v>
      </c>
      <c r="B12" t="s">
        <v>106</v>
      </c>
      <c r="C12">
        <v>0.8034</v>
      </c>
      <c r="D12">
        <v>13.6448</v>
      </c>
      <c r="E12">
        <v>7.9206000000000003</v>
      </c>
      <c r="F12">
        <v>49.043859898252627</v>
      </c>
      <c r="G12">
        <v>19.783200000000001</v>
      </c>
      <c r="H12">
        <v>0.74760000000000004</v>
      </c>
      <c r="I12">
        <v>2.47E-2</v>
      </c>
      <c r="J12">
        <v>0.1474</v>
      </c>
      <c r="K12">
        <v>7.0568999999999997</v>
      </c>
      <c r="L12">
        <v>99.317599999999999</v>
      </c>
      <c r="M12">
        <v>3.15E-2</v>
      </c>
      <c r="N12">
        <v>5.8799999999999998E-2</v>
      </c>
      <c r="O12">
        <v>5.1799999999999999E-2</v>
      </c>
      <c r="P12">
        <v>0.10299999999999999</v>
      </c>
      <c r="Q12">
        <v>5.3400000000000003E-2</v>
      </c>
      <c r="R12">
        <v>2.6200000000000001E-2</v>
      </c>
      <c r="S12">
        <v>2.2200000000000001E-2</v>
      </c>
      <c r="T12">
        <v>2.3599999999999999E-2</v>
      </c>
      <c r="U12">
        <v>4.9299999999999997E-2</v>
      </c>
      <c r="V12">
        <v>0</v>
      </c>
      <c r="W12">
        <v>0</v>
      </c>
    </row>
    <row r="13" spans="1:23" x14ac:dyDescent="0.2">
      <c r="A13" t="s">
        <v>22</v>
      </c>
      <c r="B13" t="s">
        <v>106</v>
      </c>
      <c r="C13">
        <v>0.79990000000000006</v>
      </c>
      <c r="D13">
        <v>13.6943</v>
      </c>
      <c r="E13">
        <v>7.8868999999999998</v>
      </c>
      <c r="F13">
        <v>49.035285273943842</v>
      </c>
      <c r="G13">
        <v>20.004999999999999</v>
      </c>
      <c r="H13">
        <v>0.7712</v>
      </c>
      <c r="I13">
        <v>4.82E-2</v>
      </c>
      <c r="J13">
        <v>0.13869999999999999</v>
      </c>
      <c r="K13">
        <v>6.9603000000000002</v>
      </c>
      <c r="L13">
        <v>99.484999999999999</v>
      </c>
      <c r="M13">
        <v>3.1399999999999997E-2</v>
      </c>
      <c r="N13">
        <v>5.8799999999999998E-2</v>
      </c>
      <c r="O13">
        <v>5.1799999999999999E-2</v>
      </c>
      <c r="P13">
        <v>0.1031</v>
      </c>
      <c r="Q13">
        <v>5.3600000000000002E-2</v>
      </c>
      <c r="R13">
        <v>2.64E-2</v>
      </c>
      <c r="S13">
        <v>2.24E-2</v>
      </c>
      <c r="T13">
        <v>2.3599999999999999E-2</v>
      </c>
      <c r="U13">
        <v>4.9399999999999999E-2</v>
      </c>
      <c r="V13">
        <v>0</v>
      </c>
      <c r="W13">
        <v>0</v>
      </c>
    </row>
    <row r="14" spans="1:23" x14ac:dyDescent="0.2">
      <c r="A14" t="s">
        <v>23</v>
      </c>
      <c r="B14" t="s">
        <v>106</v>
      </c>
      <c r="C14">
        <v>0.80579999999999996</v>
      </c>
      <c r="D14">
        <v>13.6592</v>
      </c>
      <c r="E14">
        <v>7.8586999999999998</v>
      </c>
      <c r="F14">
        <v>49.026910059502697</v>
      </c>
      <c r="G14">
        <v>19.9679</v>
      </c>
      <c r="H14">
        <v>0.74309999999999998</v>
      </c>
      <c r="I14">
        <v>5.1499999999999997E-2</v>
      </c>
      <c r="J14">
        <v>0.1353</v>
      </c>
      <c r="K14">
        <v>7.0227000000000004</v>
      </c>
      <c r="L14">
        <v>99.416499999999999</v>
      </c>
      <c r="M14">
        <v>3.1300000000000001E-2</v>
      </c>
      <c r="N14">
        <v>5.8799999999999998E-2</v>
      </c>
      <c r="O14">
        <v>5.1799999999999999E-2</v>
      </c>
      <c r="P14">
        <v>0.10290000000000001</v>
      </c>
      <c r="Q14">
        <v>5.3600000000000002E-2</v>
      </c>
      <c r="R14">
        <v>2.63E-2</v>
      </c>
      <c r="S14">
        <v>2.23E-2</v>
      </c>
      <c r="T14">
        <v>2.3400000000000001E-2</v>
      </c>
      <c r="U14">
        <v>4.9500000000000002E-2</v>
      </c>
      <c r="V14">
        <v>0</v>
      </c>
      <c r="W14">
        <v>0</v>
      </c>
    </row>
    <row r="15" spans="1:23" x14ac:dyDescent="0.2">
      <c r="A15" t="s">
        <v>57</v>
      </c>
      <c r="B15" t="s">
        <v>106</v>
      </c>
      <c r="C15">
        <v>0.78269999999999995</v>
      </c>
      <c r="D15">
        <v>13.754</v>
      </c>
      <c r="E15">
        <v>7.9276999999999997</v>
      </c>
      <c r="F15">
        <v>49.202689857832858</v>
      </c>
      <c r="G15">
        <v>19.962199999999999</v>
      </c>
      <c r="H15">
        <v>0.75249999999999995</v>
      </c>
      <c r="I15">
        <v>3.0499999999999999E-2</v>
      </c>
      <c r="J15">
        <v>0.15770000000000001</v>
      </c>
      <c r="K15">
        <v>7.0448000000000004</v>
      </c>
      <c r="L15">
        <v>99.760300000000001</v>
      </c>
      <c r="M15">
        <v>3.1399999999999997E-2</v>
      </c>
      <c r="N15">
        <v>5.8700000000000002E-2</v>
      </c>
      <c r="O15">
        <v>5.1700000000000003E-2</v>
      </c>
      <c r="P15">
        <v>0.10299999999999999</v>
      </c>
      <c r="Q15">
        <v>5.3600000000000002E-2</v>
      </c>
      <c r="R15">
        <v>2.63E-2</v>
      </c>
      <c r="S15">
        <v>2.23E-2</v>
      </c>
      <c r="T15">
        <v>2.3599999999999999E-2</v>
      </c>
      <c r="U15">
        <v>4.9399999999999999E-2</v>
      </c>
      <c r="V15">
        <v>0</v>
      </c>
      <c r="W15">
        <v>0</v>
      </c>
    </row>
    <row r="16" spans="1:23" x14ac:dyDescent="0.2">
      <c r="A16" t="s">
        <v>58</v>
      </c>
      <c r="B16" t="s">
        <v>106</v>
      </c>
      <c r="C16">
        <v>0.80179999999999996</v>
      </c>
      <c r="D16">
        <v>13.7105</v>
      </c>
      <c r="E16">
        <v>7.9360999999999997</v>
      </c>
      <c r="F16">
        <v>49.104480498017082</v>
      </c>
      <c r="G16">
        <v>19.897099999999998</v>
      </c>
      <c r="H16">
        <v>0.73440000000000005</v>
      </c>
      <c r="I16">
        <v>3.2000000000000002E-3</v>
      </c>
      <c r="J16">
        <v>0.1633</v>
      </c>
      <c r="K16">
        <v>7.0044000000000004</v>
      </c>
      <c r="L16">
        <v>99.500600000000006</v>
      </c>
      <c r="M16">
        <v>3.15E-2</v>
      </c>
      <c r="N16">
        <v>5.8799999999999998E-2</v>
      </c>
      <c r="O16">
        <v>5.1900000000000002E-2</v>
      </c>
      <c r="P16">
        <v>0.1031</v>
      </c>
      <c r="Q16">
        <v>5.3499999999999999E-2</v>
      </c>
      <c r="R16">
        <v>2.63E-2</v>
      </c>
      <c r="S16">
        <v>2.23E-2</v>
      </c>
      <c r="T16">
        <v>2.3599999999999999E-2</v>
      </c>
      <c r="U16">
        <v>4.9399999999999999E-2</v>
      </c>
      <c r="V16">
        <v>0</v>
      </c>
      <c r="W16">
        <v>0</v>
      </c>
    </row>
    <row r="17" spans="1:23" x14ac:dyDescent="0.2">
      <c r="A17" t="s">
        <v>24</v>
      </c>
      <c r="B17" t="s">
        <v>106</v>
      </c>
      <c r="C17">
        <v>5.1299999999999998E-2</v>
      </c>
      <c r="D17">
        <v>26.5076</v>
      </c>
      <c r="E17">
        <v>5.8513999999999999</v>
      </c>
      <c r="F17">
        <v>51.328000227206402</v>
      </c>
      <c r="G17">
        <v>1.0327</v>
      </c>
      <c r="H17">
        <v>0.1787</v>
      </c>
      <c r="I17">
        <v>5.1999999999999998E-2</v>
      </c>
      <c r="J17">
        <v>0.2351</v>
      </c>
      <c r="K17">
        <v>14.4976</v>
      </c>
      <c r="L17">
        <v>99.886300000000006</v>
      </c>
      <c r="M17">
        <v>2.81E-2</v>
      </c>
      <c r="N17">
        <v>7.5899999999999995E-2</v>
      </c>
      <c r="O17">
        <v>5.0700000000000002E-2</v>
      </c>
      <c r="P17">
        <v>0.1086</v>
      </c>
      <c r="Q17">
        <v>2.0299999999999999E-2</v>
      </c>
      <c r="R17">
        <v>2.2599999999999999E-2</v>
      </c>
      <c r="S17">
        <v>2.1499999999999998E-2</v>
      </c>
      <c r="T17">
        <v>2.3699999999999999E-2</v>
      </c>
      <c r="U17">
        <v>6.4399999999999999E-2</v>
      </c>
      <c r="V17">
        <v>0</v>
      </c>
      <c r="W17">
        <v>0</v>
      </c>
    </row>
    <row r="18" spans="1:23" x14ac:dyDescent="0.2">
      <c r="A18" t="s">
        <v>25</v>
      </c>
      <c r="B18" t="s">
        <v>106</v>
      </c>
      <c r="C18">
        <v>6.0699999999999997E-2</v>
      </c>
      <c r="D18">
        <v>26.3979</v>
      </c>
      <c r="E18">
        <v>5.9999000000000002</v>
      </c>
      <c r="F18">
        <v>51.357812002419507</v>
      </c>
      <c r="G18">
        <v>0.99270000000000003</v>
      </c>
      <c r="H18">
        <v>0.17829999999999999</v>
      </c>
      <c r="I18">
        <v>7.7899999999999997E-2</v>
      </c>
      <c r="J18">
        <v>0.22209999999999999</v>
      </c>
      <c r="K18">
        <v>14.3978</v>
      </c>
      <c r="L18">
        <v>99.837100000000007</v>
      </c>
      <c r="M18">
        <v>2.7900000000000001E-2</v>
      </c>
      <c r="N18">
        <v>7.5800000000000006E-2</v>
      </c>
      <c r="O18">
        <v>5.0799999999999998E-2</v>
      </c>
      <c r="P18">
        <v>0.1086</v>
      </c>
      <c r="Q18">
        <v>2.0199999999999999E-2</v>
      </c>
      <c r="R18">
        <v>2.2499999999999999E-2</v>
      </c>
      <c r="S18">
        <v>2.1600000000000001E-2</v>
      </c>
      <c r="T18">
        <v>2.3599999999999999E-2</v>
      </c>
      <c r="U18">
        <v>6.4199999999999993E-2</v>
      </c>
      <c r="V18">
        <v>0</v>
      </c>
      <c r="W18">
        <v>0</v>
      </c>
    </row>
    <row r="19" spans="1:23" x14ac:dyDescent="0.2">
      <c r="A19" t="s">
        <v>26</v>
      </c>
      <c r="B19" t="s">
        <v>106</v>
      </c>
      <c r="C19">
        <v>8.3299999999999999E-2</v>
      </c>
      <c r="D19">
        <v>26.3931</v>
      </c>
      <c r="E19">
        <v>5.9978999999999996</v>
      </c>
      <c r="F19">
        <v>51.453129919154414</v>
      </c>
      <c r="G19">
        <v>0.98509999999999998</v>
      </c>
      <c r="H19">
        <v>0.16089999999999999</v>
      </c>
      <c r="I19">
        <v>6.9000000000000006E-2</v>
      </c>
      <c r="J19">
        <v>0.23719999999999999</v>
      </c>
      <c r="K19">
        <v>14.3531</v>
      </c>
      <c r="L19">
        <v>99.885000000000005</v>
      </c>
      <c r="M19">
        <v>2.7900000000000001E-2</v>
      </c>
      <c r="N19">
        <v>7.5800000000000006E-2</v>
      </c>
      <c r="O19">
        <v>5.0799999999999998E-2</v>
      </c>
      <c r="P19">
        <v>0.1086</v>
      </c>
      <c r="Q19">
        <v>2.0199999999999999E-2</v>
      </c>
      <c r="R19">
        <v>2.2599999999999999E-2</v>
      </c>
      <c r="S19">
        <v>2.1499999999999998E-2</v>
      </c>
      <c r="T19">
        <v>2.3599999999999999E-2</v>
      </c>
      <c r="U19">
        <v>6.4299999999999996E-2</v>
      </c>
      <c r="V19">
        <v>0</v>
      </c>
      <c r="W19">
        <v>0</v>
      </c>
    </row>
    <row r="20" spans="1:23" x14ac:dyDescent="0.2">
      <c r="A20" t="s">
        <v>59</v>
      </c>
      <c r="B20" t="s">
        <v>106</v>
      </c>
      <c r="C20">
        <v>5.4399999999999997E-2</v>
      </c>
      <c r="D20">
        <v>26.434899999999999</v>
      </c>
      <c r="E20">
        <v>5.9305000000000003</v>
      </c>
      <c r="F20">
        <v>51.585238956470043</v>
      </c>
      <c r="G20">
        <v>0.96530000000000005</v>
      </c>
      <c r="H20">
        <v>0.20760000000000001</v>
      </c>
      <c r="I20">
        <v>5.7299999999999997E-2</v>
      </c>
      <c r="J20">
        <v>0.26369999999999999</v>
      </c>
      <c r="K20">
        <v>14.502700000000001</v>
      </c>
      <c r="L20">
        <v>100.1542</v>
      </c>
      <c r="M20">
        <v>2.81E-2</v>
      </c>
      <c r="N20">
        <v>7.5899999999999995E-2</v>
      </c>
      <c r="O20">
        <v>5.0799999999999998E-2</v>
      </c>
      <c r="P20">
        <v>0.1086</v>
      </c>
      <c r="Q20">
        <v>2.0299999999999999E-2</v>
      </c>
      <c r="R20">
        <v>2.2700000000000001E-2</v>
      </c>
      <c r="S20">
        <v>2.1499999999999998E-2</v>
      </c>
      <c r="T20">
        <v>2.3699999999999999E-2</v>
      </c>
      <c r="U20">
        <v>6.4399999999999999E-2</v>
      </c>
      <c r="V20">
        <v>0</v>
      </c>
      <c r="W20">
        <v>0</v>
      </c>
    </row>
    <row r="21" spans="1:23" x14ac:dyDescent="0.2">
      <c r="A21" t="s">
        <v>60</v>
      </c>
      <c r="B21" t="s">
        <v>106</v>
      </c>
      <c r="C21">
        <v>5.8799999999999998E-2</v>
      </c>
      <c r="D21">
        <v>26.379100000000001</v>
      </c>
      <c r="E21">
        <v>6.0244</v>
      </c>
      <c r="F21">
        <v>51.436678605073595</v>
      </c>
      <c r="G21">
        <v>0.97230000000000005</v>
      </c>
      <c r="H21">
        <v>0.18329999999999999</v>
      </c>
      <c r="I21">
        <v>5.2600000000000001E-2</v>
      </c>
      <c r="J21">
        <v>0.22869999999999999</v>
      </c>
      <c r="K21">
        <v>14.4643</v>
      </c>
      <c r="L21">
        <v>99.952200000000005</v>
      </c>
      <c r="M21">
        <v>2.7900000000000001E-2</v>
      </c>
      <c r="N21">
        <v>7.5700000000000003E-2</v>
      </c>
      <c r="O21">
        <v>5.0900000000000001E-2</v>
      </c>
      <c r="P21">
        <v>0.1087</v>
      </c>
      <c r="Q21">
        <v>2.0299999999999999E-2</v>
      </c>
      <c r="R21">
        <v>2.2599999999999999E-2</v>
      </c>
      <c r="S21">
        <v>2.1499999999999998E-2</v>
      </c>
      <c r="T21">
        <v>2.35E-2</v>
      </c>
      <c r="U21">
        <v>6.4199999999999993E-2</v>
      </c>
      <c r="V21">
        <v>0</v>
      </c>
      <c r="W21">
        <v>0</v>
      </c>
    </row>
    <row r="22" spans="1:23" x14ac:dyDescent="0.2">
      <c r="A22" t="s">
        <v>27</v>
      </c>
      <c r="B22" t="s">
        <v>106</v>
      </c>
      <c r="C22">
        <v>0.85229999999999995</v>
      </c>
      <c r="D22">
        <v>13.643599999999999</v>
      </c>
      <c r="E22">
        <v>7.8003</v>
      </c>
      <c r="F22">
        <v>49.091120036884789</v>
      </c>
      <c r="G22">
        <v>20.004100000000001</v>
      </c>
      <c r="H22">
        <v>0.77949999999999997</v>
      </c>
      <c r="I22">
        <v>8.7999999999999995E-2</v>
      </c>
      <c r="J22">
        <v>0.15029999999999999</v>
      </c>
      <c r="K22">
        <v>7.0194999999999999</v>
      </c>
      <c r="L22">
        <v>99.573999999999998</v>
      </c>
      <c r="M22">
        <v>3.1600000000000003E-2</v>
      </c>
      <c r="N22">
        <v>5.8799999999999998E-2</v>
      </c>
      <c r="O22">
        <v>5.16E-2</v>
      </c>
      <c r="P22">
        <v>0.1028</v>
      </c>
      <c r="Q22">
        <v>5.3600000000000002E-2</v>
      </c>
      <c r="R22">
        <v>2.63E-2</v>
      </c>
      <c r="S22">
        <v>2.2700000000000001E-2</v>
      </c>
      <c r="T22">
        <v>2.3599999999999999E-2</v>
      </c>
      <c r="U22">
        <v>4.9399999999999999E-2</v>
      </c>
      <c r="V22">
        <v>0</v>
      </c>
      <c r="W22">
        <v>0</v>
      </c>
    </row>
    <row r="23" spans="1:23" x14ac:dyDescent="0.2">
      <c r="A23" t="s">
        <v>28</v>
      </c>
      <c r="B23" t="s">
        <v>106</v>
      </c>
      <c r="C23">
        <v>0.81289999999999996</v>
      </c>
      <c r="D23">
        <v>13.6471</v>
      </c>
      <c r="E23">
        <v>7.8638000000000003</v>
      </c>
      <c r="F23">
        <v>48.991913627730781</v>
      </c>
      <c r="G23">
        <v>19.9712</v>
      </c>
      <c r="H23">
        <v>0.77949999999999997</v>
      </c>
      <c r="I23">
        <v>7.0499999999999993E-2</v>
      </c>
      <c r="J23">
        <v>0.14249999999999999</v>
      </c>
      <c r="K23">
        <v>7.0048000000000004</v>
      </c>
      <c r="L23">
        <v>99.429299999999998</v>
      </c>
      <c r="M23">
        <v>3.15E-2</v>
      </c>
      <c r="N23">
        <v>5.8900000000000001E-2</v>
      </c>
      <c r="O23">
        <v>5.1700000000000003E-2</v>
      </c>
      <c r="P23">
        <v>0.1028</v>
      </c>
      <c r="Q23">
        <v>5.3499999999999999E-2</v>
      </c>
      <c r="R23">
        <v>2.6200000000000001E-2</v>
      </c>
      <c r="S23">
        <v>2.2499999999999999E-2</v>
      </c>
      <c r="T23">
        <v>2.3599999999999999E-2</v>
      </c>
      <c r="U23">
        <v>4.9399999999999999E-2</v>
      </c>
      <c r="V23">
        <v>0</v>
      </c>
      <c r="W23">
        <v>0</v>
      </c>
    </row>
    <row r="24" spans="1:23" x14ac:dyDescent="0.2">
      <c r="A24" t="s">
        <v>29</v>
      </c>
      <c r="B24" t="s">
        <v>106</v>
      </c>
      <c r="C24">
        <v>0.81910000000000005</v>
      </c>
      <c r="D24">
        <v>13.6807</v>
      </c>
      <c r="E24">
        <v>7.8789999999999996</v>
      </c>
      <c r="F24">
        <v>49.036681143017368</v>
      </c>
      <c r="G24">
        <v>20.013300000000001</v>
      </c>
      <c r="H24">
        <v>0.75790000000000002</v>
      </c>
      <c r="I24">
        <v>6.6799999999999998E-2</v>
      </c>
      <c r="J24">
        <v>0.1207</v>
      </c>
      <c r="K24">
        <v>7.0082000000000004</v>
      </c>
      <c r="L24">
        <v>99.527600000000007</v>
      </c>
      <c r="M24">
        <v>3.1399999999999997E-2</v>
      </c>
      <c r="N24">
        <v>5.8799999999999998E-2</v>
      </c>
      <c r="O24">
        <v>5.1700000000000003E-2</v>
      </c>
      <c r="P24">
        <v>0.10299999999999999</v>
      </c>
      <c r="Q24">
        <v>5.3600000000000002E-2</v>
      </c>
      <c r="R24">
        <v>2.6599999999999999E-2</v>
      </c>
      <c r="S24">
        <v>2.2499999999999999E-2</v>
      </c>
      <c r="T24">
        <v>2.3599999999999999E-2</v>
      </c>
      <c r="U24">
        <v>4.9399999999999999E-2</v>
      </c>
      <c r="V24">
        <v>0</v>
      </c>
      <c r="W24">
        <v>0</v>
      </c>
    </row>
    <row r="25" spans="1:23" x14ac:dyDescent="0.2">
      <c r="A25" t="s">
        <v>61</v>
      </c>
      <c r="B25" t="s">
        <v>106</v>
      </c>
      <c r="C25">
        <v>0.85929999999999995</v>
      </c>
      <c r="D25">
        <v>13.61</v>
      </c>
      <c r="E25">
        <v>7.8072999999999997</v>
      </c>
      <c r="F25">
        <v>49.222431434729828</v>
      </c>
      <c r="G25">
        <v>19.980799999999999</v>
      </c>
      <c r="H25">
        <v>0.76180000000000003</v>
      </c>
      <c r="I25">
        <v>5.7799999999999997E-2</v>
      </c>
      <c r="J25">
        <v>0.16869999999999999</v>
      </c>
      <c r="K25">
        <v>6.9707999999999997</v>
      </c>
      <c r="L25">
        <v>99.584599999999995</v>
      </c>
      <c r="M25">
        <v>3.1399999999999997E-2</v>
      </c>
      <c r="N25">
        <v>5.8799999999999998E-2</v>
      </c>
      <c r="O25">
        <v>5.16E-2</v>
      </c>
      <c r="P25">
        <v>0.1031</v>
      </c>
      <c r="Q25">
        <v>5.3600000000000002E-2</v>
      </c>
      <c r="R25">
        <v>2.64E-2</v>
      </c>
      <c r="S25">
        <v>2.24E-2</v>
      </c>
      <c r="T25">
        <v>2.3599999999999999E-2</v>
      </c>
      <c r="U25">
        <v>4.9299999999999997E-2</v>
      </c>
      <c r="V25">
        <v>0</v>
      </c>
      <c r="W25">
        <v>0</v>
      </c>
    </row>
    <row r="26" spans="1:23" x14ac:dyDescent="0.2">
      <c r="A26" t="s">
        <v>62</v>
      </c>
      <c r="B26" t="s">
        <v>106</v>
      </c>
      <c r="C26">
        <v>0.80820000000000003</v>
      </c>
      <c r="D26">
        <v>13.6791</v>
      </c>
      <c r="E26">
        <v>7.9131</v>
      </c>
      <c r="F26">
        <v>48.976957887657314</v>
      </c>
      <c r="G26">
        <v>19.913</v>
      </c>
      <c r="H26">
        <v>0.73450000000000004</v>
      </c>
      <c r="I26">
        <v>6.8500000000000005E-2</v>
      </c>
      <c r="J26">
        <v>0.14560000000000001</v>
      </c>
      <c r="K26">
        <v>6.8684000000000003</v>
      </c>
      <c r="L26">
        <v>99.252300000000005</v>
      </c>
      <c r="M26">
        <v>3.1399999999999997E-2</v>
      </c>
      <c r="N26">
        <v>5.8799999999999998E-2</v>
      </c>
      <c r="O26">
        <v>5.1700000000000003E-2</v>
      </c>
      <c r="P26">
        <v>0.10299999999999999</v>
      </c>
      <c r="Q26">
        <v>5.3600000000000002E-2</v>
      </c>
      <c r="R26">
        <v>2.64E-2</v>
      </c>
      <c r="S26">
        <v>2.2499999999999999E-2</v>
      </c>
      <c r="T26">
        <v>2.35E-2</v>
      </c>
      <c r="U26">
        <v>4.9299999999999997E-2</v>
      </c>
      <c r="V26">
        <v>0</v>
      </c>
      <c r="W26">
        <v>0</v>
      </c>
    </row>
    <row r="27" spans="1:23" x14ac:dyDescent="0.2">
      <c r="A27" t="s">
        <v>30</v>
      </c>
      <c r="B27" t="s">
        <v>106</v>
      </c>
      <c r="C27">
        <v>5.91E-2</v>
      </c>
      <c r="D27">
        <v>26.379100000000001</v>
      </c>
      <c r="E27">
        <v>6.0670000000000002</v>
      </c>
      <c r="F27">
        <v>51.498395959110098</v>
      </c>
      <c r="G27">
        <v>0.98199999999999998</v>
      </c>
      <c r="H27">
        <v>0.20419999999999999</v>
      </c>
      <c r="I27">
        <v>2.7900000000000001E-2</v>
      </c>
      <c r="J27">
        <v>0.2195</v>
      </c>
      <c r="K27">
        <v>14.3977</v>
      </c>
      <c r="L27">
        <v>99.987300000000005</v>
      </c>
      <c r="M27">
        <v>2.7900000000000001E-2</v>
      </c>
      <c r="N27">
        <v>7.5800000000000006E-2</v>
      </c>
      <c r="O27">
        <v>5.11E-2</v>
      </c>
      <c r="P27">
        <v>0.1087</v>
      </c>
      <c r="Q27">
        <v>2.0299999999999999E-2</v>
      </c>
      <c r="R27">
        <v>2.2700000000000001E-2</v>
      </c>
      <c r="S27">
        <v>2.1499999999999998E-2</v>
      </c>
      <c r="T27">
        <v>2.3699999999999999E-2</v>
      </c>
      <c r="U27">
        <v>6.4299999999999996E-2</v>
      </c>
      <c r="V27">
        <v>0</v>
      </c>
      <c r="W27">
        <v>0</v>
      </c>
    </row>
    <row r="28" spans="1:23" x14ac:dyDescent="0.2">
      <c r="A28" t="s">
        <v>31</v>
      </c>
      <c r="B28" t="s">
        <v>106</v>
      </c>
      <c r="C28">
        <v>5.3100000000000001E-2</v>
      </c>
      <c r="D28">
        <v>26.251899999999999</v>
      </c>
      <c r="E28">
        <v>5.9992999999999999</v>
      </c>
      <c r="F28">
        <v>51.414942929500157</v>
      </c>
      <c r="G28">
        <v>1.0092000000000001</v>
      </c>
      <c r="H28">
        <v>0.19900000000000001</v>
      </c>
      <c r="I28">
        <v>6.9500000000000006E-2</v>
      </c>
      <c r="J28">
        <v>0.2485</v>
      </c>
      <c r="K28">
        <v>14.464399999999999</v>
      </c>
      <c r="L28">
        <v>99.862099999999998</v>
      </c>
      <c r="M28">
        <v>2.8000000000000001E-2</v>
      </c>
      <c r="N28">
        <v>7.5700000000000003E-2</v>
      </c>
      <c r="O28">
        <v>5.0999999999999997E-2</v>
      </c>
      <c r="P28">
        <v>0.1086</v>
      </c>
      <c r="Q28">
        <v>2.0400000000000001E-2</v>
      </c>
      <c r="R28">
        <v>2.2700000000000001E-2</v>
      </c>
      <c r="S28">
        <v>2.1499999999999998E-2</v>
      </c>
      <c r="T28">
        <v>2.3599999999999999E-2</v>
      </c>
      <c r="U28">
        <v>6.4299999999999996E-2</v>
      </c>
      <c r="V28">
        <v>0</v>
      </c>
      <c r="W28">
        <v>0</v>
      </c>
    </row>
    <row r="29" spans="1:23" x14ac:dyDescent="0.2">
      <c r="A29" t="s">
        <v>32</v>
      </c>
      <c r="B29" t="s">
        <v>106</v>
      </c>
      <c r="C29">
        <v>7.1999999999999995E-2</v>
      </c>
      <c r="D29">
        <v>26.4603</v>
      </c>
      <c r="E29">
        <v>6.0180999999999996</v>
      </c>
      <c r="F29">
        <v>51.610962829396399</v>
      </c>
      <c r="G29">
        <v>0.99560000000000004</v>
      </c>
      <c r="H29">
        <v>0.19620000000000001</v>
      </c>
      <c r="I29">
        <v>5.6800000000000003E-2</v>
      </c>
      <c r="J29">
        <v>0.21679999999999999</v>
      </c>
      <c r="K29">
        <v>14.5388</v>
      </c>
      <c r="L29">
        <v>100.31829999999999</v>
      </c>
      <c r="M29">
        <v>2.81E-2</v>
      </c>
      <c r="N29">
        <v>7.5899999999999995E-2</v>
      </c>
      <c r="O29">
        <v>5.0999999999999997E-2</v>
      </c>
      <c r="P29">
        <v>0.1087</v>
      </c>
      <c r="Q29">
        <v>2.0199999999999999E-2</v>
      </c>
      <c r="R29">
        <v>2.2700000000000001E-2</v>
      </c>
      <c r="S29">
        <v>2.1499999999999998E-2</v>
      </c>
      <c r="T29">
        <v>2.3599999999999999E-2</v>
      </c>
      <c r="U29">
        <v>6.4399999999999999E-2</v>
      </c>
      <c r="V29">
        <v>0</v>
      </c>
      <c r="W29">
        <v>0</v>
      </c>
    </row>
    <row r="30" spans="1:23" x14ac:dyDescent="0.2">
      <c r="A30" t="s">
        <v>63</v>
      </c>
      <c r="B30" t="s">
        <v>106</v>
      </c>
      <c r="C30">
        <v>3.3500000000000002E-2</v>
      </c>
      <c r="D30">
        <v>26.484100000000002</v>
      </c>
      <c r="E30">
        <v>5.9767999999999999</v>
      </c>
      <c r="F30">
        <v>51.364591937919478</v>
      </c>
      <c r="G30">
        <v>0.96550000000000002</v>
      </c>
      <c r="H30">
        <v>0.2228</v>
      </c>
      <c r="I30">
        <v>6.0900000000000003E-2</v>
      </c>
      <c r="J30">
        <v>0.22439999999999999</v>
      </c>
      <c r="K30">
        <v>14.372199999999999</v>
      </c>
      <c r="L30">
        <v>99.857100000000003</v>
      </c>
      <c r="M30">
        <v>2.8000000000000001E-2</v>
      </c>
      <c r="N30">
        <v>7.5899999999999995E-2</v>
      </c>
      <c r="O30">
        <v>5.11E-2</v>
      </c>
      <c r="P30">
        <v>0.1085</v>
      </c>
      <c r="Q30">
        <v>2.0299999999999999E-2</v>
      </c>
      <c r="R30">
        <v>2.2599999999999999E-2</v>
      </c>
      <c r="S30">
        <v>2.1600000000000001E-2</v>
      </c>
      <c r="T30">
        <v>2.35E-2</v>
      </c>
      <c r="U30">
        <v>6.4299999999999996E-2</v>
      </c>
      <c r="V30">
        <v>0</v>
      </c>
      <c r="W30">
        <v>0</v>
      </c>
    </row>
    <row r="31" spans="1:23" x14ac:dyDescent="0.2">
      <c r="A31" t="s">
        <v>64</v>
      </c>
      <c r="B31" t="s">
        <v>106</v>
      </c>
      <c r="C31">
        <v>1.9900000000000001E-2</v>
      </c>
      <c r="D31">
        <v>26.216699999999999</v>
      </c>
      <c r="E31">
        <v>6.0720999999999998</v>
      </c>
      <c r="F31">
        <v>51.523322192565885</v>
      </c>
      <c r="G31">
        <v>1.0009999999999999</v>
      </c>
      <c r="H31">
        <v>0.1832</v>
      </c>
      <c r="I31">
        <v>5.7799999999999997E-2</v>
      </c>
      <c r="J31">
        <v>0.19819999999999999</v>
      </c>
      <c r="K31">
        <v>14.544700000000001</v>
      </c>
      <c r="L31">
        <v>99.969300000000004</v>
      </c>
      <c r="M31">
        <v>2.81E-2</v>
      </c>
      <c r="N31">
        <v>7.5800000000000006E-2</v>
      </c>
      <c r="O31">
        <v>5.11E-2</v>
      </c>
      <c r="P31">
        <v>0.1086</v>
      </c>
      <c r="Q31">
        <v>2.0199999999999999E-2</v>
      </c>
      <c r="R31">
        <v>2.2599999999999999E-2</v>
      </c>
      <c r="S31">
        <v>2.1499999999999998E-2</v>
      </c>
      <c r="T31">
        <v>2.3599999999999999E-2</v>
      </c>
      <c r="U31">
        <v>6.4500000000000002E-2</v>
      </c>
      <c r="V31">
        <v>0</v>
      </c>
      <c r="W31">
        <v>0</v>
      </c>
    </row>
    <row r="32" spans="1:23" x14ac:dyDescent="0.2">
      <c r="A32" t="s">
        <v>33</v>
      </c>
      <c r="B32" t="s">
        <v>106</v>
      </c>
      <c r="C32">
        <v>0.83479999999999999</v>
      </c>
      <c r="D32">
        <v>13.7134</v>
      </c>
      <c r="E32">
        <v>7.9062000000000001</v>
      </c>
      <c r="F32">
        <v>49.294717511751593</v>
      </c>
      <c r="G32">
        <v>20.107399999999998</v>
      </c>
      <c r="H32">
        <v>0.74039999999999995</v>
      </c>
      <c r="I32">
        <v>1.24E-2</v>
      </c>
      <c r="J32">
        <v>0.1227</v>
      </c>
      <c r="K32">
        <v>7.0271999999999997</v>
      </c>
      <c r="L32">
        <v>99.904899999999998</v>
      </c>
      <c r="M32">
        <v>3.15E-2</v>
      </c>
      <c r="N32">
        <v>5.8999999999999997E-2</v>
      </c>
      <c r="O32">
        <v>5.1900000000000002E-2</v>
      </c>
      <c r="P32">
        <v>0.1032</v>
      </c>
      <c r="Q32">
        <v>5.3800000000000001E-2</v>
      </c>
      <c r="R32">
        <v>2.63E-2</v>
      </c>
      <c r="S32">
        <v>2.24E-2</v>
      </c>
      <c r="T32">
        <v>2.35E-2</v>
      </c>
      <c r="U32">
        <v>4.9500000000000002E-2</v>
      </c>
      <c r="V32">
        <v>0</v>
      </c>
      <c r="W32">
        <v>0</v>
      </c>
    </row>
    <row r="33" spans="1:23" x14ac:dyDescent="0.2">
      <c r="A33" t="s">
        <v>34</v>
      </c>
      <c r="B33" t="s">
        <v>106</v>
      </c>
      <c r="C33">
        <v>0.83840000000000003</v>
      </c>
      <c r="D33">
        <v>13.7615</v>
      </c>
      <c r="E33">
        <v>7.9165999999999999</v>
      </c>
      <c r="F33">
        <v>49.065695278759897</v>
      </c>
      <c r="G33">
        <v>20.1251</v>
      </c>
      <c r="H33">
        <v>0.80830000000000002</v>
      </c>
      <c r="I33">
        <v>3.8199999999999998E-2</v>
      </c>
      <c r="J33">
        <v>0.153</v>
      </c>
      <c r="K33">
        <v>7.0926999999999998</v>
      </c>
      <c r="L33">
        <v>99.944800000000001</v>
      </c>
      <c r="M33">
        <v>3.1600000000000003E-2</v>
      </c>
      <c r="N33">
        <v>5.8999999999999997E-2</v>
      </c>
      <c r="O33">
        <v>5.1799999999999999E-2</v>
      </c>
      <c r="P33">
        <v>0.1031</v>
      </c>
      <c r="Q33">
        <v>5.3800000000000001E-2</v>
      </c>
      <c r="R33">
        <v>2.6499999999999999E-2</v>
      </c>
      <c r="S33">
        <v>2.24E-2</v>
      </c>
      <c r="T33">
        <v>2.3900000000000001E-2</v>
      </c>
      <c r="U33">
        <v>4.9599999999999998E-2</v>
      </c>
      <c r="V33">
        <v>0</v>
      </c>
      <c r="W33">
        <v>0</v>
      </c>
    </row>
    <row r="34" spans="1:23" x14ac:dyDescent="0.2">
      <c r="A34" t="s">
        <v>35</v>
      </c>
      <c r="B34" t="s">
        <v>106</v>
      </c>
      <c r="C34">
        <v>0.8196</v>
      </c>
      <c r="D34">
        <v>13.717499999999999</v>
      </c>
      <c r="E34">
        <v>7.9279000000000002</v>
      </c>
      <c r="F34">
        <v>49.254037898751754</v>
      </c>
      <c r="G34">
        <v>20.0657</v>
      </c>
      <c r="H34">
        <v>0.78659999999999997</v>
      </c>
      <c r="I34">
        <v>1.8700000000000001E-2</v>
      </c>
      <c r="J34">
        <v>0.12529999999999999</v>
      </c>
      <c r="K34">
        <v>7.0597000000000003</v>
      </c>
      <c r="L34">
        <v>99.9208</v>
      </c>
      <c r="M34">
        <v>3.15E-2</v>
      </c>
      <c r="N34">
        <v>5.8900000000000001E-2</v>
      </c>
      <c r="O34">
        <v>5.1700000000000003E-2</v>
      </c>
      <c r="P34">
        <v>0.1031</v>
      </c>
      <c r="Q34">
        <v>5.3699999999999998E-2</v>
      </c>
      <c r="R34">
        <v>2.64E-2</v>
      </c>
      <c r="S34">
        <v>2.2200000000000001E-2</v>
      </c>
      <c r="T34">
        <v>2.3599999999999999E-2</v>
      </c>
      <c r="U34">
        <v>4.9599999999999998E-2</v>
      </c>
      <c r="V34">
        <v>0</v>
      </c>
      <c r="W34">
        <v>0</v>
      </c>
    </row>
    <row r="35" spans="1:23" x14ac:dyDescent="0.2">
      <c r="A35" t="s">
        <v>65</v>
      </c>
      <c r="B35" t="s">
        <v>106</v>
      </c>
      <c r="C35">
        <v>0.81430000000000002</v>
      </c>
      <c r="D35">
        <v>13.7127</v>
      </c>
      <c r="E35">
        <v>7.9006999999999996</v>
      </c>
      <c r="F35">
        <v>49.256929341832631</v>
      </c>
      <c r="G35">
        <v>20.0853</v>
      </c>
      <c r="H35">
        <v>0.80789999999999995</v>
      </c>
      <c r="I35">
        <v>5.9200000000000003E-2</v>
      </c>
      <c r="J35">
        <v>0.13339999999999999</v>
      </c>
      <c r="K35">
        <v>6.9827000000000004</v>
      </c>
      <c r="L35">
        <v>99.898799999999994</v>
      </c>
      <c r="M35">
        <v>3.15E-2</v>
      </c>
      <c r="N35">
        <v>5.8999999999999997E-2</v>
      </c>
      <c r="O35">
        <v>5.1799999999999999E-2</v>
      </c>
      <c r="P35">
        <v>0.1031</v>
      </c>
      <c r="Q35">
        <v>5.3699999999999998E-2</v>
      </c>
      <c r="R35">
        <v>2.64E-2</v>
      </c>
      <c r="S35">
        <v>2.2599999999999999E-2</v>
      </c>
      <c r="T35">
        <v>2.3699999999999999E-2</v>
      </c>
      <c r="U35">
        <v>4.9399999999999999E-2</v>
      </c>
      <c r="V35">
        <v>0</v>
      </c>
      <c r="W35">
        <v>0</v>
      </c>
    </row>
    <row r="36" spans="1:23" x14ac:dyDescent="0.2">
      <c r="A36" t="s">
        <v>66</v>
      </c>
      <c r="B36" t="s">
        <v>106</v>
      </c>
      <c r="C36">
        <v>0.84230000000000005</v>
      </c>
      <c r="D36">
        <v>13.7959</v>
      </c>
      <c r="E36">
        <v>7.8571999999999997</v>
      </c>
      <c r="F36">
        <v>49.097202037848</v>
      </c>
      <c r="G36">
        <v>20.009399999999999</v>
      </c>
      <c r="H36">
        <v>0.77139999999999997</v>
      </c>
      <c r="I36">
        <v>5.21E-2</v>
      </c>
      <c r="J36">
        <v>0.1331</v>
      </c>
      <c r="K36">
        <v>7.0464000000000002</v>
      </c>
      <c r="L36">
        <v>99.750399999999999</v>
      </c>
      <c r="M36">
        <v>3.1399999999999997E-2</v>
      </c>
      <c r="N36">
        <v>5.8999999999999997E-2</v>
      </c>
      <c r="O36">
        <v>5.1799999999999999E-2</v>
      </c>
      <c r="P36">
        <v>0.1031</v>
      </c>
      <c r="Q36">
        <v>5.3699999999999998E-2</v>
      </c>
      <c r="R36">
        <v>2.64E-2</v>
      </c>
      <c r="S36">
        <v>2.24E-2</v>
      </c>
      <c r="T36">
        <v>2.3400000000000001E-2</v>
      </c>
      <c r="U36">
        <v>4.9599999999999998E-2</v>
      </c>
      <c r="V36">
        <v>0</v>
      </c>
      <c r="W36">
        <v>0</v>
      </c>
    </row>
    <row r="37" spans="1:23" x14ac:dyDescent="0.2">
      <c r="A37" t="s">
        <v>36</v>
      </c>
      <c r="B37" t="s">
        <v>106</v>
      </c>
      <c r="C37">
        <v>7.2700000000000001E-2</v>
      </c>
      <c r="D37">
        <v>26.427199999999999</v>
      </c>
      <c r="E37">
        <v>5.9886999999999997</v>
      </c>
      <c r="F37">
        <v>51.388919941772322</v>
      </c>
      <c r="G37">
        <v>1.0095000000000001</v>
      </c>
      <c r="H37">
        <v>0.1704</v>
      </c>
      <c r="I37">
        <v>5.5800000000000002E-2</v>
      </c>
      <c r="J37">
        <v>0.19570000000000001</v>
      </c>
      <c r="K37">
        <v>14.361700000000001</v>
      </c>
      <c r="L37">
        <v>99.822599999999994</v>
      </c>
      <c r="M37">
        <v>2.81E-2</v>
      </c>
      <c r="N37">
        <v>7.5800000000000006E-2</v>
      </c>
      <c r="O37">
        <v>5.0999999999999997E-2</v>
      </c>
      <c r="P37">
        <v>0.1086</v>
      </c>
      <c r="Q37">
        <v>2.0299999999999999E-2</v>
      </c>
      <c r="R37">
        <v>2.2700000000000001E-2</v>
      </c>
      <c r="S37">
        <v>2.1399999999999999E-2</v>
      </c>
      <c r="T37">
        <v>2.35E-2</v>
      </c>
      <c r="U37">
        <v>6.4299999999999996E-2</v>
      </c>
      <c r="V37">
        <v>0</v>
      </c>
      <c r="W37">
        <v>0</v>
      </c>
    </row>
    <row r="38" spans="1:23" x14ac:dyDescent="0.2">
      <c r="A38" t="s">
        <v>37</v>
      </c>
      <c r="B38" t="s">
        <v>106</v>
      </c>
      <c r="C38">
        <v>5.2299999999999999E-2</v>
      </c>
      <c r="D38">
        <v>26.454499999999999</v>
      </c>
      <c r="E38">
        <v>6.0004999999999997</v>
      </c>
      <c r="F38">
        <v>51.407265649595772</v>
      </c>
      <c r="G38">
        <v>0.99609999999999999</v>
      </c>
      <c r="H38">
        <v>0.19500000000000001</v>
      </c>
      <c r="I38">
        <v>7.9500000000000001E-2</v>
      </c>
      <c r="J38">
        <v>0.23380000000000001</v>
      </c>
      <c r="K38">
        <v>14.397600000000001</v>
      </c>
      <c r="L38">
        <v>99.968599999999995</v>
      </c>
      <c r="M38">
        <v>2.8000000000000001E-2</v>
      </c>
      <c r="N38">
        <v>7.5800000000000006E-2</v>
      </c>
      <c r="O38">
        <v>5.0999999999999997E-2</v>
      </c>
      <c r="P38">
        <v>0.1086</v>
      </c>
      <c r="Q38">
        <v>2.0199999999999999E-2</v>
      </c>
      <c r="R38">
        <v>2.2800000000000001E-2</v>
      </c>
      <c r="S38">
        <v>2.1600000000000001E-2</v>
      </c>
      <c r="T38">
        <v>2.3800000000000002E-2</v>
      </c>
      <c r="U38">
        <v>6.4299999999999996E-2</v>
      </c>
      <c r="V38">
        <v>0</v>
      </c>
      <c r="W38">
        <v>0</v>
      </c>
    </row>
    <row r="39" spans="1:23" x14ac:dyDescent="0.2">
      <c r="A39" t="s">
        <v>38</v>
      </c>
      <c r="B39" t="s">
        <v>106</v>
      </c>
      <c r="C39">
        <v>4.5499999999999999E-2</v>
      </c>
      <c r="D39">
        <v>26.2348</v>
      </c>
      <c r="E39">
        <v>6.0494000000000003</v>
      </c>
      <c r="F39">
        <v>51.435183031066252</v>
      </c>
      <c r="G39">
        <v>0.97870000000000001</v>
      </c>
      <c r="H39">
        <v>0.16500000000000001</v>
      </c>
      <c r="I39">
        <v>6.1499999999999999E-2</v>
      </c>
      <c r="J39">
        <v>0.21859999999999999</v>
      </c>
      <c r="K39">
        <v>14.298999999999999</v>
      </c>
      <c r="L39">
        <v>99.64</v>
      </c>
      <c r="M39">
        <v>2.81E-2</v>
      </c>
      <c r="N39">
        <v>7.5700000000000003E-2</v>
      </c>
      <c r="O39">
        <v>5.0999999999999997E-2</v>
      </c>
      <c r="P39">
        <v>0.1086</v>
      </c>
      <c r="Q39">
        <v>2.0199999999999999E-2</v>
      </c>
      <c r="R39">
        <v>2.2499999999999999E-2</v>
      </c>
      <c r="S39">
        <v>2.1600000000000001E-2</v>
      </c>
      <c r="T39">
        <v>2.35E-2</v>
      </c>
      <c r="U39">
        <v>6.4199999999999993E-2</v>
      </c>
      <c r="V39">
        <v>0</v>
      </c>
      <c r="W39">
        <v>0</v>
      </c>
    </row>
    <row r="40" spans="1:23" x14ac:dyDescent="0.2">
      <c r="A40" t="s">
        <v>67</v>
      </c>
      <c r="B40" t="s">
        <v>106</v>
      </c>
      <c r="C40">
        <v>6.9099999999999995E-2</v>
      </c>
      <c r="D40">
        <v>26.282</v>
      </c>
      <c r="E40">
        <v>6.0552000000000001</v>
      </c>
      <c r="F40">
        <v>51.281039203375713</v>
      </c>
      <c r="G40">
        <v>1.0130999999999999</v>
      </c>
      <c r="H40">
        <v>0.1993</v>
      </c>
      <c r="I40">
        <v>7.9600000000000004E-2</v>
      </c>
      <c r="J40">
        <v>0.19939999999999999</v>
      </c>
      <c r="K40">
        <v>14.388500000000001</v>
      </c>
      <c r="L40">
        <v>99.718999999999994</v>
      </c>
      <c r="M40">
        <v>2.7900000000000001E-2</v>
      </c>
      <c r="N40">
        <v>7.5700000000000003E-2</v>
      </c>
      <c r="O40">
        <v>5.0999999999999997E-2</v>
      </c>
      <c r="P40">
        <v>0.1085</v>
      </c>
      <c r="Q40">
        <v>2.0299999999999999E-2</v>
      </c>
      <c r="R40">
        <v>2.2700000000000001E-2</v>
      </c>
      <c r="S40">
        <v>2.1499999999999998E-2</v>
      </c>
      <c r="T40">
        <v>2.3599999999999999E-2</v>
      </c>
      <c r="U40">
        <v>6.4199999999999993E-2</v>
      </c>
      <c r="V40">
        <v>0</v>
      </c>
      <c r="W40">
        <v>0</v>
      </c>
    </row>
    <row r="41" spans="1:23" x14ac:dyDescent="0.2">
      <c r="A41" t="s">
        <v>68</v>
      </c>
      <c r="B41" t="s">
        <v>106</v>
      </c>
      <c r="C41">
        <v>5.5399999999999998E-2</v>
      </c>
      <c r="D41">
        <v>26.192599999999999</v>
      </c>
      <c r="E41">
        <v>5.9405999999999999</v>
      </c>
      <c r="F41">
        <v>51.450936410610304</v>
      </c>
      <c r="G41">
        <v>0.95989999999999998</v>
      </c>
      <c r="H41">
        <v>0.2087</v>
      </c>
      <c r="I41">
        <v>5.9799999999999999E-2</v>
      </c>
      <c r="J41">
        <v>0.21429999999999999</v>
      </c>
      <c r="K41">
        <v>14.3683</v>
      </c>
      <c r="L41">
        <v>99.602800000000002</v>
      </c>
      <c r="M41">
        <v>2.81E-2</v>
      </c>
      <c r="N41">
        <v>7.5600000000000001E-2</v>
      </c>
      <c r="O41">
        <v>5.0799999999999998E-2</v>
      </c>
      <c r="P41">
        <v>0.1084</v>
      </c>
      <c r="Q41">
        <v>2.0199999999999999E-2</v>
      </c>
      <c r="R41">
        <v>2.2599999999999999E-2</v>
      </c>
      <c r="S41">
        <v>2.1499999999999998E-2</v>
      </c>
      <c r="T41">
        <v>2.3599999999999999E-2</v>
      </c>
      <c r="U41">
        <v>6.4199999999999993E-2</v>
      </c>
      <c r="V41">
        <v>0</v>
      </c>
      <c r="W41">
        <v>0</v>
      </c>
    </row>
    <row r="42" spans="1:23" x14ac:dyDescent="0.2">
      <c r="A42" t="s">
        <v>39</v>
      </c>
      <c r="B42" t="s">
        <v>106</v>
      </c>
      <c r="C42">
        <v>0.80969999999999998</v>
      </c>
      <c r="D42">
        <v>13.694599999999999</v>
      </c>
      <c r="E42">
        <v>7.8653000000000004</v>
      </c>
      <c r="F42">
        <v>49.025015665760058</v>
      </c>
      <c r="G42">
        <v>19.9697</v>
      </c>
      <c r="H42">
        <v>0.79879999999999995</v>
      </c>
      <c r="I42">
        <v>4.0399999999999998E-2</v>
      </c>
      <c r="J42">
        <v>0.18890000000000001</v>
      </c>
      <c r="K42">
        <v>7.0403000000000002</v>
      </c>
      <c r="L42">
        <v>99.577799999999996</v>
      </c>
      <c r="M42">
        <v>3.1399999999999997E-2</v>
      </c>
      <c r="N42">
        <v>5.8900000000000001E-2</v>
      </c>
      <c r="O42">
        <v>5.1799999999999999E-2</v>
      </c>
      <c r="P42">
        <v>0.10299999999999999</v>
      </c>
      <c r="Q42">
        <v>5.3600000000000002E-2</v>
      </c>
      <c r="R42">
        <v>2.6499999999999999E-2</v>
      </c>
      <c r="S42">
        <v>2.24E-2</v>
      </c>
      <c r="T42">
        <v>2.3599999999999999E-2</v>
      </c>
      <c r="U42">
        <v>4.9599999999999998E-2</v>
      </c>
      <c r="V42">
        <v>0</v>
      </c>
      <c r="W42">
        <v>0</v>
      </c>
    </row>
    <row r="43" spans="1:23" x14ac:dyDescent="0.2">
      <c r="A43" t="s">
        <v>40</v>
      </c>
      <c r="B43" t="s">
        <v>106</v>
      </c>
      <c r="C43">
        <v>0.83940000000000003</v>
      </c>
      <c r="D43">
        <v>13.5938</v>
      </c>
      <c r="E43">
        <v>7.8920000000000003</v>
      </c>
      <c r="F43">
        <v>49.064598524487842</v>
      </c>
      <c r="G43">
        <v>19.940100000000001</v>
      </c>
      <c r="H43">
        <v>0.80230000000000001</v>
      </c>
      <c r="I43">
        <v>3.78E-2</v>
      </c>
      <c r="J43">
        <v>0.14960000000000001</v>
      </c>
      <c r="K43">
        <v>7.0995999999999997</v>
      </c>
      <c r="L43">
        <v>99.564400000000006</v>
      </c>
      <c r="M43">
        <v>3.1399999999999997E-2</v>
      </c>
      <c r="N43">
        <v>5.8900000000000001E-2</v>
      </c>
      <c r="O43">
        <v>5.1799999999999999E-2</v>
      </c>
      <c r="P43">
        <v>0.10299999999999999</v>
      </c>
      <c r="Q43">
        <v>5.3600000000000002E-2</v>
      </c>
      <c r="R43">
        <v>2.6499999999999999E-2</v>
      </c>
      <c r="S43">
        <v>2.24E-2</v>
      </c>
      <c r="T43">
        <v>2.35E-2</v>
      </c>
      <c r="U43">
        <v>4.9599999999999998E-2</v>
      </c>
      <c r="V43">
        <v>0</v>
      </c>
      <c r="W43">
        <v>0</v>
      </c>
    </row>
    <row r="44" spans="1:23" x14ac:dyDescent="0.2">
      <c r="A44" t="s">
        <v>41</v>
      </c>
      <c r="B44" t="s">
        <v>106</v>
      </c>
      <c r="C44">
        <v>0.83509999999999995</v>
      </c>
      <c r="D44">
        <v>13.6951</v>
      </c>
      <c r="E44">
        <v>7.8708999999999998</v>
      </c>
      <c r="F44">
        <v>49.219440286715134</v>
      </c>
      <c r="G44">
        <v>20.009699999999999</v>
      </c>
      <c r="H44">
        <v>0.77339999999999998</v>
      </c>
      <c r="I44">
        <v>4.4999999999999998E-2</v>
      </c>
      <c r="J44">
        <v>0.1265</v>
      </c>
      <c r="K44">
        <v>7.0807000000000002</v>
      </c>
      <c r="L44">
        <v>99.801500000000004</v>
      </c>
      <c r="M44">
        <v>3.15E-2</v>
      </c>
      <c r="N44">
        <v>5.8900000000000001E-2</v>
      </c>
      <c r="O44">
        <v>5.1700000000000003E-2</v>
      </c>
      <c r="P44">
        <v>0.10299999999999999</v>
      </c>
      <c r="Q44">
        <v>5.3699999999999998E-2</v>
      </c>
      <c r="R44">
        <v>2.63E-2</v>
      </c>
      <c r="S44">
        <v>2.24E-2</v>
      </c>
      <c r="T44">
        <v>2.3699999999999999E-2</v>
      </c>
      <c r="U44">
        <v>4.9700000000000001E-2</v>
      </c>
      <c r="V44">
        <v>0</v>
      </c>
      <c r="W44">
        <v>0</v>
      </c>
    </row>
    <row r="45" spans="1:23" x14ac:dyDescent="0.2">
      <c r="A45" t="s">
        <v>69</v>
      </c>
      <c r="B45" t="s">
        <v>106</v>
      </c>
      <c r="C45">
        <v>0.84030000000000005</v>
      </c>
      <c r="D45">
        <v>13.626899999999999</v>
      </c>
      <c r="E45">
        <v>7.8818000000000001</v>
      </c>
      <c r="F45">
        <v>49.205481595979904</v>
      </c>
      <c r="G45">
        <v>20.071000000000002</v>
      </c>
      <c r="H45">
        <v>0.7581</v>
      </c>
      <c r="I45">
        <v>1.7899999999999999E-2</v>
      </c>
      <c r="J45">
        <v>0.13170000000000001</v>
      </c>
      <c r="K45">
        <v>7.1045999999999996</v>
      </c>
      <c r="L45">
        <v>99.783500000000004</v>
      </c>
      <c r="M45">
        <v>3.1600000000000003E-2</v>
      </c>
      <c r="N45">
        <v>5.8900000000000001E-2</v>
      </c>
      <c r="O45">
        <v>5.1700000000000003E-2</v>
      </c>
      <c r="P45">
        <v>0.1031</v>
      </c>
      <c r="Q45">
        <v>5.3600000000000002E-2</v>
      </c>
      <c r="R45">
        <v>2.6499999999999999E-2</v>
      </c>
      <c r="S45">
        <v>2.24E-2</v>
      </c>
      <c r="T45">
        <v>2.3699999999999999E-2</v>
      </c>
      <c r="U45">
        <v>4.9599999999999998E-2</v>
      </c>
      <c r="V45">
        <v>0</v>
      </c>
      <c r="W45">
        <v>0</v>
      </c>
    </row>
    <row r="46" spans="1:23" x14ac:dyDescent="0.2">
      <c r="A46" t="s">
        <v>70</v>
      </c>
      <c r="B46" t="s">
        <v>106</v>
      </c>
      <c r="C46">
        <v>0.81610000000000005</v>
      </c>
      <c r="D46">
        <v>13.6775</v>
      </c>
      <c r="E46">
        <v>7.8476999999999997</v>
      </c>
      <c r="F46">
        <v>49.155429719200697</v>
      </c>
      <c r="G46">
        <v>20.021599999999999</v>
      </c>
      <c r="H46">
        <v>0.77939999999999998</v>
      </c>
      <c r="I46">
        <v>2.0500000000000001E-2</v>
      </c>
      <c r="J46">
        <v>0.12670000000000001</v>
      </c>
      <c r="K46">
        <v>7.1524999999999999</v>
      </c>
      <c r="L46">
        <v>99.743099999999998</v>
      </c>
      <c r="M46">
        <v>3.1399999999999997E-2</v>
      </c>
      <c r="N46">
        <v>5.8999999999999997E-2</v>
      </c>
      <c r="O46">
        <v>5.1700000000000003E-2</v>
      </c>
      <c r="P46">
        <v>0.10299999999999999</v>
      </c>
      <c r="Q46">
        <v>5.3600000000000002E-2</v>
      </c>
      <c r="R46">
        <v>2.64E-2</v>
      </c>
      <c r="S46">
        <v>2.24E-2</v>
      </c>
      <c r="T46">
        <v>2.3599999999999999E-2</v>
      </c>
      <c r="U46">
        <v>4.9799999999999997E-2</v>
      </c>
      <c r="V46">
        <v>0</v>
      </c>
      <c r="W46">
        <v>0</v>
      </c>
    </row>
    <row r="47" spans="1:23" x14ac:dyDescent="0.2">
      <c r="A47" t="s">
        <v>42</v>
      </c>
      <c r="B47" t="s">
        <v>106</v>
      </c>
      <c r="C47">
        <v>7.85E-2</v>
      </c>
      <c r="D47">
        <v>26.548300000000001</v>
      </c>
      <c r="E47">
        <v>5.9484000000000004</v>
      </c>
      <c r="F47">
        <v>51.589426563690608</v>
      </c>
      <c r="G47">
        <v>0.99319999999999997</v>
      </c>
      <c r="H47">
        <v>0.19350000000000001</v>
      </c>
      <c r="I47">
        <v>3.2099999999999997E-2</v>
      </c>
      <c r="J47">
        <v>0.2442</v>
      </c>
      <c r="K47">
        <v>14.403499999999999</v>
      </c>
      <c r="L47">
        <v>100.18380000000001</v>
      </c>
      <c r="M47">
        <v>2.7900000000000001E-2</v>
      </c>
      <c r="N47">
        <v>7.5800000000000006E-2</v>
      </c>
      <c r="O47">
        <v>5.0999999999999997E-2</v>
      </c>
      <c r="P47">
        <v>0.1087</v>
      </c>
      <c r="Q47">
        <v>2.0299999999999999E-2</v>
      </c>
      <c r="R47">
        <v>2.2700000000000001E-2</v>
      </c>
      <c r="S47">
        <v>2.1499999999999998E-2</v>
      </c>
      <c r="T47">
        <v>2.3699999999999999E-2</v>
      </c>
      <c r="U47">
        <v>6.4299999999999996E-2</v>
      </c>
      <c r="V47">
        <v>0</v>
      </c>
      <c r="W47">
        <v>0</v>
      </c>
    </row>
    <row r="48" spans="1:23" x14ac:dyDescent="0.2">
      <c r="A48" t="s">
        <v>43</v>
      </c>
      <c r="B48" t="s">
        <v>106</v>
      </c>
      <c r="C48">
        <v>3.2099999999999997E-2</v>
      </c>
      <c r="D48">
        <v>26.3431</v>
      </c>
      <c r="E48">
        <v>6.0362999999999998</v>
      </c>
      <c r="F48">
        <v>51.390914040448784</v>
      </c>
      <c r="G48">
        <v>1.0112000000000001</v>
      </c>
      <c r="H48">
        <v>0.1754</v>
      </c>
      <c r="I48">
        <v>6.6500000000000004E-2</v>
      </c>
      <c r="J48">
        <v>0.1983</v>
      </c>
      <c r="K48">
        <v>14.436</v>
      </c>
      <c r="L48">
        <v>99.842100000000002</v>
      </c>
      <c r="M48">
        <v>2.8000000000000001E-2</v>
      </c>
      <c r="N48">
        <v>7.5700000000000003E-2</v>
      </c>
      <c r="O48">
        <v>5.0999999999999997E-2</v>
      </c>
      <c r="P48">
        <v>0.1087</v>
      </c>
      <c r="Q48">
        <v>2.0299999999999999E-2</v>
      </c>
      <c r="R48">
        <v>2.2499999999999999E-2</v>
      </c>
      <c r="S48">
        <v>2.1600000000000001E-2</v>
      </c>
      <c r="T48">
        <v>2.3599999999999999E-2</v>
      </c>
      <c r="U48">
        <v>6.4299999999999996E-2</v>
      </c>
      <c r="V48">
        <v>0</v>
      </c>
      <c r="W48">
        <v>0</v>
      </c>
    </row>
    <row r="49" spans="1:23" x14ac:dyDescent="0.2">
      <c r="A49" t="s">
        <v>44</v>
      </c>
      <c r="B49" t="s">
        <v>106</v>
      </c>
      <c r="C49">
        <v>4.7500000000000001E-2</v>
      </c>
      <c r="D49">
        <v>26.394200000000001</v>
      </c>
      <c r="E49">
        <v>5.8723000000000001</v>
      </c>
      <c r="F49">
        <v>51.492214253213071</v>
      </c>
      <c r="G49">
        <v>1.0236000000000001</v>
      </c>
      <c r="H49">
        <v>0.20569999999999999</v>
      </c>
      <c r="I49">
        <v>3.9800000000000002E-2</v>
      </c>
      <c r="J49">
        <v>0.19800000000000001</v>
      </c>
      <c r="K49">
        <v>14.431699999999999</v>
      </c>
      <c r="L49">
        <v>99.857299999999995</v>
      </c>
      <c r="M49">
        <v>2.7900000000000001E-2</v>
      </c>
      <c r="N49">
        <v>7.5700000000000003E-2</v>
      </c>
      <c r="O49">
        <v>5.0700000000000002E-2</v>
      </c>
      <c r="P49">
        <v>0.1086</v>
      </c>
      <c r="Q49">
        <v>2.0199999999999999E-2</v>
      </c>
      <c r="R49">
        <v>2.2599999999999999E-2</v>
      </c>
      <c r="S49">
        <v>2.1600000000000001E-2</v>
      </c>
      <c r="T49">
        <v>2.3800000000000002E-2</v>
      </c>
      <c r="U49">
        <v>6.4399999999999999E-2</v>
      </c>
      <c r="V49">
        <v>0</v>
      </c>
      <c r="W49">
        <v>0</v>
      </c>
    </row>
    <row r="50" spans="1:23" x14ac:dyDescent="0.2">
      <c r="A50" t="s">
        <v>71</v>
      </c>
      <c r="B50" t="s">
        <v>106</v>
      </c>
      <c r="C50">
        <v>5.9900000000000002E-2</v>
      </c>
      <c r="D50">
        <v>26.382200000000001</v>
      </c>
      <c r="E50">
        <v>6.0879000000000003</v>
      </c>
      <c r="F50">
        <v>51.451235525411768</v>
      </c>
      <c r="G50">
        <v>0.97570000000000001</v>
      </c>
      <c r="H50">
        <v>0.16969999999999999</v>
      </c>
      <c r="I50">
        <v>4.19E-2</v>
      </c>
      <c r="J50">
        <v>0.19639999999999999</v>
      </c>
      <c r="K50">
        <v>14.473699999999999</v>
      </c>
      <c r="L50">
        <v>99.991</v>
      </c>
      <c r="M50">
        <v>2.7900000000000001E-2</v>
      </c>
      <c r="N50">
        <v>7.5800000000000006E-2</v>
      </c>
      <c r="O50">
        <v>5.11E-2</v>
      </c>
      <c r="P50">
        <v>0.1087</v>
      </c>
      <c r="Q50">
        <v>2.0299999999999999E-2</v>
      </c>
      <c r="R50">
        <v>2.2599999999999999E-2</v>
      </c>
      <c r="S50">
        <v>2.1600000000000001E-2</v>
      </c>
      <c r="T50">
        <v>2.3699999999999999E-2</v>
      </c>
      <c r="U50">
        <v>6.4299999999999996E-2</v>
      </c>
      <c r="V50">
        <v>0</v>
      </c>
      <c r="W50">
        <v>0</v>
      </c>
    </row>
    <row r="51" spans="1:23" x14ac:dyDescent="0.2">
      <c r="A51" t="s">
        <v>72</v>
      </c>
      <c r="B51" t="s">
        <v>106</v>
      </c>
      <c r="C51">
        <v>2.0199999999999999E-2</v>
      </c>
      <c r="D51">
        <v>26.3687</v>
      </c>
      <c r="E51">
        <v>6.0141</v>
      </c>
      <c r="F51">
        <v>51.495404811095405</v>
      </c>
      <c r="G51">
        <v>0.97070000000000001</v>
      </c>
      <c r="H51">
        <v>0.20019999999999999</v>
      </c>
      <c r="I51">
        <v>3.3000000000000002E-2</v>
      </c>
      <c r="J51">
        <v>0.2235</v>
      </c>
      <c r="K51">
        <v>14.4338</v>
      </c>
      <c r="L51">
        <v>99.912000000000006</v>
      </c>
      <c r="M51">
        <v>2.8000000000000001E-2</v>
      </c>
      <c r="N51">
        <v>7.5700000000000003E-2</v>
      </c>
      <c r="O51">
        <v>5.0999999999999997E-2</v>
      </c>
      <c r="P51">
        <v>0.1087</v>
      </c>
      <c r="Q51">
        <v>2.0199999999999999E-2</v>
      </c>
      <c r="R51">
        <v>2.2700000000000001E-2</v>
      </c>
      <c r="S51">
        <v>2.1399999999999999E-2</v>
      </c>
      <c r="T51">
        <v>2.3800000000000002E-2</v>
      </c>
      <c r="U51">
        <v>6.4299999999999996E-2</v>
      </c>
      <c r="V51">
        <v>0</v>
      </c>
      <c r="W5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2DA5-1F7E-4F94-A539-60D76D7B1543}">
  <dimension ref="A1:W51"/>
  <sheetViews>
    <sheetView topLeftCell="A21" workbookViewId="0">
      <selection activeCell="D22" sqref="D22:D26"/>
    </sheetView>
  </sheetViews>
  <sheetFormatPr baseColWidth="10" defaultColWidth="8.83203125" defaultRowHeight="15" x14ac:dyDescent="0.2"/>
  <sheetData>
    <row r="1" spans="1:23" x14ac:dyDescent="0.2">
      <c r="A1" s="1" t="s">
        <v>0</v>
      </c>
      <c r="B1" s="1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2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2" t="s">
        <v>126</v>
      </c>
      <c r="W1" s="2" t="s">
        <v>127</v>
      </c>
    </row>
    <row r="2" spans="1:23" x14ac:dyDescent="0.2">
      <c r="A2" t="s">
        <v>15</v>
      </c>
      <c r="B2" t="s">
        <v>100</v>
      </c>
      <c r="C2">
        <v>0.79190000000000005</v>
      </c>
      <c r="D2">
        <v>14.1778</v>
      </c>
      <c r="E2">
        <v>8.2309999999999999</v>
      </c>
      <c r="F2">
        <v>49.228686607668259</v>
      </c>
      <c r="G2">
        <v>19.681100000000001</v>
      </c>
      <c r="H2">
        <v>0.77410000000000001</v>
      </c>
      <c r="I2">
        <v>7.0000000000000007E-2</v>
      </c>
      <c r="J2">
        <v>0.10100000000000001</v>
      </c>
      <c r="K2">
        <v>6.5392999999999999</v>
      </c>
      <c r="L2">
        <v>99.597899999999996</v>
      </c>
      <c r="M2">
        <v>3.1099999999999999E-2</v>
      </c>
      <c r="N2">
        <v>5.9499999999999997E-2</v>
      </c>
      <c r="O2">
        <v>5.2600000000000001E-2</v>
      </c>
      <c r="P2">
        <v>0.1033</v>
      </c>
      <c r="Q2">
        <v>5.33E-2</v>
      </c>
      <c r="R2">
        <v>2.64E-2</v>
      </c>
      <c r="S2">
        <v>2.2499999999999999E-2</v>
      </c>
      <c r="T2">
        <v>2.3599999999999999E-2</v>
      </c>
      <c r="U2">
        <v>4.82E-2</v>
      </c>
      <c r="V2">
        <v>0</v>
      </c>
      <c r="W2">
        <v>0</v>
      </c>
    </row>
    <row r="3" spans="1:23" x14ac:dyDescent="0.2">
      <c r="A3" t="s">
        <v>16</v>
      </c>
      <c r="B3" t="s">
        <v>100</v>
      </c>
      <c r="C3">
        <v>0.73550000000000004</v>
      </c>
      <c r="D3">
        <v>14.1502</v>
      </c>
      <c r="E3">
        <v>8.2312999999999992</v>
      </c>
      <c r="F3">
        <v>49.094994791227933</v>
      </c>
      <c r="G3">
        <v>19.649999999999999</v>
      </c>
      <c r="H3">
        <v>0.74609999999999999</v>
      </c>
      <c r="I3">
        <v>0.123</v>
      </c>
      <c r="J3">
        <v>0.1108</v>
      </c>
      <c r="K3">
        <v>6.4257</v>
      </c>
      <c r="L3">
        <v>99.270399999999995</v>
      </c>
      <c r="M3">
        <v>3.1E-2</v>
      </c>
      <c r="N3">
        <v>5.9499999999999997E-2</v>
      </c>
      <c r="O3">
        <v>5.2600000000000001E-2</v>
      </c>
      <c r="P3">
        <v>0.1031</v>
      </c>
      <c r="Q3">
        <v>5.33E-2</v>
      </c>
      <c r="R3">
        <v>2.63E-2</v>
      </c>
      <c r="S3">
        <v>2.2599999999999999E-2</v>
      </c>
      <c r="T3">
        <v>2.35E-2</v>
      </c>
      <c r="U3">
        <v>4.8000000000000001E-2</v>
      </c>
      <c r="V3">
        <v>0</v>
      </c>
      <c r="W3">
        <v>0</v>
      </c>
    </row>
    <row r="4" spans="1:23" x14ac:dyDescent="0.2">
      <c r="A4" t="s">
        <v>17</v>
      </c>
      <c r="B4" t="s">
        <v>100</v>
      </c>
      <c r="C4">
        <v>0.7762</v>
      </c>
      <c r="D4">
        <v>14.117900000000001</v>
      </c>
      <c r="E4">
        <v>8.2096</v>
      </c>
      <c r="F4">
        <v>49.214987446222999</v>
      </c>
      <c r="G4">
        <v>19.6511</v>
      </c>
      <c r="H4">
        <v>0.76459999999999995</v>
      </c>
      <c r="I4">
        <v>7.1800000000000003E-2</v>
      </c>
      <c r="J4">
        <v>0.13250000000000001</v>
      </c>
      <c r="K4">
        <v>6.5084</v>
      </c>
      <c r="L4">
        <v>99.450100000000006</v>
      </c>
      <c r="M4">
        <v>3.1199999999999999E-2</v>
      </c>
      <c r="N4">
        <v>5.9499999999999997E-2</v>
      </c>
      <c r="O4">
        <v>5.2499999999999998E-2</v>
      </c>
      <c r="P4">
        <v>0.1032</v>
      </c>
      <c r="Q4">
        <v>5.3199999999999997E-2</v>
      </c>
      <c r="R4">
        <v>2.63E-2</v>
      </c>
      <c r="S4">
        <v>2.2599999999999999E-2</v>
      </c>
      <c r="T4">
        <v>2.35E-2</v>
      </c>
      <c r="U4">
        <v>4.8099999999999997E-2</v>
      </c>
      <c r="V4">
        <v>0</v>
      </c>
      <c r="W4">
        <v>0</v>
      </c>
    </row>
    <row r="5" spans="1:23" x14ac:dyDescent="0.2">
      <c r="A5" t="s">
        <v>53</v>
      </c>
      <c r="B5" t="s">
        <v>100</v>
      </c>
      <c r="C5">
        <v>0.77</v>
      </c>
      <c r="D5">
        <v>14.120799999999999</v>
      </c>
      <c r="E5">
        <v>8.1599000000000004</v>
      </c>
      <c r="F5">
        <v>49.021399296164297</v>
      </c>
      <c r="G5">
        <v>19.521100000000001</v>
      </c>
      <c r="H5">
        <v>0.7964</v>
      </c>
      <c r="I5">
        <v>4.1200000000000001E-2</v>
      </c>
      <c r="J5">
        <v>0.15160000000000001</v>
      </c>
      <c r="K5">
        <v>6.4969999999999999</v>
      </c>
      <c r="L5">
        <v>99.082499999999996</v>
      </c>
      <c r="M5">
        <v>3.1099999999999999E-2</v>
      </c>
      <c r="N5">
        <v>5.9499999999999997E-2</v>
      </c>
      <c r="O5">
        <v>5.2499999999999998E-2</v>
      </c>
      <c r="P5">
        <v>0.1031</v>
      </c>
      <c r="Q5">
        <v>5.3199999999999997E-2</v>
      </c>
      <c r="R5">
        <v>2.63E-2</v>
      </c>
      <c r="S5">
        <v>2.2599999999999999E-2</v>
      </c>
      <c r="T5">
        <v>2.3400000000000001E-2</v>
      </c>
      <c r="U5">
        <v>4.8099999999999997E-2</v>
      </c>
      <c r="V5">
        <v>0</v>
      </c>
      <c r="W5">
        <v>0</v>
      </c>
    </row>
    <row r="6" spans="1:23" x14ac:dyDescent="0.2">
      <c r="A6" t="s">
        <v>54</v>
      </c>
      <c r="B6" t="s">
        <v>100</v>
      </c>
      <c r="C6">
        <v>0.75390000000000001</v>
      </c>
      <c r="D6">
        <v>14.1334</v>
      </c>
      <c r="E6">
        <v>8.2370999999999999</v>
      </c>
      <c r="F6">
        <v>49.037598304588627</v>
      </c>
      <c r="G6">
        <v>19.662600000000001</v>
      </c>
      <c r="H6">
        <v>0.78559999999999997</v>
      </c>
      <c r="I6">
        <v>4.3900000000000002E-2</v>
      </c>
      <c r="J6">
        <v>0.15890000000000001</v>
      </c>
      <c r="K6">
        <v>6.5174000000000003</v>
      </c>
      <c r="L6">
        <v>99.333399999999997</v>
      </c>
      <c r="M6">
        <v>3.09E-2</v>
      </c>
      <c r="N6">
        <v>5.9400000000000001E-2</v>
      </c>
      <c r="O6">
        <v>5.2400000000000002E-2</v>
      </c>
      <c r="P6">
        <v>0.1031</v>
      </c>
      <c r="Q6">
        <v>5.33E-2</v>
      </c>
      <c r="R6">
        <v>2.63E-2</v>
      </c>
      <c r="S6">
        <v>2.24E-2</v>
      </c>
      <c r="T6">
        <v>2.35E-2</v>
      </c>
      <c r="U6">
        <v>4.8099999999999997E-2</v>
      </c>
      <c r="V6">
        <v>0</v>
      </c>
      <c r="W6">
        <v>0</v>
      </c>
    </row>
    <row r="7" spans="1:23" x14ac:dyDescent="0.2">
      <c r="A7" t="s">
        <v>18</v>
      </c>
      <c r="B7" t="s">
        <v>100</v>
      </c>
      <c r="C7">
        <v>6.3799999999999996E-2</v>
      </c>
      <c r="D7">
        <v>27.1814</v>
      </c>
      <c r="E7">
        <v>6.1715</v>
      </c>
      <c r="F7">
        <v>51.638439101606508</v>
      </c>
      <c r="G7">
        <v>1.0793999999999999</v>
      </c>
      <c r="H7">
        <v>0.1807</v>
      </c>
      <c r="I7">
        <v>5.2600000000000001E-2</v>
      </c>
      <c r="J7">
        <v>0.1532</v>
      </c>
      <c r="K7">
        <v>12.9504</v>
      </c>
      <c r="L7">
        <v>99.474500000000006</v>
      </c>
      <c r="M7">
        <v>2.76E-2</v>
      </c>
      <c r="N7">
        <v>7.6100000000000001E-2</v>
      </c>
      <c r="O7">
        <v>5.1299999999999998E-2</v>
      </c>
      <c r="P7">
        <v>0.1087</v>
      </c>
      <c r="Q7">
        <v>2.0500000000000001E-2</v>
      </c>
      <c r="R7">
        <v>2.24E-2</v>
      </c>
      <c r="S7">
        <v>2.1600000000000001E-2</v>
      </c>
      <c r="T7">
        <v>2.3199999999999998E-2</v>
      </c>
      <c r="U7">
        <v>6.1499999999999999E-2</v>
      </c>
      <c r="V7">
        <v>0</v>
      </c>
      <c r="W7">
        <v>0</v>
      </c>
    </row>
    <row r="8" spans="1:23" x14ac:dyDescent="0.2">
      <c r="A8" t="s">
        <v>19</v>
      </c>
      <c r="B8" t="s">
        <v>100</v>
      </c>
      <c r="C8">
        <v>6.7699999999999996E-2</v>
      </c>
      <c r="D8">
        <v>27.137599999999999</v>
      </c>
      <c r="E8">
        <v>6.2119</v>
      </c>
      <c r="F8">
        <v>51.823927747453041</v>
      </c>
      <c r="G8">
        <v>1.0738000000000001</v>
      </c>
      <c r="H8">
        <v>0.18279999999999999</v>
      </c>
      <c r="I8">
        <v>0.1187</v>
      </c>
      <c r="J8">
        <v>0.18240000000000001</v>
      </c>
      <c r="K8">
        <v>12.956799999999999</v>
      </c>
      <c r="L8">
        <v>99.759</v>
      </c>
      <c r="M8">
        <v>2.7699999999999999E-2</v>
      </c>
      <c r="N8">
        <v>7.6200000000000004E-2</v>
      </c>
      <c r="O8">
        <v>5.1400000000000001E-2</v>
      </c>
      <c r="P8">
        <v>0.1089</v>
      </c>
      <c r="Q8">
        <v>2.06E-2</v>
      </c>
      <c r="R8">
        <v>2.2599999999999999E-2</v>
      </c>
      <c r="S8">
        <v>2.1600000000000001E-2</v>
      </c>
      <c r="T8">
        <v>2.3300000000000001E-2</v>
      </c>
      <c r="U8">
        <v>6.1499999999999999E-2</v>
      </c>
      <c r="V8">
        <v>0</v>
      </c>
      <c r="W8">
        <v>0</v>
      </c>
    </row>
    <row r="9" spans="1:23" x14ac:dyDescent="0.2">
      <c r="A9" t="s">
        <v>20</v>
      </c>
      <c r="B9" t="s">
        <v>100</v>
      </c>
      <c r="C9">
        <v>4.4499999999999998E-2</v>
      </c>
      <c r="D9">
        <v>27.181999999999999</v>
      </c>
      <c r="E9">
        <v>6.1905999999999999</v>
      </c>
      <c r="F9">
        <v>51.615440509399129</v>
      </c>
      <c r="G9">
        <v>1.0888</v>
      </c>
      <c r="H9">
        <v>0.16980000000000001</v>
      </c>
      <c r="I9">
        <v>9.0899999999999995E-2</v>
      </c>
      <c r="J9">
        <v>0.16159999999999999</v>
      </c>
      <c r="K9">
        <v>12.903700000000001</v>
      </c>
      <c r="L9">
        <v>99.450500000000005</v>
      </c>
      <c r="M9">
        <v>2.76E-2</v>
      </c>
      <c r="N9">
        <v>7.6200000000000004E-2</v>
      </c>
      <c r="O9">
        <v>5.1400000000000001E-2</v>
      </c>
      <c r="P9">
        <v>0.1089</v>
      </c>
      <c r="Q9">
        <v>2.0400000000000001E-2</v>
      </c>
      <c r="R9">
        <v>2.2499999999999999E-2</v>
      </c>
      <c r="S9">
        <v>2.1700000000000001E-2</v>
      </c>
      <c r="T9">
        <v>2.3099999999999999E-2</v>
      </c>
      <c r="U9">
        <v>6.1600000000000002E-2</v>
      </c>
      <c r="V9">
        <v>0</v>
      </c>
      <c r="W9">
        <v>0</v>
      </c>
    </row>
    <row r="10" spans="1:23" x14ac:dyDescent="0.2">
      <c r="A10" t="s">
        <v>55</v>
      </c>
      <c r="B10" t="s">
        <v>100</v>
      </c>
      <c r="C10">
        <v>6.2799999999999995E-2</v>
      </c>
      <c r="D10">
        <v>27.1584</v>
      </c>
      <c r="E10">
        <v>6.1174999999999997</v>
      </c>
      <c r="F10">
        <v>51.791329742846045</v>
      </c>
      <c r="G10">
        <v>1.0908</v>
      </c>
      <c r="H10">
        <v>0.15329999999999999</v>
      </c>
      <c r="I10">
        <v>5.5800000000000002E-2</v>
      </c>
      <c r="J10">
        <v>0.1789</v>
      </c>
      <c r="K10">
        <v>12.942600000000001</v>
      </c>
      <c r="L10">
        <v>99.554599999999994</v>
      </c>
      <c r="M10">
        <v>2.76E-2</v>
      </c>
      <c r="N10">
        <v>7.6200000000000004E-2</v>
      </c>
      <c r="O10">
        <v>5.1499999999999997E-2</v>
      </c>
      <c r="P10">
        <v>0.109</v>
      </c>
      <c r="Q10">
        <v>2.06E-2</v>
      </c>
      <c r="R10">
        <v>2.2599999999999999E-2</v>
      </c>
      <c r="S10">
        <v>2.1600000000000001E-2</v>
      </c>
      <c r="T10">
        <v>2.3199999999999998E-2</v>
      </c>
      <c r="U10">
        <v>6.1499999999999999E-2</v>
      </c>
      <c r="V10">
        <v>0</v>
      </c>
      <c r="W10">
        <v>0</v>
      </c>
    </row>
    <row r="11" spans="1:23" x14ac:dyDescent="0.2">
      <c r="A11" t="s">
        <v>56</v>
      </c>
      <c r="B11" t="s">
        <v>100</v>
      </c>
      <c r="C11">
        <v>6.0699999999999997E-2</v>
      </c>
      <c r="D11">
        <v>27.145900000000001</v>
      </c>
      <c r="E11">
        <v>6.1864999999999997</v>
      </c>
      <c r="F11">
        <v>51.713134529340934</v>
      </c>
      <c r="G11">
        <v>1.0952999999999999</v>
      </c>
      <c r="H11">
        <v>0.17710000000000001</v>
      </c>
      <c r="I11">
        <v>6.9500000000000006E-2</v>
      </c>
      <c r="J11">
        <v>0.17100000000000001</v>
      </c>
      <c r="K11">
        <v>12.867000000000001</v>
      </c>
      <c r="L11">
        <v>99.489400000000003</v>
      </c>
      <c r="M11">
        <v>2.7799999999999998E-2</v>
      </c>
      <c r="N11">
        <v>7.6200000000000004E-2</v>
      </c>
      <c r="O11">
        <v>5.1499999999999997E-2</v>
      </c>
      <c r="P11">
        <v>0.109</v>
      </c>
      <c r="Q11">
        <v>2.07E-2</v>
      </c>
      <c r="R11">
        <v>2.2599999999999999E-2</v>
      </c>
      <c r="S11">
        <v>2.1600000000000001E-2</v>
      </c>
      <c r="T11">
        <v>2.3099999999999999E-2</v>
      </c>
      <c r="U11">
        <v>6.13E-2</v>
      </c>
      <c r="V11">
        <v>0</v>
      </c>
      <c r="W11">
        <v>0</v>
      </c>
    </row>
    <row r="12" spans="1:23" x14ac:dyDescent="0.2">
      <c r="A12" t="s">
        <v>21</v>
      </c>
      <c r="B12" t="s">
        <v>100</v>
      </c>
      <c r="C12">
        <v>0.79079999999999995</v>
      </c>
      <c r="D12">
        <v>14.3391</v>
      </c>
      <c r="E12">
        <v>8.9522999999999993</v>
      </c>
      <c r="F12">
        <v>48.855809432271123</v>
      </c>
      <c r="G12">
        <v>18.620100000000001</v>
      </c>
      <c r="H12">
        <v>0.79079999999999995</v>
      </c>
      <c r="I12">
        <v>3.3599999999999998E-2</v>
      </c>
      <c r="J12">
        <v>0.1275</v>
      </c>
      <c r="K12">
        <v>7.0392999999999999</v>
      </c>
      <c r="L12">
        <v>99.552400000000006</v>
      </c>
      <c r="M12">
        <v>3.1199999999999999E-2</v>
      </c>
      <c r="N12">
        <v>5.9900000000000002E-2</v>
      </c>
      <c r="O12">
        <v>5.3999999999999999E-2</v>
      </c>
      <c r="P12">
        <v>0.1032</v>
      </c>
      <c r="Q12">
        <v>5.21E-2</v>
      </c>
      <c r="R12">
        <v>2.6499999999999999E-2</v>
      </c>
      <c r="S12">
        <v>2.24E-2</v>
      </c>
      <c r="T12">
        <v>2.3400000000000001E-2</v>
      </c>
      <c r="U12">
        <v>4.9399999999999999E-2</v>
      </c>
      <c r="V12">
        <v>0</v>
      </c>
      <c r="W12">
        <v>0</v>
      </c>
    </row>
    <row r="13" spans="1:23" x14ac:dyDescent="0.2">
      <c r="A13" t="s">
        <v>22</v>
      </c>
      <c r="B13" t="s">
        <v>100</v>
      </c>
      <c r="C13">
        <v>0.80330000000000001</v>
      </c>
      <c r="D13">
        <v>14.279299999999999</v>
      </c>
      <c r="E13">
        <v>8.9550000000000001</v>
      </c>
      <c r="F13">
        <v>48.583826080948981</v>
      </c>
      <c r="G13">
        <v>18.633900000000001</v>
      </c>
      <c r="H13">
        <v>0.77610000000000001</v>
      </c>
      <c r="I13">
        <v>6.7900000000000002E-2</v>
      </c>
      <c r="J13">
        <v>0.13489999999999999</v>
      </c>
      <c r="K13">
        <v>6.9509999999999996</v>
      </c>
      <c r="L13">
        <v>99.188299999999998</v>
      </c>
      <c r="M13">
        <v>3.1099999999999999E-2</v>
      </c>
      <c r="N13">
        <v>5.9799999999999999E-2</v>
      </c>
      <c r="O13">
        <v>5.4100000000000002E-2</v>
      </c>
      <c r="P13">
        <v>0.1032</v>
      </c>
      <c r="Q13">
        <v>5.21E-2</v>
      </c>
      <c r="R13">
        <v>2.64E-2</v>
      </c>
      <c r="S13">
        <v>2.2499999999999999E-2</v>
      </c>
      <c r="T13">
        <v>2.3400000000000001E-2</v>
      </c>
      <c r="U13">
        <v>4.9399999999999999E-2</v>
      </c>
      <c r="V13">
        <v>0</v>
      </c>
      <c r="W13">
        <v>0</v>
      </c>
    </row>
    <row r="14" spans="1:23" x14ac:dyDescent="0.2">
      <c r="A14" t="s">
        <v>23</v>
      </c>
      <c r="B14" t="s">
        <v>100</v>
      </c>
      <c r="C14">
        <v>0.78910000000000002</v>
      </c>
      <c r="D14">
        <v>14.3561</v>
      </c>
      <c r="E14">
        <v>8.6882000000000001</v>
      </c>
      <c r="F14">
        <v>48.984301566994993</v>
      </c>
      <c r="G14">
        <v>18.901800000000001</v>
      </c>
      <c r="H14">
        <v>0.69399999999999995</v>
      </c>
      <c r="I14">
        <v>7.4499999999999997E-2</v>
      </c>
      <c r="J14">
        <v>0.11849999999999999</v>
      </c>
      <c r="K14">
        <v>6.9078999999999997</v>
      </c>
      <c r="L14">
        <v>99.517499999999998</v>
      </c>
      <c r="M14">
        <v>3.1099999999999999E-2</v>
      </c>
      <c r="N14">
        <v>0.06</v>
      </c>
      <c r="O14">
        <v>5.3499999999999999E-2</v>
      </c>
      <c r="P14">
        <v>0.1033</v>
      </c>
      <c r="Q14">
        <v>5.2400000000000002E-2</v>
      </c>
      <c r="R14">
        <v>2.5999999999999999E-2</v>
      </c>
      <c r="S14">
        <v>2.2599999999999999E-2</v>
      </c>
      <c r="T14">
        <v>2.3400000000000001E-2</v>
      </c>
      <c r="U14">
        <v>4.9299999999999997E-2</v>
      </c>
      <c r="V14">
        <v>0</v>
      </c>
      <c r="W14">
        <v>0</v>
      </c>
    </row>
    <row r="15" spans="1:23" x14ac:dyDescent="0.2">
      <c r="A15" t="s">
        <v>57</v>
      </c>
      <c r="B15" t="s">
        <v>100</v>
      </c>
      <c r="C15">
        <v>0.81850000000000001</v>
      </c>
      <c r="D15">
        <v>14.481400000000001</v>
      </c>
      <c r="E15">
        <v>8.7097999999999995</v>
      </c>
      <c r="F15">
        <v>48.858909242525158</v>
      </c>
      <c r="G15">
        <v>18.646000000000001</v>
      </c>
      <c r="H15">
        <v>0.68940000000000001</v>
      </c>
      <c r="I15">
        <v>9.7799999999999998E-2</v>
      </c>
      <c r="J15">
        <v>0.1381</v>
      </c>
      <c r="K15">
        <v>6.9454000000000002</v>
      </c>
      <c r="L15">
        <v>99.388199999999998</v>
      </c>
      <c r="M15">
        <v>3.1199999999999999E-2</v>
      </c>
      <c r="N15">
        <v>6.0199999999999997E-2</v>
      </c>
      <c r="O15">
        <v>5.3699999999999998E-2</v>
      </c>
      <c r="P15">
        <v>0.1033</v>
      </c>
      <c r="Q15">
        <v>5.21E-2</v>
      </c>
      <c r="R15">
        <v>2.5999999999999999E-2</v>
      </c>
      <c r="S15">
        <v>2.2599999999999999E-2</v>
      </c>
      <c r="T15">
        <v>2.3599999999999999E-2</v>
      </c>
      <c r="U15">
        <v>4.9299999999999997E-2</v>
      </c>
      <c r="V15">
        <v>0</v>
      </c>
      <c r="W15">
        <v>0</v>
      </c>
    </row>
    <row r="16" spans="1:23" x14ac:dyDescent="0.2">
      <c r="A16" t="s">
        <v>58</v>
      </c>
      <c r="B16" t="s">
        <v>100</v>
      </c>
      <c r="C16">
        <v>0.82640000000000002</v>
      </c>
      <c r="D16">
        <v>14.5106</v>
      </c>
      <c r="E16">
        <v>8.6948000000000008</v>
      </c>
      <c r="F16">
        <v>48.927605037509828</v>
      </c>
      <c r="G16">
        <v>18.5152</v>
      </c>
      <c r="H16">
        <v>0.63900000000000001</v>
      </c>
      <c r="I16">
        <v>8.6999999999999994E-2</v>
      </c>
      <c r="J16">
        <v>0.16020000000000001</v>
      </c>
      <c r="K16">
        <v>7.0072999999999999</v>
      </c>
      <c r="L16">
        <v>99.370999999999995</v>
      </c>
      <c r="M16">
        <v>3.1300000000000001E-2</v>
      </c>
      <c r="N16">
        <v>6.0100000000000001E-2</v>
      </c>
      <c r="O16">
        <v>5.3699999999999998E-2</v>
      </c>
      <c r="P16">
        <v>0.10340000000000001</v>
      </c>
      <c r="Q16">
        <v>5.1999999999999998E-2</v>
      </c>
      <c r="R16">
        <v>2.5899999999999999E-2</v>
      </c>
      <c r="S16">
        <v>2.2599999999999999E-2</v>
      </c>
      <c r="T16">
        <v>2.35E-2</v>
      </c>
      <c r="U16">
        <v>4.9399999999999999E-2</v>
      </c>
      <c r="V16">
        <v>0</v>
      </c>
      <c r="W16">
        <v>0</v>
      </c>
    </row>
    <row r="17" spans="1:23" x14ac:dyDescent="0.2">
      <c r="A17" t="s">
        <v>24</v>
      </c>
      <c r="B17" t="s">
        <v>100</v>
      </c>
      <c r="C17">
        <v>7.2499999999999995E-2</v>
      </c>
      <c r="D17">
        <v>27.228999999999999</v>
      </c>
      <c r="E17">
        <v>6.0627000000000004</v>
      </c>
      <c r="F17">
        <v>51.938620726852484</v>
      </c>
      <c r="G17">
        <v>1.0723</v>
      </c>
      <c r="H17">
        <v>0.2422</v>
      </c>
      <c r="I17">
        <v>0.10589999999999999</v>
      </c>
      <c r="J17">
        <v>0.1792</v>
      </c>
      <c r="K17">
        <v>13.2333</v>
      </c>
      <c r="L17">
        <v>100.1388</v>
      </c>
      <c r="M17">
        <v>2.7900000000000001E-2</v>
      </c>
      <c r="N17">
        <v>7.6399999999999996E-2</v>
      </c>
      <c r="O17">
        <v>5.1299999999999998E-2</v>
      </c>
      <c r="P17">
        <v>0.109</v>
      </c>
      <c r="Q17">
        <v>2.06E-2</v>
      </c>
      <c r="R17">
        <v>2.2800000000000001E-2</v>
      </c>
      <c r="S17">
        <v>2.1600000000000001E-2</v>
      </c>
      <c r="T17">
        <v>2.3400000000000001E-2</v>
      </c>
      <c r="U17">
        <v>6.2100000000000002E-2</v>
      </c>
      <c r="V17">
        <v>0</v>
      </c>
      <c r="W17">
        <v>0</v>
      </c>
    </row>
    <row r="18" spans="1:23" x14ac:dyDescent="0.2">
      <c r="A18" t="s">
        <v>25</v>
      </c>
      <c r="B18" t="s">
        <v>100</v>
      </c>
      <c r="C18">
        <v>9.1999999999999998E-2</v>
      </c>
      <c r="D18">
        <v>27.171700000000001</v>
      </c>
      <c r="E18">
        <v>6.1005000000000003</v>
      </c>
      <c r="F18">
        <v>51.960119410872423</v>
      </c>
      <c r="G18">
        <v>1.0880000000000001</v>
      </c>
      <c r="H18">
        <v>0.2175</v>
      </c>
      <c r="I18">
        <v>0.1095</v>
      </c>
      <c r="J18">
        <v>0.1588</v>
      </c>
      <c r="K18">
        <v>13.242000000000001</v>
      </c>
      <c r="L18">
        <v>100.1433</v>
      </c>
      <c r="M18">
        <v>2.76E-2</v>
      </c>
      <c r="N18">
        <v>7.6399999999999996E-2</v>
      </c>
      <c r="O18">
        <v>5.1299999999999998E-2</v>
      </c>
      <c r="P18">
        <v>0.109</v>
      </c>
      <c r="Q18">
        <v>2.0500000000000001E-2</v>
      </c>
      <c r="R18">
        <v>2.2700000000000001E-2</v>
      </c>
      <c r="S18">
        <v>2.1700000000000001E-2</v>
      </c>
      <c r="T18">
        <v>2.3400000000000001E-2</v>
      </c>
      <c r="U18">
        <v>6.2E-2</v>
      </c>
      <c r="V18">
        <v>0</v>
      </c>
      <c r="W18">
        <v>0</v>
      </c>
    </row>
    <row r="19" spans="1:23" x14ac:dyDescent="0.2">
      <c r="A19" t="s">
        <v>26</v>
      </c>
      <c r="B19" t="s">
        <v>100</v>
      </c>
      <c r="C19">
        <v>5.0599999999999999E-2</v>
      </c>
      <c r="D19">
        <v>27.213100000000001</v>
      </c>
      <c r="E19">
        <v>6.1402000000000001</v>
      </c>
      <c r="F19">
        <v>51.907222648795447</v>
      </c>
      <c r="G19">
        <v>1.0848</v>
      </c>
      <c r="H19">
        <v>0.2228</v>
      </c>
      <c r="I19">
        <v>9.5899999999999999E-2</v>
      </c>
      <c r="J19">
        <v>0.19789999999999999</v>
      </c>
      <c r="K19">
        <v>13.244400000000001</v>
      </c>
      <c r="L19">
        <v>100.16</v>
      </c>
      <c r="M19">
        <v>2.7699999999999999E-2</v>
      </c>
      <c r="N19">
        <v>7.6399999999999996E-2</v>
      </c>
      <c r="O19">
        <v>5.1400000000000001E-2</v>
      </c>
      <c r="P19">
        <v>0.109</v>
      </c>
      <c r="Q19">
        <v>2.06E-2</v>
      </c>
      <c r="R19">
        <v>2.2700000000000001E-2</v>
      </c>
      <c r="S19">
        <v>2.1600000000000001E-2</v>
      </c>
      <c r="T19">
        <v>2.35E-2</v>
      </c>
      <c r="U19">
        <v>6.2E-2</v>
      </c>
      <c r="V19">
        <v>0</v>
      </c>
      <c r="W19">
        <v>0</v>
      </c>
    </row>
    <row r="20" spans="1:23" x14ac:dyDescent="0.2">
      <c r="A20" t="s">
        <v>59</v>
      </c>
      <c r="B20" t="s">
        <v>100</v>
      </c>
      <c r="C20">
        <v>6.6500000000000004E-2</v>
      </c>
      <c r="D20">
        <v>27.328700000000001</v>
      </c>
      <c r="E20">
        <v>6.07</v>
      </c>
      <c r="F20">
        <v>52.005716619770546</v>
      </c>
      <c r="G20">
        <v>1.0487</v>
      </c>
      <c r="H20">
        <v>0.2167</v>
      </c>
      <c r="I20">
        <v>6.4199999999999993E-2</v>
      </c>
      <c r="J20">
        <v>0.22170000000000001</v>
      </c>
      <c r="K20">
        <v>13.2247</v>
      </c>
      <c r="L20">
        <v>100.25</v>
      </c>
      <c r="M20">
        <v>2.7699999999999999E-2</v>
      </c>
      <c r="N20">
        <v>7.6399999999999996E-2</v>
      </c>
      <c r="O20">
        <v>5.1400000000000001E-2</v>
      </c>
      <c r="P20">
        <v>0.109</v>
      </c>
      <c r="Q20">
        <v>2.0500000000000001E-2</v>
      </c>
      <c r="R20">
        <v>2.2700000000000001E-2</v>
      </c>
      <c r="S20">
        <v>2.1700000000000001E-2</v>
      </c>
      <c r="T20">
        <v>2.35E-2</v>
      </c>
      <c r="U20">
        <v>6.2100000000000002E-2</v>
      </c>
      <c r="V20">
        <v>0</v>
      </c>
      <c r="W20">
        <v>0</v>
      </c>
    </row>
    <row r="21" spans="1:23" x14ac:dyDescent="0.2">
      <c r="A21" t="s">
        <v>60</v>
      </c>
      <c r="B21" t="s">
        <v>100</v>
      </c>
      <c r="C21">
        <v>2.1100000000000001E-2</v>
      </c>
      <c r="D21">
        <v>27.065799999999999</v>
      </c>
      <c r="E21">
        <v>6.1063000000000001</v>
      </c>
      <c r="F21">
        <v>51.89792321803332</v>
      </c>
      <c r="G21">
        <v>1.0581</v>
      </c>
      <c r="H21">
        <v>0.19500000000000001</v>
      </c>
      <c r="I21">
        <v>6.2899999999999998E-2</v>
      </c>
      <c r="J21">
        <v>0.15709999999999999</v>
      </c>
      <c r="K21">
        <v>13.21</v>
      </c>
      <c r="L21">
        <v>99.7774</v>
      </c>
      <c r="M21">
        <v>2.7699999999999999E-2</v>
      </c>
      <c r="N21">
        <v>7.6300000000000007E-2</v>
      </c>
      <c r="O21">
        <v>5.1200000000000002E-2</v>
      </c>
      <c r="P21">
        <v>0.1089</v>
      </c>
      <c r="Q21">
        <v>2.06E-2</v>
      </c>
      <c r="R21">
        <v>2.2800000000000001E-2</v>
      </c>
      <c r="S21">
        <v>2.1600000000000001E-2</v>
      </c>
      <c r="T21">
        <v>2.3400000000000001E-2</v>
      </c>
      <c r="U21">
        <v>6.2199999999999998E-2</v>
      </c>
      <c r="V21">
        <v>0</v>
      </c>
      <c r="W21">
        <v>0</v>
      </c>
    </row>
    <row r="22" spans="1:23" x14ac:dyDescent="0.2">
      <c r="A22" t="s">
        <v>27</v>
      </c>
      <c r="B22" t="s">
        <v>102</v>
      </c>
      <c r="C22">
        <v>0.8165</v>
      </c>
      <c r="D22">
        <v>13.9147</v>
      </c>
      <c r="E22">
        <v>8.2467000000000006</v>
      </c>
      <c r="F22">
        <v>49.13499234289295</v>
      </c>
      <c r="G22">
        <v>19.851600000000001</v>
      </c>
      <c r="H22">
        <v>0.79369999999999996</v>
      </c>
      <c r="I22">
        <v>0.1174</v>
      </c>
      <c r="J22">
        <v>0.1206</v>
      </c>
      <c r="K22">
        <v>6.6779999999999999</v>
      </c>
      <c r="L22">
        <v>99.677199999999999</v>
      </c>
      <c r="M22">
        <v>3.1099999999999999E-2</v>
      </c>
      <c r="N22">
        <v>5.9200000000000003E-2</v>
      </c>
      <c r="O22">
        <v>5.2699999999999997E-2</v>
      </c>
      <c r="P22">
        <v>0.1031</v>
      </c>
      <c r="Q22">
        <v>5.3499999999999999E-2</v>
      </c>
      <c r="R22">
        <v>2.6599999999999999E-2</v>
      </c>
      <c r="S22">
        <v>2.2800000000000001E-2</v>
      </c>
      <c r="T22">
        <v>2.3400000000000001E-2</v>
      </c>
      <c r="U22">
        <v>4.8599999999999997E-2</v>
      </c>
      <c r="V22">
        <v>0</v>
      </c>
      <c r="W22">
        <v>0</v>
      </c>
    </row>
    <row r="23" spans="1:23" x14ac:dyDescent="0.2">
      <c r="A23" t="s">
        <v>28</v>
      </c>
      <c r="B23" t="s">
        <v>102</v>
      </c>
      <c r="C23">
        <v>0.81269999999999998</v>
      </c>
      <c r="D23">
        <v>13.957000000000001</v>
      </c>
      <c r="E23">
        <v>8.3013999999999992</v>
      </c>
      <c r="F23">
        <v>49.282283326899389</v>
      </c>
      <c r="G23">
        <v>19.724599999999999</v>
      </c>
      <c r="H23">
        <v>0.79149999999999998</v>
      </c>
      <c r="I23">
        <v>8.6599999999999996E-2</v>
      </c>
      <c r="J23">
        <v>0.15179999999999999</v>
      </c>
      <c r="K23">
        <v>6.7064000000000004</v>
      </c>
      <c r="L23">
        <v>99.8172</v>
      </c>
      <c r="M23">
        <v>3.1199999999999999E-2</v>
      </c>
      <c r="N23">
        <v>5.9200000000000003E-2</v>
      </c>
      <c r="O23">
        <v>5.2600000000000001E-2</v>
      </c>
      <c r="P23">
        <v>0.1033</v>
      </c>
      <c r="Q23">
        <v>5.3400000000000003E-2</v>
      </c>
      <c r="R23">
        <v>2.6499999999999999E-2</v>
      </c>
      <c r="S23">
        <v>2.2800000000000001E-2</v>
      </c>
      <c r="T23">
        <v>2.35E-2</v>
      </c>
      <c r="U23">
        <v>4.87E-2</v>
      </c>
      <c r="V23">
        <v>0</v>
      </c>
      <c r="W23">
        <v>0</v>
      </c>
    </row>
    <row r="24" spans="1:23" x14ac:dyDescent="0.2">
      <c r="A24" t="s">
        <v>29</v>
      </c>
      <c r="B24" t="s">
        <v>102</v>
      </c>
      <c r="C24">
        <v>0.8135</v>
      </c>
      <c r="D24">
        <v>13.917999999999999</v>
      </c>
      <c r="E24">
        <v>8.3077000000000005</v>
      </c>
      <c r="F24">
        <v>49.149891430888175</v>
      </c>
      <c r="G24">
        <v>19.802499999999998</v>
      </c>
      <c r="H24">
        <v>0.82589999999999997</v>
      </c>
      <c r="I24">
        <v>0.1361</v>
      </c>
      <c r="J24">
        <v>0.10879999999999999</v>
      </c>
      <c r="K24">
        <v>6.6950000000000003</v>
      </c>
      <c r="L24">
        <v>99.760300000000001</v>
      </c>
      <c r="M24">
        <v>3.1300000000000001E-2</v>
      </c>
      <c r="N24">
        <v>5.9200000000000003E-2</v>
      </c>
      <c r="O24">
        <v>5.2499999999999998E-2</v>
      </c>
      <c r="P24">
        <v>0.1032</v>
      </c>
      <c r="Q24">
        <v>5.3400000000000003E-2</v>
      </c>
      <c r="R24">
        <v>2.6499999999999999E-2</v>
      </c>
      <c r="S24">
        <v>2.29E-2</v>
      </c>
      <c r="T24">
        <v>2.3599999999999999E-2</v>
      </c>
      <c r="U24">
        <v>4.87E-2</v>
      </c>
      <c r="V24">
        <v>0</v>
      </c>
      <c r="W24">
        <v>0</v>
      </c>
    </row>
    <row r="25" spans="1:23" x14ac:dyDescent="0.2">
      <c r="A25" t="s">
        <v>61</v>
      </c>
      <c r="B25" t="s">
        <v>102</v>
      </c>
      <c r="C25">
        <v>0.83230000000000004</v>
      </c>
      <c r="D25">
        <v>13.837300000000001</v>
      </c>
      <c r="E25">
        <v>8.2123000000000008</v>
      </c>
      <c r="F25">
        <v>49.065696584633308</v>
      </c>
      <c r="G25">
        <v>19.863900000000001</v>
      </c>
      <c r="H25">
        <v>0.82489999999999997</v>
      </c>
      <c r="I25">
        <v>5.91E-2</v>
      </c>
      <c r="J25">
        <v>0.1489</v>
      </c>
      <c r="K25">
        <v>6.7747000000000002</v>
      </c>
      <c r="L25">
        <v>99.622</v>
      </c>
      <c r="M25">
        <v>3.1199999999999999E-2</v>
      </c>
      <c r="N25">
        <v>5.91E-2</v>
      </c>
      <c r="O25">
        <v>5.2600000000000001E-2</v>
      </c>
      <c r="P25">
        <v>0.10299999999999999</v>
      </c>
      <c r="Q25">
        <v>5.3400000000000003E-2</v>
      </c>
      <c r="R25">
        <v>2.6700000000000002E-2</v>
      </c>
      <c r="S25">
        <v>2.2700000000000001E-2</v>
      </c>
      <c r="T25">
        <v>2.3400000000000001E-2</v>
      </c>
      <c r="U25">
        <v>4.87E-2</v>
      </c>
      <c r="V25">
        <v>0</v>
      </c>
      <c r="W25">
        <v>0</v>
      </c>
    </row>
    <row r="26" spans="1:23" x14ac:dyDescent="0.2">
      <c r="A26" t="s">
        <v>62</v>
      </c>
      <c r="B26" t="s">
        <v>102</v>
      </c>
      <c r="C26">
        <v>0.77649999999999997</v>
      </c>
      <c r="D26">
        <v>13.963699999999999</v>
      </c>
      <c r="E26">
        <v>8.1966000000000001</v>
      </c>
      <c r="F26">
        <v>49.104994179144185</v>
      </c>
      <c r="G26">
        <v>19.592199999999998</v>
      </c>
      <c r="H26">
        <v>0.81430000000000002</v>
      </c>
      <c r="I26">
        <v>0.1244</v>
      </c>
      <c r="J26">
        <v>9.64E-2</v>
      </c>
      <c r="K26">
        <v>6.7316000000000003</v>
      </c>
      <c r="L26">
        <v>99.403700000000001</v>
      </c>
      <c r="M26">
        <v>3.1E-2</v>
      </c>
      <c r="N26">
        <v>5.9299999999999999E-2</v>
      </c>
      <c r="O26">
        <v>5.2400000000000002E-2</v>
      </c>
      <c r="P26">
        <v>0.1032</v>
      </c>
      <c r="Q26">
        <v>5.3199999999999997E-2</v>
      </c>
      <c r="R26">
        <v>2.6599999999999999E-2</v>
      </c>
      <c r="S26">
        <v>2.2700000000000001E-2</v>
      </c>
      <c r="T26">
        <v>2.3599999999999999E-2</v>
      </c>
      <c r="U26">
        <v>4.8800000000000003E-2</v>
      </c>
      <c r="V26">
        <v>0</v>
      </c>
      <c r="W26">
        <v>0</v>
      </c>
    </row>
    <row r="27" spans="1:23" x14ac:dyDescent="0.2">
      <c r="A27" t="s">
        <v>30</v>
      </c>
      <c r="B27" t="s">
        <v>102</v>
      </c>
      <c r="C27">
        <v>0.11070000000000001</v>
      </c>
      <c r="D27">
        <v>26.906199999999998</v>
      </c>
      <c r="E27">
        <v>6.0723000000000003</v>
      </c>
      <c r="F27">
        <v>51.793729595945948</v>
      </c>
      <c r="G27">
        <v>1.1234999999999999</v>
      </c>
      <c r="H27">
        <v>0.23799999999999999</v>
      </c>
      <c r="I27">
        <v>5.2900000000000003E-2</v>
      </c>
      <c r="J27">
        <v>0.1802</v>
      </c>
      <c r="K27">
        <v>13.425000000000001</v>
      </c>
      <c r="L27">
        <v>99.905600000000007</v>
      </c>
      <c r="M27">
        <v>2.7799999999999998E-2</v>
      </c>
      <c r="N27">
        <v>7.6200000000000004E-2</v>
      </c>
      <c r="O27">
        <v>5.11E-2</v>
      </c>
      <c r="P27">
        <v>0.10879999999999999</v>
      </c>
      <c r="Q27">
        <v>2.07E-2</v>
      </c>
      <c r="R27">
        <v>2.2800000000000001E-2</v>
      </c>
      <c r="S27">
        <v>2.1700000000000001E-2</v>
      </c>
      <c r="T27">
        <v>2.35E-2</v>
      </c>
      <c r="U27">
        <v>6.2399999999999997E-2</v>
      </c>
      <c r="V27">
        <v>0</v>
      </c>
      <c r="W27">
        <v>0</v>
      </c>
    </row>
    <row r="28" spans="1:23" x14ac:dyDescent="0.2">
      <c r="A28" t="s">
        <v>31</v>
      </c>
      <c r="B28" t="s">
        <v>102</v>
      </c>
      <c r="C28">
        <v>0.10299999999999999</v>
      </c>
      <c r="D28">
        <v>26.853899999999999</v>
      </c>
      <c r="E28">
        <v>6.0918999999999999</v>
      </c>
      <c r="F28">
        <v>51.900223077254061</v>
      </c>
      <c r="G28">
        <v>1.1149</v>
      </c>
      <c r="H28">
        <v>0.24410000000000001</v>
      </c>
      <c r="I28">
        <v>8.0799999999999997E-2</v>
      </c>
      <c r="J28">
        <v>0.2077</v>
      </c>
      <c r="K28">
        <v>13.2957</v>
      </c>
      <c r="L28">
        <v>99.895300000000006</v>
      </c>
      <c r="M28">
        <v>2.7699999999999999E-2</v>
      </c>
      <c r="N28">
        <v>7.5999999999999998E-2</v>
      </c>
      <c r="O28">
        <v>5.11E-2</v>
      </c>
      <c r="P28">
        <v>0.1089</v>
      </c>
      <c r="Q28">
        <v>2.07E-2</v>
      </c>
      <c r="R28">
        <v>2.2800000000000001E-2</v>
      </c>
      <c r="S28">
        <v>2.1700000000000001E-2</v>
      </c>
      <c r="T28">
        <v>2.3400000000000001E-2</v>
      </c>
      <c r="U28">
        <v>6.2399999999999997E-2</v>
      </c>
      <c r="V28">
        <v>0</v>
      </c>
      <c r="W28">
        <v>0</v>
      </c>
    </row>
    <row r="29" spans="1:23" x14ac:dyDescent="0.2">
      <c r="A29" t="s">
        <v>32</v>
      </c>
      <c r="B29" t="s">
        <v>102</v>
      </c>
      <c r="C29">
        <v>5.8200000000000002E-2</v>
      </c>
      <c r="D29">
        <v>26.916599999999999</v>
      </c>
      <c r="E29">
        <v>6.0967000000000002</v>
      </c>
      <c r="F29">
        <v>51.667637314321972</v>
      </c>
      <c r="G29">
        <v>1.0772999999999999</v>
      </c>
      <c r="H29">
        <v>0.224</v>
      </c>
      <c r="I29">
        <v>9.4100000000000003E-2</v>
      </c>
      <c r="J29">
        <v>0.15790000000000001</v>
      </c>
      <c r="K29">
        <v>13.3668</v>
      </c>
      <c r="L29">
        <v>99.662499999999994</v>
      </c>
      <c r="M29">
        <v>2.7900000000000001E-2</v>
      </c>
      <c r="N29">
        <v>7.6100000000000001E-2</v>
      </c>
      <c r="O29">
        <v>5.1200000000000002E-2</v>
      </c>
      <c r="P29">
        <v>0.10879999999999999</v>
      </c>
      <c r="Q29">
        <v>2.07E-2</v>
      </c>
      <c r="R29">
        <v>2.2700000000000001E-2</v>
      </c>
      <c r="S29">
        <v>2.1600000000000001E-2</v>
      </c>
      <c r="T29">
        <v>2.3300000000000001E-2</v>
      </c>
      <c r="U29">
        <v>6.25E-2</v>
      </c>
      <c r="V29">
        <v>0</v>
      </c>
      <c r="W29">
        <v>0</v>
      </c>
    </row>
    <row r="30" spans="1:23" x14ac:dyDescent="0.2">
      <c r="A30" t="s">
        <v>63</v>
      </c>
      <c r="B30" t="s">
        <v>102</v>
      </c>
      <c r="C30">
        <v>7.7600000000000002E-2</v>
      </c>
      <c r="D30">
        <v>26.894500000000001</v>
      </c>
      <c r="E30">
        <v>6.0254000000000003</v>
      </c>
      <c r="F30">
        <v>51.773530832355114</v>
      </c>
      <c r="G30">
        <v>1.083</v>
      </c>
      <c r="H30">
        <v>0.24329999999999999</v>
      </c>
      <c r="I30">
        <v>8.3299999999999999E-2</v>
      </c>
      <c r="J30">
        <v>0.15939999999999999</v>
      </c>
      <c r="K30">
        <v>13.3383</v>
      </c>
      <c r="L30">
        <v>99.681399999999996</v>
      </c>
      <c r="M30">
        <v>2.7699999999999999E-2</v>
      </c>
      <c r="N30">
        <v>7.6100000000000001E-2</v>
      </c>
      <c r="O30">
        <v>5.1200000000000002E-2</v>
      </c>
      <c r="P30">
        <v>0.1089</v>
      </c>
      <c r="Q30">
        <v>2.06E-2</v>
      </c>
      <c r="R30">
        <v>2.2700000000000001E-2</v>
      </c>
      <c r="S30">
        <v>2.1700000000000001E-2</v>
      </c>
      <c r="T30">
        <v>2.3400000000000001E-2</v>
      </c>
      <c r="U30">
        <v>6.2399999999999997E-2</v>
      </c>
      <c r="V30">
        <v>0</v>
      </c>
      <c r="W30">
        <v>0</v>
      </c>
    </row>
    <row r="31" spans="1:23" x14ac:dyDescent="0.2">
      <c r="A31" t="s">
        <v>64</v>
      </c>
      <c r="B31" t="s">
        <v>102</v>
      </c>
      <c r="C31">
        <v>0.1075</v>
      </c>
      <c r="D31">
        <v>26.892499999999998</v>
      </c>
      <c r="E31">
        <v>6.1367000000000003</v>
      </c>
      <c r="F31">
        <v>51.861225464380674</v>
      </c>
      <c r="G31">
        <v>1.0931</v>
      </c>
      <c r="H31">
        <v>0.22320000000000001</v>
      </c>
      <c r="I31">
        <v>7.1800000000000003E-2</v>
      </c>
      <c r="J31">
        <v>0.22869999999999999</v>
      </c>
      <c r="K31">
        <v>13.3871</v>
      </c>
      <c r="L31">
        <v>100.005</v>
      </c>
      <c r="M31">
        <v>2.7699999999999999E-2</v>
      </c>
      <c r="N31">
        <v>7.6100000000000001E-2</v>
      </c>
      <c r="O31">
        <v>5.11E-2</v>
      </c>
      <c r="P31">
        <v>0.109</v>
      </c>
      <c r="Q31">
        <v>2.06E-2</v>
      </c>
      <c r="R31">
        <v>2.2800000000000001E-2</v>
      </c>
      <c r="S31">
        <v>2.18E-2</v>
      </c>
      <c r="T31">
        <v>2.35E-2</v>
      </c>
      <c r="U31">
        <v>6.2399999999999997E-2</v>
      </c>
      <c r="V31">
        <v>0</v>
      </c>
      <c r="W31">
        <v>0</v>
      </c>
    </row>
    <row r="32" spans="1:23" x14ac:dyDescent="0.2">
      <c r="A32" t="s">
        <v>33</v>
      </c>
      <c r="B32" t="s">
        <v>102</v>
      </c>
      <c r="C32">
        <v>0.7984</v>
      </c>
      <c r="D32">
        <v>13.739000000000001</v>
      </c>
      <c r="E32">
        <v>8.7045999999999992</v>
      </c>
      <c r="F32">
        <v>48.603724862902332</v>
      </c>
      <c r="G32">
        <v>19.8521</v>
      </c>
      <c r="H32">
        <v>1.0138</v>
      </c>
      <c r="I32">
        <v>9.1899999999999996E-2</v>
      </c>
      <c r="J32">
        <v>0.14360000000000001</v>
      </c>
      <c r="K32">
        <v>6.6368</v>
      </c>
      <c r="L32">
        <v>99.587000000000003</v>
      </c>
      <c r="M32">
        <v>3.1399999999999997E-2</v>
      </c>
      <c r="N32">
        <v>5.8999999999999997E-2</v>
      </c>
      <c r="O32">
        <v>5.3600000000000002E-2</v>
      </c>
      <c r="P32">
        <v>0.10290000000000001</v>
      </c>
      <c r="Q32">
        <v>5.3400000000000003E-2</v>
      </c>
      <c r="R32">
        <v>2.7300000000000001E-2</v>
      </c>
      <c r="S32">
        <v>2.2700000000000001E-2</v>
      </c>
      <c r="T32">
        <v>2.3599999999999999E-2</v>
      </c>
      <c r="U32">
        <v>4.8500000000000001E-2</v>
      </c>
      <c r="V32">
        <v>0</v>
      </c>
      <c r="W32">
        <v>0</v>
      </c>
    </row>
    <row r="33" spans="1:23" x14ac:dyDescent="0.2">
      <c r="A33" t="s">
        <v>34</v>
      </c>
      <c r="B33" t="s">
        <v>102</v>
      </c>
      <c r="C33">
        <v>0.82550000000000001</v>
      </c>
      <c r="D33">
        <v>13.724500000000001</v>
      </c>
      <c r="E33">
        <v>8.7073999999999998</v>
      </c>
      <c r="F33">
        <v>48.498331314265009</v>
      </c>
      <c r="G33">
        <v>19.808800000000002</v>
      </c>
      <c r="H33">
        <v>0.9859</v>
      </c>
      <c r="I33">
        <v>8.3400000000000002E-2</v>
      </c>
      <c r="J33">
        <v>0.1082</v>
      </c>
      <c r="K33">
        <v>6.6257000000000001</v>
      </c>
      <c r="L33">
        <v>99.370699999999999</v>
      </c>
      <c r="M33">
        <v>3.1399999999999997E-2</v>
      </c>
      <c r="N33">
        <v>5.8900000000000001E-2</v>
      </c>
      <c r="O33">
        <v>5.3499999999999999E-2</v>
      </c>
      <c r="P33">
        <v>0.10290000000000001</v>
      </c>
      <c r="Q33">
        <v>5.3400000000000003E-2</v>
      </c>
      <c r="R33">
        <v>2.7199999999999998E-2</v>
      </c>
      <c r="S33">
        <v>2.2700000000000001E-2</v>
      </c>
      <c r="T33">
        <v>2.3599999999999999E-2</v>
      </c>
      <c r="U33">
        <v>4.8399999999999999E-2</v>
      </c>
      <c r="V33">
        <v>0</v>
      </c>
      <c r="W33">
        <v>0</v>
      </c>
    </row>
    <row r="34" spans="1:23" x14ac:dyDescent="0.2">
      <c r="A34" t="s">
        <v>35</v>
      </c>
      <c r="B34" t="s">
        <v>102</v>
      </c>
      <c r="C34">
        <v>0.84719999999999995</v>
      </c>
      <c r="D34">
        <v>13.608000000000001</v>
      </c>
      <c r="E34">
        <v>9.1845999999999997</v>
      </c>
      <c r="F34">
        <v>48.360239767141529</v>
      </c>
      <c r="G34">
        <v>19.9102</v>
      </c>
      <c r="H34">
        <v>1.1408</v>
      </c>
      <c r="I34">
        <v>6.4600000000000005E-2</v>
      </c>
      <c r="J34">
        <v>0.1331</v>
      </c>
      <c r="K34">
        <v>6.6245000000000003</v>
      </c>
      <c r="L34">
        <v>99.876000000000005</v>
      </c>
      <c r="M34">
        <v>3.1300000000000001E-2</v>
      </c>
      <c r="N34">
        <v>5.8799999999999998E-2</v>
      </c>
      <c r="O34">
        <v>5.4300000000000001E-2</v>
      </c>
      <c r="P34">
        <v>0.1027</v>
      </c>
      <c r="Q34">
        <v>5.3600000000000002E-2</v>
      </c>
      <c r="R34">
        <v>2.7699999999999999E-2</v>
      </c>
      <c r="S34">
        <v>2.2700000000000001E-2</v>
      </c>
      <c r="T34">
        <v>2.35E-2</v>
      </c>
      <c r="U34">
        <v>4.8599999999999997E-2</v>
      </c>
      <c r="V34">
        <v>0</v>
      </c>
      <c r="W34">
        <v>0</v>
      </c>
    </row>
    <row r="35" spans="1:23" x14ac:dyDescent="0.2">
      <c r="A35" t="s">
        <v>65</v>
      </c>
      <c r="B35" t="s">
        <v>102</v>
      </c>
      <c r="C35">
        <v>0.77039999999999997</v>
      </c>
      <c r="D35">
        <v>13.8314</v>
      </c>
      <c r="E35">
        <v>8.5121000000000002</v>
      </c>
      <c r="F35">
        <v>49.009200042906464</v>
      </c>
      <c r="G35">
        <v>19.7943</v>
      </c>
      <c r="H35">
        <v>0.93340000000000001</v>
      </c>
      <c r="I35">
        <v>9.8199999999999996E-2</v>
      </c>
      <c r="J35">
        <v>0.12690000000000001</v>
      </c>
      <c r="K35">
        <v>6.6784999999999997</v>
      </c>
      <c r="L35">
        <v>99.757499999999993</v>
      </c>
      <c r="M35">
        <v>3.1300000000000001E-2</v>
      </c>
      <c r="N35">
        <v>5.9200000000000003E-2</v>
      </c>
      <c r="O35">
        <v>5.3100000000000001E-2</v>
      </c>
      <c r="P35">
        <v>0.10299999999999999</v>
      </c>
      <c r="Q35">
        <v>5.3499999999999999E-2</v>
      </c>
      <c r="R35">
        <v>2.7099999999999999E-2</v>
      </c>
      <c r="S35">
        <v>2.2599999999999999E-2</v>
      </c>
      <c r="T35">
        <v>2.3599999999999999E-2</v>
      </c>
      <c r="U35">
        <v>4.8500000000000001E-2</v>
      </c>
      <c r="V35">
        <v>0</v>
      </c>
      <c r="W35">
        <v>0</v>
      </c>
    </row>
    <row r="36" spans="1:23" x14ac:dyDescent="0.2">
      <c r="A36" t="s">
        <v>66</v>
      </c>
      <c r="B36" t="s">
        <v>102</v>
      </c>
      <c r="C36">
        <v>0.79769999999999996</v>
      </c>
      <c r="D36">
        <v>13.8985</v>
      </c>
      <c r="E36">
        <v>8.5137</v>
      </c>
      <c r="F36">
        <v>48.911506022964652</v>
      </c>
      <c r="G36">
        <v>19.8293</v>
      </c>
      <c r="H36">
        <v>0.8579</v>
      </c>
      <c r="I36">
        <v>7.1599999999999997E-2</v>
      </c>
      <c r="J36">
        <v>0.1205</v>
      </c>
      <c r="K36">
        <v>6.6478000000000002</v>
      </c>
      <c r="L36">
        <v>99.651399999999995</v>
      </c>
      <c r="M36">
        <v>3.1399999999999997E-2</v>
      </c>
      <c r="N36">
        <v>5.9200000000000003E-2</v>
      </c>
      <c r="O36">
        <v>5.3100000000000001E-2</v>
      </c>
      <c r="P36">
        <v>0.1031</v>
      </c>
      <c r="Q36">
        <v>5.3499999999999999E-2</v>
      </c>
      <c r="R36">
        <v>2.7E-2</v>
      </c>
      <c r="S36">
        <v>2.2499999999999999E-2</v>
      </c>
      <c r="T36">
        <v>2.3400000000000001E-2</v>
      </c>
      <c r="U36">
        <v>4.8599999999999997E-2</v>
      </c>
      <c r="V36">
        <v>0</v>
      </c>
      <c r="W36">
        <v>0</v>
      </c>
    </row>
    <row r="37" spans="1:23" x14ac:dyDescent="0.2">
      <c r="A37" t="s">
        <v>36</v>
      </c>
      <c r="B37" t="s">
        <v>102</v>
      </c>
      <c r="C37">
        <v>1.34E-2</v>
      </c>
      <c r="D37">
        <v>26.5505</v>
      </c>
      <c r="E37">
        <v>7.0967000000000002</v>
      </c>
      <c r="F37">
        <v>51.083373078375203</v>
      </c>
      <c r="G37">
        <v>1.2121999999999999</v>
      </c>
      <c r="H37">
        <v>0.42180000000000001</v>
      </c>
      <c r="I37">
        <v>0.11459999999999999</v>
      </c>
      <c r="J37">
        <v>0.18529999999999999</v>
      </c>
      <c r="K37">
        <v>13.531700000000001</v>
      </c>
      <c r="L37">
        <v>100.21259999999999</v>
      </c>
      <c r="M37">
        <v>2.7699999999999999E-2</v>
      </c>
      <c r="N37">
        <v>7.5899999999999995E-2</v>
      </c>
      <c r="O37">
        <v>5.3600000000000002E-2</v>
      </c>
      <c r="P37">
        <v>0.1086</v>
      </c>
      <c r="Q37">
        <v>2.1000000000000001E-2</v>
      </c>
      <c r="R37">
        <v>2.3800000000000002E-2</v>
      </c>
      <c r="S37">
        <v>2.1600000000000001E-2</v>
      </c>
      <c r="T37">
        <v>2.3400000000000001E-2</v>
      </c>
      <c r="U37">
        <v>6.2600000000000003E-2</v>
      </c>
      <c r="V37">
        <v>0</v>
      </c>
      <c r="W37">
        <v>0</v>
      </c>
    </row>
    <row r="38" spans="1:23" x14ac:dyDescent="0.2">
      <c r="A38" t="s">
        <v>37</v>
      </c>
      <c r="B38" t="s">
        <v>102</v>
      </c>
      <c r="C38">
        <v>0.1106</v>
      </c>
      <c r="D38">
        <v>26.4941</v>
      </c>
      <c r="E38">
        <v>7.0106999999999999</v>
      </c>
      <c r="F38">
        <v>50.972279878625613</v>
      </c>
      <c r="G38">
        <v>1.2182999999999999</v>
      </c>
      <c r="H38">
        <v>0.4093</v>
      </c>
      <c r="I38">
        <v>7.6600000000000001E-2</v>
      </c>
      <c r="J38">
        <v>0.18099999999999999</v>
      </c>
      <c r="K38">
        <v>13.4177</v>
      </c>
      <c r="L38">
        <v>99.893600000000006</v>
      </c>
      <c r="M38">
        <v>2.7900000000000001E-2</v>
      </c>
      <c r="N38">
        <v>7.5899999999999995E-2</v>
      </c>
      <c r="O38">
        <v>5.3499999999999999E-2</v>
      </c>
      <c r="P38">
        <v>0.1085</v>
      </c>
      <c r="Q38">
        <v>2.1100000000000001E-2</v>
      </c>
      <c r="R38">
        <v>2.3699999999999999E-2</v>
      </c>
      <c r="S38">
        <v>2.1600000000000001E-2</v>
      </c>
      <c r="T38">
        <v>2.3300000000000001E-2</v>
      </c>
      <c r="U38">
        <v>6.2600000000000003E-2</v>
      </c>
      <c r="V38">
        <v>0</v>
      </c>
      <c r="W38">
        <v>0</v>
      </c>
    </row>
    <row r="39" spans="1:23" x14ac:dyDescent="0.2">
      <c r="A39" t="s">
        <v>38</v>
      </c>
      <c r="B39" t="s">
        <v>102</v>
      </c>
      <c r="C39">
        <v>9.6600000000000005E-2</v>
      </c>
      <c r="D39">
        <v>26.34</v>
      </c>
      <c r="E39">
        <v>7.0351999999999997</v>
      </c>
      <c r="F39">
        <v>50.932282326960596</v>
      </c>
      <c r="G39">
        <v>1.1983999999999999</v>
      </c>
      <c r="H39">
        <v>0.4073</v>
      </c>
      <c r="I39">
        <v>3.9300000000000002E-2</v>
      </c>
      <c r="J39">
        <v>0.2059</v>
      </c>
      <c r="K39">
        <v>13.3933</v>
      </c>
      <c r="L39">
        <v>99.651300000000006</v>
      </c>
      <c r="M39">
        <v>2.7900000000000001E-2</v>
      </c>
      <c r="N39">
        <v>7.5700000000000003E-2</v>
      </c>
      <c r="O39">
        <v>5.3400000000000003E-2</v>
      </c>
      <c r="P39">
        <v>0.1084</v>
      </c>
      <c r="Q39">
        <v>2.1000000000000001E-2</v>
      </c>
      <c r="R39">
        <v>2.3800000000000002E-2</v>
      </c>
      <c r="S39">
        <v>2.1600000000000001E-2</v>
      </c>
      <c r="T39">
        <v>2.3300000000000001E-2</v>
      </c>
      <c r="U39">
        <v>6.25E-2</v>
      </c>
      <c r="V39">
        <v>0</v>
      </c>
      <c r="W39">
        <v>0</v>
      </c>
    </row>
    <row r="40" spans="1:23" x14ac:dyDescent="0.2">
      <c r="A40" t="s">
        <v>67</v>
      </c>
      <c r="B40" t="s">
        <v>102</v>
      </c>
      <c r="C40">
        <v>6.3399999999999998E-2</v>
      </c>
      <c r="D40">
        <v>26.475000000000001</v>
      </c>
      <c r="E40">
        <v>7.0027999999999997</v>
      </c>
      <c r="F40">
        <v>51.037875863356241</v>
      </c>
      <c r="G40">
        <v>1.1583000000000001</v>
      </c>
      <c r="H40">
        <v>0.39019999999999999</v>
      </c>
      <c r="I40">
        <v>0.10009999999999999</v>
      </c>
      <c r="J40">
        <v>0.19719999999999999</v>
      </c>
      <c r="K40">
        <v>13.4101</v>
      </c>
      <c r="L40">
        <v>99.838099999999997</v>
      </c>
      <c r="M40">
        <v>2.7900000000000001E-2</v>
      </c>
      <c r="N40">
        <v>7.5800000000000006E-2</v>
      </c>
      <c r="O40">
        <v>5.3499999999999999E-2</v>
      </c>
      <c r="P40">
        <v>0.1086</v>
      </c>
      <c r="Q40">
        <v>2.1000000000000001E-2</v>
      </c>
      <c r="R40">
        <v>2.3599999999999999E-2</v>
      </c>
      <c r="S40">
        <v>2.1700000000000001E-2</v>
      </c>
      <c r="T40">
        <v>2.35E-2</v>
      </c>
      <c r="U40">
        <v>6.2399999999999997E-2</v>
      </c>
      <c r="V40">
        <v>0</v>
      </c>
      <c r="W40">
        <v>0</v>
      </c>
    </row>
    <row r="41" spans="1:23" x14ac:dyDescent="0.2">
      <c r="A41" t="s">
        <v>68</v>
      </c>
      <c r="B41" t="s">
        <v>102</v>
      </c>
      <c r="C41">
        <v>6.0299999999999999E-2</v>
      </c>
      <c r="D41">
        <v>26.527699999999999</v>
      </c>
      <c r="E41">
        <v>6.9025999999999996</v>
      </c>
      <c r="F41">
        <v>51.058774584101222</v>
      </c>
      <c r="G41">
        <v>1.2262</v>
      </c>
      <c r="H41">
        <v>0.375</v>
      </c>
      <c r="I41">
        <v>8.3400000000000002E-2</v>
      </c>
      <c r="J41">
        <v>0.18060000000000001</v>
      </c>
      <c r="K41">
        <v>13.411099999999999</v>
      </c>
      <c r="L41">
        <v>99.828800000000001</v>
      </c>
      <c r="M41">
        <v>2.7799999999999998E-2</v>
      </c>
      <c r="N41">
        <v>7.5800000000000006E-2</v>
      </c>
      <c r="O41">
        <v>5.3199999999999997E-2</v>
      </c>
      <c r="P41">
        <v>0.1084</v>
      </c>
      <c r="Q41">
        <v>2.1100000000000001E-2</v>
      </c>
      <c r="R41">
        <v>2.3699999999999999E-2</v>
      </c>
      <c r="S41">
        <v>2.18E-2</v>
      </c>
      <c r="T41">
        <v>2.3400000000000001E-2</v>
      </c>
      <c r="U41">
        <v>6.2600000000000003E-2</v>
      </c>
      <c r="V41">
        <v>0</v>
      </c>
      <c r="W41">
        <v>0</v>
      </c>
    </row>
    <row r="42" spans="1:23" x14ac:dyDescent="0.2">
      <c r="A42" t="s">
        <v>39</v>
      </c>
      <c r="B42" t="s">
        <v>102</v>
      </c>
      <c r="C42">
        <v>0.79379999999999995</v>
      </c>
      <c r="D42">
        <v>13.7334</v>
      </c>
      <c r="E42">
        <v>8.8696000000000002</v>
      </c>
      <c r="F42">
        <v>48.91240596787712</v>
      </c>
      <c r="G42">
        <v>19.898499999999999</v>
      </c>
      <c r="H42">
        <v>0.81189999999999996</v>
      </c>
      <c r="I42">
        <v>0.10100000000000001</v>
      </c>
      <c r="J42">
        <v>0.16009999999999999</v>
      </c>
      <c r="K42">
        <v>6.6571999999999996</v>
      </c>
      <c r="L42">
        <v>99.940899999999999</v>
      </c>
      <c r="M42">
        <v>3.1399999999999997E-2</v>
      </c>
      <c r="N42">
        <v>5.91E-2</v>
      </c>
      <c r="O42">
        <v>5.3800000000000001E-2</v>
      </c>
      <c r="P42">
        <v>0.1031</v>
      </c>
      <c r="Q42">
        <v>5.3600000000000002E-2</v>
      </c>
      <c r="R42">
        <v>2.6700000000000002E-2</v>
      </c>
      <c r="S42">
        <v>2.2499999999999999E-2</v>
      </c>
      <c r="T42">
        <v>2.3400000000000001E-2</v>
      </c>
      <c r="U42">
        <v>4.87E-2</v>
      </c>
      <c r="V42">
        <v>0</v>
      </c>
      <c r="W42">
        <v>0</v>
      </c>
    </row>
    <row r="43" spans="1:23" x14ac:dyDescent="0.2">
      <c r="A43" t="s">
        <v>40</v>
      </c>
      <c r="B43" t="s">
        <v>102</v>
      </c>
      <c r="C43">
        <v>0.81969999999999998</v>
      </c>
      <c r="D43">
        <v>13.666</v>
      </c>
      <c r="E43">
        <v>8.9238</v>
      </c>
      <c r="F43">
        <v>48.9138058821854</v>
      </c>
      <c r="G43">
        <v>19.912800000000001</v>
      </c>
      <c r="H43">
        <v>0.79710000000000003</v>
      </c>
      <c r="I43">
        <v>5.0200000000000002E-2</v>
      </c>
      <c r="J43">
        <v>0.1381</v>
      </c>
      <c r="K43">
        <v>6.6349</v>
      </c>
      <c r="L43">
        <v>99.859499999999997</v>
      </c>
      <c r="M43">
        <v>3.15E-2</v>
      </c>
      <c r="N43">
        <v>5.8999999999999997E-2</v>
      </c>
      <c r="O43">
        <v>5.3900000000000003E-2</v>
      </c>
      <c r="P43">
        <v>0.1031</v>
      </c>
      <c r="Q43">
        <v>5.3499999999999999E-2</v>
      </c>
      <c r="R43">
        <v>2.6700000000000002E-2</v>
      </c>
      <c r="S43">
        <v>2.2700000000000001E-2</v>
      </c>
      <c r="T43">
        <v>2.3400000000000001E-2</v>
      </c>
      <c r="U43">
        <v>4.87E-2</v>
      </c>
      <c r="V43">
        <v>0</v>
      </c>
      <c r="W43">
        <v>0</v>
      </c>
    </row>
    <row r="44" spans="1:23" x14ac:dyDescent="0.2">
      <c r="A44" t="s">
        <v>41</v>
      </c>
      <c r="B44" t="s">
        <v>102</v>
      </c>
      <c r="C44">
        <v>0.80649999999999999</v>
      </c>
      <c r="D44">
        <v>13.821199999999999</v>
      </c>
      <c r="E44">
        <v>8.7833000000000006</v>
      </c>
      <c r="F44">
        <v>48.82031160516842</v>
      </c>
      <c r="G44">
        <v>19.811</v>
      </c>
      <c r="H44">
        <v>0.81730000000000003</v>
      </c>
      <c r="I44">
        <v>0.1062</v>
      </c>
      <c r="J44">
        <v>0.1152</v>
      </c>
      <c r="K44">
        <v>6.7348999999999997</v>
      </c>
      <c r="L44">
        <v>99.819000000000003</v>
      </c>
      <c r="M44">
        <v>3.1399999999999997E-2</v>
      </c>
      <c r="N44">
        <v>5.8999999999999997E-2</v>
      </c>
      <c r="O44">
        <v>5.3800000000000001E-2</v>
      </c>
      <c r="P44">
        <v>0.1031</v>
      </c>
      <c r="Q44">
        <v>5.3400000000000003E-2</v>
      </c>
      <c r="R44">
        <v>2.6599999999999999E-2</v>
      </c>
      <c r="S44">
        <v>2.2700000000000001E-2</v>
      </c>
      <c r="T44">
        <v>2.35E-2</v>
      </c>
      <c r="U44">
        <v>4.8500000000000001E-2</v>
      </c>
      <c r="V44">
        <v>0</v>
      </c>
      <c r="W44">
        <v>0</v>
      </c>
    </row>
    <row r="45" spans="1:23" x14ac:dyDescent="0.2">
      <c r="A45" t="s">
        <v>69</v>
      </c>
      <c r="B45" t="s">
        <v>102</v>
      </c>
      <c r="C45">
        <v>0.7762</v>
      </c>
      <c r="D45">
        <v>13.803800000000001</v>
      </c>
      <c r="E45">
        <v>8.7483000000000004</v>
      </c>
      <c r="F45">
        <v>48.916905692439435</v>
      </c>
      <c r="G45">
        <v>19.991399999999999</v>
      </c>
      <c r="H45">
        <v>0.82410000000000005</v>
      </c>
      <c r="I45">
        <v>8.14E-2</v>
      </c>
      <c r="J45">
        <v>0.1082</v>
      </c>
      <c r="K45">
        <v>6.6707000000000001</v>
      </c>
      <c r="L45">
        <v>99.924000000000007</v>
      </c>
      <c r="M45">
        <v>3.1199999999999999E-2</v>
      </c>
      <c r="N45">
        <v>5.91E-2</v>
      </c>
      <c r="O45">
        <v>5.3499999999999999E-2</v>
      </c>
      <c r="P45">
        <v>0.1032</v>
      </c>
      <c r="Q45">
        <v>5.3600000000000002E-2</v>
      </c>
      <c r="R45">
        <v>2.6700000000000002E-2</v>
      </c>
      <c r="S45">
        <v>2.2700000000000001E-2</v>
      </c>
      <c r="T45">
        <v>2.3599999999999999E-2</v>
      </c>
      <c r="U45">
        <v>4.87E-2</v>
      </c>
      <c r="V45">
        <v>0</v>
      </c>
      <c r="W45">
        <v>0</v>
      </c>
    </row>
    <row r="46" spans="1:23" x14ac:dyDescent="0.2">
      <c r="A46" t="s">
        <v>70</v>
      </c>
      <c r="B46" t="s">
        <v>102</v>
      </c>
      <c r="C46">
        <v>0.80469999999999997</v>
      </c>
      <c r="D46">
        <v>13.809200000000001</v>
      </c>
      <c r="E46">
        <v>8.7341999999999995</v>
      </c>
      <c r="F46">
        <v>49.04179804751346</v>
      </c>
      <c r="G46">
        <v>19.880500000000001</v>
      </c>
      <c r="H46">
        <v>0.87560000000000004</v>
      </c>
      <c r="I46">
        <v>7.2099999999999997E-2</v>
      </c>
      <c r="J46">
        <v>0.1128</v>
      </c>
      <c r="K46">
        <v>6.7008000000000001</v>
      </c>
      <c r="L46">
        <v>100.0347</v>
      </c>
      <c r="M46">
        <v>3.1300000000000001E-2</v>
      </c>
      <c r="N46">
        <v>5.91E-2</v>
      </c>
      <c r="O46">
        <v>5.3600000000000002E-2</v>
      </c>
      <c r="P46">
        <v>0.1032</v>
      </c>
      <c r="Q46">
        <v>5.3499999999999999E-2</v>
      </c>
      <c r="R46">
        <v>2.6800000000000001E-2</v>
      </c>
      <c r="S46">
        <v>2.2499999999999999E-2</v>
      </c>
      <c r="T46">
        <v>2.3400000000000001E-2</v>
      </c>
      <c r="U46">
        <v>4.87E-2</v>
      </c>
      <c r="V46">
        <v>0</v>
      </c>
      <c r="W46">
        <v>0</v>
      </c>
    </row>
    <row r="47" spans="1:23" x14ac:dyDescent="0.2">
      <c r="A47" t="s">
        <v>42</v>
      </c>
      <c r="B47" t="s">
        <v>102</v>
      </c>
      <c r="C47">
        <v>5.2900000000000003E-2</v>
      </c>
      <c r="D47">
        <v>27.216899999999999</v>
      </c>
      <c r="E47">
        <v>6.1516999999999999</v>
      </c>
      <c r="F47">
        <v>52.015915995445134</v>
      </c>
      <c r="G47">
        <v>1.0869</v>
      </c>
      <c r="H47">
        <v>0.18459999999999999</v>
      </c>
      <c r="I47">
        <v>5.6899999999999999E-2</v>
      </c>
      <c r="J47">
        <v>0.19550000000000001</v>
      </c>
      <c r="K47">
        <v>13.3409</v>
      </c>
      <c r="L47">
        <v>100.30549999999999</v>
      </c>
      <c r="M47">
        <v>2.7699999999999999E-2</v>
      </c>
      <c r="N47">
        <v>7.6499999999999999E-2</v>
      </c>
      <c r="O47">
        <v>5.1400000000000001E-2</v>
      </c>
      <c r="P47">
        <v>0.1091</v>
      </c>
      <c r="Q47">
        <v>2.06E-2</v>
      </c>
      <c r="R47">
        <v>2.2599999999999999E-2</v>
      </c>
      <c r="S47">
        <v>2.1700000000000001E-2</v>
      </c>
      <c r="T47">
        <v>2.3400000000000001E-2</v>
      </c>
      <c r="U47">
        <v>6.2300000000000001E-2</v>
      </c>
      <c r="V47">
        <v>0</v>
      </c>
      <c r="W47">
        <v>0</v>
      </c>
    </row>
    <row r="48" spans="1:23" x14ac:dyDescent="0.2">
      <c r="A48" t="s">
        <v>43</v>
      </c>
      <c r="B48" t="s">
        <v>102</v>
      </c>
      <c r="C48">
        <v>4.58E-2</v>
      </c>
      <c r="D48">
        <v>27.087900000000001</v>
      </c>
      <c r="E48">
        <v>6.1322000000000001</v>
      </c>
      <c r="F48">
        <v>51.868525017559534</v>
      </c>
      <c r="G48">
        <v>1.0672999999999999</v>
      </c>
      <c r="H48">
        <v>0.21709999999999999</v>
      </c>
      <c r="I48">
        <v>5.8599999999999999E-2</v>
      </c>
      <c r="J48">
        <v>0.19819999999999999</v>
      </c>
      <c r="K48">
        <v>13.3246</v>
      </c>
      <c r="L48">
        <v>100.0034</v>
      </c>
      <c r="M48">
        <v>2.7799999999999998E-2</v>
      </c>
      <c r="N48">
        <v>7.6399999999999996E-2</v>
      </c>
      <c r="O48">
        <v>5.1400000000000001E-2</v>
      </c>
      <c r="P48">
        <v>0.109</v>
      </c>
      <c r="Q48">
        <v>2.06E-2</v>
      </c>
      <c r="R48">
        <v>2.2700000000000001E-2</v>
      </c>
      <c r="S48">
        <v>2.1600000000000001E-2</v>
      </c>
      <c r="T48">
        <v>2.3400000000000001E-2</v>
      </c>
      <c r="U48">
        <v>6.2300000000000001E-2</v>
      </c>
      <c r="V48">
        <v>0</v>
      </c>
      <c r="W48">
        <v>0</v>
      </c>
    </row>
    <row r="49" spans="1:23" x14ac:dyDescent="0.2">
      <c r="A49" t="s">
        <v>44</v>
      </c>
      <c r="B49" t="s">
        <v>102</v>
      </c>
      <c r="C49">
        <v>5.8700000000000002E-2</v>
      </c>
      <c r="D49">
        <v>27.202300000000001</v>
      </c>
      <c r="E49">
        <v>6.1287000000000003</v>
      </c>
      <c r="F49">
        <v>51.939620665644107</v>
      </c>
      <c r="G49">
        <v>1.0513999999999999</v>
      </c>
      <c r="H49">
        <v>0.2036</v>
      </c>
      <c r="I49">
        <v>7.7200000000000005E-2</v>
      </c>
      <c r="J49">
        <v>0.21310000000000001</v>
      </c>
      <c r="K49">
        <v>13.277200000000001</v>
      </c>
      <c r="L49">
        <v>100.155</v>
      </c>
      <c r="M49">
        <v>2.7799999999999998E-2</v>
      </c>
      <c r="N49">
        <v>7.6399999999999996E-2</v>
      </c>
      <c r="O49">
        <v>5.1299999999999998E-2</v>
      </c>
      <c r="P49">
        <v>0.1091</v>
      </c>
      <c r="Q49">
        <v>2.06E-2</v>
      </c>
      <c r="R49">
        <v>2.2800000000000001E-2</v>
      </c>
      <c r="S49">
        <v>2.1499999999999998E-2</v>
      </c>
      <c r="T49">
        <v>2.3300000000000001E-2</v>
      </c>
      <c r="U49">
        <v>6.2300000000000001E-2</v>
      </c>
      <c r="V49">
        <v>0</v>
      </c>
      <c r="W49">
        <v>0</v>
      </c>
    </row>
    <row r="50" spans="1:23" x14ac:dyDescent="0.2">
      <c r="A50" t="s">
        <v>71</v>
      </c>
      <c r="B50" t="s">
        <v>102</v>
      </c>
      <c r="C50">
        <v>6.7299999999999999E-2</v>
      </c>
      <c r="D50">
        <v>27.194800000000001</v>
      </c>
      <c r="E50">
        <v>6.1459999999999999</v>
      </c>
      <c r="F50">
        <v>52.116809819520142</v>
      </c>
      <c r="G50">
        <v>1.0693999999999999</v>
      </c>
      <c r="H50">
        <v>0.2036</v>
      </c>
      <c r="I50">
        <v>7.8299999999999995E-2</v>
      </c>
      <c r="J50">
        <v>0.1696</v>
      </c>
      <c r="K50">
        <v>13.423</v>
      </c>
      <c r="L50">
        <v>100.2684</v>
      </c>
      <c r="M50">
        <v>2.7799999999999998E-2</v>
      </c>
      <c r="N50">
        <v>7.6399999999999996E-2</v>
      </c>
      <c r="O50">
        <v>5.1400000000000001E-2</v>
      </c>
      <c r="P50">
        <v>0.1091</v>
      </c>
      <c r="Q50">
        <v>2.0500000000000001E-2</v>
      </c>
      <c r="R50">
        <v>2.2800000000000001E-2</v>
      </c>
      <c r="S50">
        <v>2.1499999999999998E-2</v>
      </c>
      <c r="T50">
        <v>2.3300000000000001E-2</v>
      </c>
      <c r="U50">
        <v>6.25E-2</v>
      </c>
      <c r="V50">
        <v>0</v>
      </c>
      <c r="W50">
        <v>0</v>
      </c>
    </row>
    <row r="51" spans="1:23" x14ac:dyDescent="0.2">
      <c r="A51" t="s">
        <v>72</v>
      </c>
      <c r="B51" t="s">
        <v>102</v>
      </c>
      <c r="C51">
        <v>7.0999999999999994E-2</v>
      </c>
      <c r="D51">
        <v>27.169899999999998</v>
      </c>
      <c r="E51">
        <v>6.1097000000000001</v>
      </c>
      <c r="F51">
        <v>51.905622746728838</v>
      </c>
      <c r="G51">
        <v>1.0955999999999999</v>
      </c>
      <c r="H51">
        <v>0.22600000000000001</v>
      </c>
      <c r="I51">
        <v>0.1032</v>
      </c>
      <c r="J51">
        <v>0.16850000000000001</v>
      </c>
      <c r="K51">
        <v>13.3413</v>
      </c>
      <c r="L51">
        <v>100.194</v>
      </c>
      <c r="M51">
        <v>2.7699999999999999E-2</v>
      </c>
      <c r="N51">
        <v>7.6200000000000004E-2</v>
      </c>
      <c r="O51">
        <v>5.1200000000000002E-2</v>
      </c>
      <c r="P51">
        <v>0.10879999999999999</v>
      </c>
      <c r="Q51">
        <v>2.0500000000000001E-2</v>
      </c>
      <c r="R51">
        <v>2.2499999999999999E-2</v>
      </c>
      <c r="S51">
        <v>2.18E-2</v>
      </c>
      <c r="T51">
        <v>2.3300000000000001E-2</v>
      </c>
      <c r="U51">
        <v>6.2199999999999998E-2</v>
      </c>
      <c r="V51">
        <v>0</v>
      </c>
      <c r="W51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09BB-CE73-4B51-A336-5285CCE69B78}">
  <dimension ref="A1:W51"/>
  <sheetViews>
    <sheetView workbookViewId="0">
      <selection activeCell="V2" sqref="V2:W51"/>
    </sheetView>
  </sheetViews>
  <sheetFormatPr baseColWidth="10" defaultColWidth="8.83203125" defaultRowHeight="15" x14ac:dyDescent="0.2"/>
  <sheetData>
    <row r="1" spans="1:23" x14ac:dyDescent="0.2">
      <c r="A1" s="1" t="s">
        <v>0</v>
      </c>
      <c r="B1" s="1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2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2" t="s">
        <v>126</v>
      </c>
      <c r="W1" s="2" t="s">
        <v>127</v>
      </c>
    </row>
    <row r="2" spans="1:23" x14ac:dyDescent="0.2">
      <c r="A2" t="s">
        <v>27</v>
      </c>
      <c r="B2" t="s">
        <v>104</v>
      </c>
      <c r="C2">
        <v>0.76690000000000003</v>
      </c>
      <c r="D2">
        <v>14.544700000000001</v>
      </c>
      <c r="E2">
        <v>7.3920000000000003</v>
      </c>
      <c r="F2">
        <v>49.939696737917572</v>
      </c>
      <c r="G2">
        <v>20.066700000000001</v>
      </c>
      <c r="H2">
        <v>0.6119</v>
      </c>
      <c r="I2">
        <v>5.74E-2</v>
      </c>
      <c r="J2">
        <v>0.13439999999999999</v>
      </c>
      <c r="K2">
        <v>5.94</v>
      </c>
      <c r="L2">
        <v>99.531300000000002</v>
      </c>
      <c r="M2">
        <v>3.1099999999999999E-2</v>
      </c>
      <c r="N2">
        <v>5.9700000000000003E-2</v>
      </c>
      <c r="O2">
        <v>5.0599999999999999E-2</v>
      </c>
      <c r="P2">
        <v>0.10349999999999999</v>
      </c>
      <c r="Q2">
        <v>5.3800000000000001E-2</v>
      </c>
      <c r="R2">
        <v>2.5600000000000001E-2</v>
      </c>
      <c r="S2">
        <v>2.2599999999999999E-2</v>
      </c>
      <c r="T2">
        <v>2.3300000000000001E-2</v>
      </c>
      <c r="U2">
        <v>4.6600000000000003E-2</v>
      </c>
      <c r="V2">
        <v>0</v>
      </c>
      <c r="W2">
        <v>0</v>
      </c>
    </row>
    <row r="3" spans="1:23" x14ac:dyDescent="0.2">
      <c r="A3" t="s">
        <v>28</v>
      </c>
      <c r="B3" t="s">
        <v>104</v>
      </c>
      <c r="C3">
        <v>0.79369999999999996</v>
      </c>
      <c r="D3">
        <v>14.5259</v>
      </c>
      <c r="E3">
        <v>7.4283000000000001</v>
      </c>
      <c r="F3">
        <v>49.906248714119393</v>
      </c>
      <c r="G3">
        <v>20.096499999999999</v>
      </c>
      <c r="H3">
        <v>0.56710000000000005</v>
      </c>
      <c r="I3">
        <v>9.9599999999999994E-2</v>
      </c>
      <c r="J3">
        <v>0.12280000000000001</v>
      </c>
      <c r="K3">
        <v>5.9695999999999998</v>
      </c>
      <c r="L3">
        <v>99.587299999999999</v>
      </c>
      <c r="M3">
        <v>3.1E-2</v>
      </c>
      <c r="N3">
        <v>5.9799999999999999E-2</v>
      </c>
      <c r="O3">
        <v>5.0700000000000002E-2</v>
      </c>
      <c r="P3">
        <v>0.10349999999999999</v>
      </c>
      <c r="Q3">
        <v>5.3800000000000001E-2</v>
      </c>
      <c r="R3">
        <v>2.5499999999999998E-2</v>
      </c>
      <c r="S3">
        <v>2.2499999999999999E-2</v>
      </c>
      <c r="T3">
        <v>2.3199999999999998E-2</v>
      </c>
      <c r="U3">
        <v>4.6600000000000003E-2</v>
      </c>
      <c r="V3">
        <v>0</v>
      </c>
      <c r="W3">
        <v>0</v>
      </c>
    </row>
    <row r="4" spans="1:23" x14ac:dyDescent="0.2">
      <c r="A4" t="s">
        <v>29</v>
      </c>
      <c r="B4" t="s">
        <v>104</v>
      </c>
      <c r="C4">
        <v>0.81859999999999999</v>
      </c>
      <c r="D4">
        <v>14.621600000000001</v>
      </c>
      <c r="E4">
        <v>7.5613000000000001</v>
      </c>
      <c r="F4">
        <v>50.061307761756879</v>
      </c>
      <c r="G4">
        <v>20.160499999999999</v>
      </c>
      <c r="H4">
        <v>0.59209999999999996</v>
      </c>
      <c r="I4">
        <v>8.9599999999999999E-2</v>
      </c>
      <c r="J4">
        <v>0.14299999999999999</v>
      </c>
      <c r="K4">
        <v>6.0381999999999998</v>
      </c>
      <c r="L4">
        <v>100.16379999999999</v>
      </c>
      <c r="M4">
        <v>3.1099999999999999E-2</v>
      </c>
      <c r="N4">
        <v>5.9900000000000002E-2</v>
      </c>
      <c r="O4">
        <v>5.0999999999999997E-2</v>
      </c>
      <c r="P4">
        <v>0.1037</v>
      </c>
      <c r="Q4">
        <v>5.3800000000000001E-2</v>
      </c>
      <c r="R4">
        <v>2.58E-2</v>
      </c>
      <c r="S4">
        <v>2.2599999999999999E-2</v>
      </c>
      <c r="T4">
        <v>2.35E-2</v>
      </c>
      <c r="U4">
        <v>4.6899999999999997E-2</v>
      </c>
      <c r="V4">
        <v>0</v>
      </c>
      <c r="W4">
        <v>0</v>
      </c>
    </row>
    <row r="5" spans="1:23" x14ac:dyDescent="0.2">
      <c r="A5" t="s">
        <v>61</v>
      </c>
      <c r="B5" t="s">
        <v>104</v>
      </c>
      <c r="C5">
        <v>0.79359999999999997</v>
      </c>
      <c r="D5">
        <v>14.574999999999999</v>
      </c>
      <c r="E5">
        <v>7.6074999999999999</v>
      </c>
      <c r="F5">
        <v>49.907247162590991</v>
      </c>
      <c r="G5">
        <v>20.125499999999999</v>
      </c>
      <c r="H5">
        <v>0.58830000000000005</v>
      </c>
      <c r="I5">
        <v>6.08E-2</v>
      </c>
      <c r="J5">
        <v>0.1056</v>
      </c>
      <c r="K5">
        <v>6.0401999999999996</v>
      </c>
      <c r="L5">
        <v>99.881299999999996</v>
      </c>
      <c r="M5">
        <v>3.1E-2</v>
      </c>
      <c r="N5">
        <v>5.9900000000000002E-2</v>
      </c>
      <c r="O5">
        <v>5.11E-2</v>
      </c>
      <c r="P5">
        <v>0.1037</v>
      </c>
      <c r="Q5">
        <v>5.3800000000000001E-2</v>
      </c>
      <c r="R5">
        <v>2.5600000000000001E-2</v>
      </c>
      <c r="S5">
        <v>2.2499999999999999E-2</v>
      </c>
      <c r="T5">
        <v>2.35E-2</v>
      </c>
      <c r="U5">
        <v>4.6699999999999998E-2</v>
      </c>
      <c r="V5">
        <v>0</v>
      </c>
      <c r="W5">
        <v>0</v>
      </c>
    </row>
    <row r="6" spans="1:23" x14ac:dyDescent="0.2">
      <c r="A6" t="s">
        <v>62</v>
      </c>
      <c r="B6" t="s">
        <v>104</v>
      </c>
      <c r="C6">
        <v>0.73419999999999996</v>
      </c>
      <c r="D6">
        <v>14.5846</v>
      </c>
      <c r="E6">
        <v>7.5289000000000001</v>
      </c>
      <c r="F6">
        <v>49.844344908880991</v>
      </c>
      <c r="G6">
        <v>19.9956</v>
      </c>
      <c r="H6">
        <v>0.62649999999999995</v>
      </c>
      <c r="I6">
        <v>7.6799999999999993E-2</v>
      </c>
      <c r="J6">
        <v>0.13739999999999999</v>
      </c>
      <c r="K6">
        <v>5.9997999999999996</v>
      </c>
      <c r="L6">
        <v>99.605599999999995</v>
      </c>
      <c r="M6">
        <v>3.09E-2</v>
      </c>
      <c r="N6">
        <v>5.9900000000000002E-2</v>
      </c>
      <c r="O6">
        <v>5.11E-2</v>
      </c>
      <c r="P6">
        <v>0.1036</v>
      </c>
      <c r="Q6">
        <v>5.3699999999999998E-2</v>
      </c>
      <c r="R6">
        <v>2.5600000000000001E-2</v>
      </c>
      <c r="S6">
        <v>2.24E-2</v>
      </c>
      <c r="T6">
        <v>2.35E-2</v>
      </c>
      <c r="U6">
        <v>4.6699999999999998E-2</v>
      </c>
      <c r="V6">
        <v>0</v>
      </c>
      <c r="W6">
        <v>0</v>
      </c>
    </row>
    <row r="7" spans="1:23" x14ac:dyDescent="0.2">
      <c r="A7" t="s">
        <v>30</v>
      </c>
      <c r="B7" t="s">
        <v>104</v>
      </c>
      <c r="C7">
        <v>8.9499999999999996E-2</v>
      </c>
      <c r="D7">
        <v>27.952100000000002</v>
      </c>
      <c r="E7">
        <v>5.8154000000000003</v>
      </c>
      <c r="F7">
        <v>52.232234273528896</v>
      </c>
      <c r="G7">
        <v>1.0662</v>
      </c>
      <c r="H7">
        <v>0.1188</v>
      </c>
      <c r="I7">
        <v>6.8500000000000005E-2</v>
      </c>
      <c r="J7">
        <v>0.15049999999999999</v>
      </c>
      <c r="K7">
        <v>12.2136</v>
      </c>
      <c r="L7">
        <v>99.7881</v>
      </c>
      <c r="M7">
        <v>2.7300000000000001E-2</v>
      </c>
      <c r="N7">
        <v>7.6600000000000001E-2</v>
      </c>
      <c r="O7">
        <v>5.0500000000000003E-2</v>
      </c>
      <c r="P7">
        <v>0.10920000000000001</v>
      </c>
      <c r="Q7">
        <v>2.0500000000000001E-2</v>
      </c>
      <c r="R7">
        <v>2.2200000000000001E-2</v>
      </c>
      <c r="S7">
        <v>2.1600000000000001E-2</v>
      </c>
      <c r="T7">
        <v>2.3400000000000001E-2</v>
      </c>
      <c r="U7">
        <v>6.0199999999999997E-2</v>
      </c>
      <c r="V7">
        <v>0</v>
      </c>
      <c r="W7">
        <v>0</v>
      </c>
    </row>
    <row r="8" spans="1:23" x14ac:dyDescent="0.2">
      <c r="A8" t="s">
        <v>31</v>
      </c>
      <c r="B8" t="s">
        <v>104</v>
      </c>
      <c r="C8">
        <v>5.8700000000000002E-2</v>
      </c>
      <c r="D8">
        <v>27.945399999999999</v>
      </c>
      <c r="E8">
        <v>5.8368000000000002</v>
      </c>
      <c r="F8">
        <v>52.138579806894022</v>
      </c>
      <c r="G8">
        <v>1.0505</v>
      </c>
      <c r="H8">
        <v>0.16650000000000001</v>
      </c>
      <c r="I8">
        <v>5.5100000000000003E-2</v>
      </c>
      <c r="J8">
        <v>0.19059999999999999</v>
      </c>
      <c r="K8">
        <v>12.246</v>
      </c>
      <c r="L8">
        <v>99.769300000000001</v>
      </c>
      <c r="M8">
        <v>2.76E-2</v>
      </c>
      <c r="N8">
        <v>7.6700000000000004E-2</v>
      </c>
      <c r="O8">
        <v>5.0500000000000003E-2</v>
      </c>
      <c r="P8">
        <v>0.1091</v>
      </c>
      <c r="Q8">
        <v>2.0400000000000001E-2</v>
      </c>
      <c r="R8">
        <v>2.2499999999999999E-2</v>
      </c>
      <c r="S8">
        <v>2.1600000000000001E-2</v>
      </c>
      <c r="T8">
        <v>2.3199999999999998E-2</v>
      </c>
      <c r="U8">
        <v>6.0199999999999997E-2</v>
      </c>
      <c r="V8">
        <v>0</v>
      </c>
      <c r="W8">
        <v>0</v>
      </c>
    </row>
    <row r="9" spans="1:23" x14ac:dyDescent="0.2">
      <c r="A9" t="s">
        <v>32</v>
      </c>
      <c r="B9" t="s">
        <v>104</v>
      </c>
      <c r="C9">
        <v>8.3099999999999993E-2</v>
      </c>
      <c r="D9">
        <v>27.9299</v>
      </c>
      <c r="E9">
        <v>5.8696000000000002</v>
      </c>
      <c r="F9">
        <v>52.098342333489057</v>
      </c>
      <c r="G9">
        <v>1.0137</v>
      </c>
      <c r="H9">
        <v>0.15720000000000001</v>
      </c>
      <c r="I9">
        <v>7.4200000000000002E-2</v>
      </c>
      <c r="J9">
        <v>0.20519999999999999</v>
      </c>
      <c r="K9">
        <v>12.3284</v>
      </c>
      <c r="L9">
        <v>99.840599999999995</v>
      </c>
      <c r="M9">
        <v>2.75E-2</v>
      </c>
      <c r="N9">
        <v>7.6799999999999993E-2</v>
      </c>
      <c r="O9">
        <v>5.0500000000000003E-2</v>
      </c>
      <c r="P9">
        <v>0.10920000000000001</v>
      </c>
      <c r="Q9">
        <v>2.0400000000000001E-2</v>
      </c>
      <c r="R9">
        <v>2.23E-2</v>
      </c>
      <c r="S9">
        <v>2.1499999999999998E-2</v>
      </c>
      <c r="T9">
        <v>2.35E-2</v>
      </c>
      <c r="U9">
        <v>6.0400000000000002E-2</v>
      </c>
      <c r="V9">
        <v>0</v>
      </c>
      <c r="W9">
        <v>0</v>
      </c>
    </row>
    <row r="10" spans="1:23" x14ac:dyDescent="0.2">
      <c r="A10" t="s">
        <v>63</v>
      </c>
      <c r="B10" t="s">
        <v>104</v>
      </c>
      <c r="C10">
        <v>5.0500000000000003E-2</v>
      </c>
      <c r="D10">
        <v>27.883400000000002</v>
      </c>
      <c r="E10">
        <v>5.9123999999999999</v>
      </c>
      <c r="F10">
        <v>52.128295787636674</v>
      </c>
      <c r="G10">
        <v>1.0718000000000001</v>
      </c>
      <c r="H10">
        <v>0.19350000000000001</v>
      </c>
      <c r="I10">
        <v>5.0700000000000002E-2</v>
      </c>
      <c r="J10">
        <v>0.1885</v>
      </c>
      <c r="K10">
        <v>12.292400000000001</v>
      </c>
      <c r="L10">
        <v>99.852400000000003</v>
      </c>
      <c r="M10">
        <v>2.75E-2</v>
      </c>
      <c r="N10">
        <v>7.6700000000000004E-2</v>
      </c>
      <c r="O10">
        <v>5.0599999999999999E-2</v>
      </c>
      <c r="P10">
        <v>0.10920000000000001</v>
      </c>
      <c r="Q10">
        <v>2.0400000000000001E-2</v>
      </c>
      <c r="R10">
        <v>2.23E-2</v>
      </c>
      <c r="S10">
        <v>2.1499999999999998E-2</v>
      </c>
      <c r="T10">
        <v>2.3199999999999998E-2</v>
      </c>
      <c r="U10">
        <v>6.0199999999999997E-2</v>
      </c>
      <c r="V10">
        <v>0</v>
      </c>
      <c r="W10">
        <v>0</v>
      </c>
    </row>
    <row r="11" spans="1:23" x14ac:dyDescent="0.2">
      <c r="A11" t="s">
        <v>64</v>
      </c>
      <c r="B11" t="s">
        <v>104</v>
      </c>
      <c r="C11">
        <v>0.1019</v>
      </c>
      <c r="D11">
        <v>27.849699999999999</v>
      </c>
      <c r="E11">
        <v>5.8673000000000002</v>
      </c>
      <c r="F11">
        <v>52.2786621274577</v>
      </c>
      <c r="G11">
        <v>1.0309999999999999</v>
      </c>
      <c r="H11">
        <v>0.1888</v>
      </c>
      <c r="I11">
        <v>4.24E-2</v>
      </c>
      <c r="J11">
        <v>0.20880000000000001</v>
      </c>
      <c r="K11">
        <v>12.2441</v>
      </c>
      <c r="L11">
        <v>99.894099999999995</v>
      </c>
      <c r="M11">
        <v>2.7400000000000001E-2</v>
      </c>
      <c r="N11">
        <v>7.6600000000000001E-2</v>
      </c>
      <c r="O11">
        <v>5.0500000000000003E-2</v>
      </c>
      <c r="P11">
        <v>0.10920000000000001</v>
      </c>
      <c r="Q11">
        <v>2.0500000000000001E-2</v>
      </c>
      <c r="R11">
        <v>2.24E-2</v>
      </c>
      <c r="S11">
        <v>2.1600000000000001E-2</v>
      </c>
      <c r="T11">
        <v>2.3300000000000001E-2</v>
      </c>
      <c r="U11">
        <v>6.0299999999999999E-2</v>
      </c>
      <c r="V11">
        <v>0</v>
      </c>
      <c r="W11">
        <v>0</v>
      </c>
    </row>
    <row r="12" spans="1:23" x14ac:dyDescent="0.2">
      <c r="A12" t="s">
        <v>33</v>
      </c>
      <c r="B12" t="s">
        <v>104</v>
      </c>
      <c r="C12">
        <v>0.752</v>
      </c>
      <c r="D12">
        <v>14.6714</v>
      </c>
      <c r="E12">
        <v>7.5513000000000003</v>
      </c>
      <c r="F12">
        <v>49.94209301424938</v>
      </c>
      <c r="G12">
        <v>20.184200000000001</v>
      </c>
      <c r="H12">
        <v>0.66200000000000003</v>
      </c>
      <c r="I12">
        <v>7.8799999999999995E-2</v>
      </c>
      <c r="J12">
        <v>0.11700000000000001</v>
      </c>
      <c r="K12">
        <v>6.0670999999999999</v>
      </c>
      <c r="L12">
        <v>100.1036</v>
      </c>
      <c r="M12">
        <v>3.1099999999999999E-2</v>
      </c>
      <c r="N12">
        <v>6.0100000000000001E-2</v>
      </c>
      <c r="O12">
        <v>5.11E-2</v>
      </c>
      <c r="P12">
        <v>0.1037</v>
      </c>
      <c r="Q12">
        <v>5.3900000000000003E-2</v>
      </c>
      <c r="R12">
        <v>2.5700000000000001E-2</v>
      </c>
      <c r="S12">
        <v>2.2599999999999999E-2</v>
      </c>
      <c r="T12">
        <v>2.3400000000000001E-2</v>
      </c>
      <c r="U12">
        <v>4.6800000000000001E-2</v>
      </c>
      <c r="V12">
        <v>0</v>
      </c>
      <c r="W12">
        <v>0</v>
      </c>
    </row>
    <row r="13" spans="1:23" x14ac:dyDescent="0.2">
      <c r="A13" t="s">
        <v>34</v>
      </c>
      <c r="B13" t="s">
        <v>104</v>
      </c>
      <c r="C13">
        <v>0.74019999999999997</v>
      </c>
      <c r="D13">
        <v>14.659000000000001</v>
      </c>
      <c r="E13">
        <v>7.4694000000000003</v>
      </c>
      <c r="F13">
        <v>49.905749489883597</v>
      </c>
      <c r="G13">
        <v>20.2089</v>
      </c>
      <c r="H13">
        <v>0.60270000000000001</v>
      </c>
      <c r="I13">
        <v>5.8999999999999997E-2</v>
      </c>
      <c r="J13">
        <v>0.1014</v>
      </c>
      <c r="K13">
        <v>6.0681000000000003</v>
      </c>
      <c r="L13">
        <v>99.917400000000001</v>
      </c>
      <c r="M13">
        <v>3.1E-2</v>
      </c>
      <c r="N13">
        <v>0.06</v>
      </c>
      <c r="O13">
        <v>5.0999999999999997E-2</v>
      </c>
      <c r="P13">
        <v>0.1036</v>
      </c>
      <c r="Q13">
        <v>5.3900000000000003E-2</v>
      </c>
      <c r="R13">
        <v>2.5600000000000001E-2</v>
      </c>
      <c r="S13">
        <v>2.2599999999999999E-2</v>
      </c>
      <c r="T13">
        <v>2.3400000000000001E-2</v>
      </c>
      <c r="U13">
        <v>4.6800000000000001E-2</v>
      </c>
      <c r="V13">
        <v>0</v>
      </c>
      <c r="W13">
        <v>0</v>
      </c>
    </row>
    <row r="14" spans="1:23" x14ac:dyDescent="0.2">
      <c r="A14" t="s">
        <v>35</v>
      </c>
      <c r="B14" t="s">
        <v>104</v>
      </c>
      <c r="C14">
        <v>0.72370000000000001</v>
      </c>
      <c r="D14">
        <v>14.6403</v>
      </c>
      <c r="E14">
        <v>7.4737</v>
      </c>
      <c r="F14">
        <v>49.850235754863363</v>
      </c>
      <c r="G14">
        <v>20.214200000000002</v>
      </c>
      <c r="H14">
        <v>0.62809999999999999</v>
      </c>
      <c r="I14">
        <v>4.6800000000000001E-2</v>
      </c>
      <c r="J14">
        <v>0.12839999999999999</v>
      </c>
      <c r="K14">
        <v>6.0888</v>
      </c>
      <c r="L14">
        <v>99.871600000000001</v>
      </c>
      <c r="M14">
        <v>3.1199999999999999E-2</v>
      </c>
      <c r="N14">
        <v>0.06</v>
      </c>
      <c r="O14">
        <v>5.11E-2</v>
      </c>
      <c r="P14">
        <v>0.1036</v>
      </c>
      <c r="Q14">
        <v>5.3900000000000003E-2</v>
      </c>
      <c r="R14">
        <v>2.5600000000000001E-2</v>
      </c>
      <c r="S14">
        <v>2.24E-2</v>
      </c>
      <c r="T14">
        <v>2.3300000000000001E-2</v>
      </c>
      <c r="U14">
        <v>4.7E-2</v>
      </c>
      <c r="V14">
        <v>0</v>
      </c>
      <c r="W14">
        <v>0</v>
      </c>
    </row>
    <row r="15" spans="1:23" x14ac:dyDescent="0.2">
      <c r="A15" t="s">
        <v>65</v>
      </c>
      <c r="B15" t="s">
        <v>104</v>
      </c>
      <c r="C15">
        <v>0.73350000000000004</v>
      </c>
      <c r="D15">
        <v>14.812799999999999</v>
      </c>
      <c r="E15">
        <v>7.4546999999999999</v>
      </c>
      <c r="F15">
        <v>49.882685330189943</v>
      </c>
      <c r="G15">
        <v>20.1707</v>
      </c>
      <c r="H15">
        <v>0.61439999999999995</v>
      </c>
      <c r="I15">
        <v>6.93E-2</v>
      </c>
      <c r="J15">
        <v>0.1162</v>
      </c>
      <c r="K15">
        <v>5.9669999999999996</v>
      </c>
      <c r="L15">
        <v>99.898799999999994</v>
      </c>
      <c r="M15">
        <v>3.1099999999999999E-2</v>
      </c>
      <c r="N15">
        <v>6.0100000000000001E-2</v>
      </c>
      <c r="O15">
        <v>5.0900000000000001E-2</v>
      </c>
      <c r="P15">
        <v>0.1037</v>
      </c>
      <c r="Q15">
        <v>5.3800000000000001E-2</v>
      </c>
      <c r="R15">
        <v>2.5600000000000001E-2</v>
      </c>
      <c r="S15">
        <v>2.2599999999999999E-2</v>
      </c>
      <c r="T15">
        <v>2.3400000000000001E-2</v>
      </c>
      <c r="U15">
        <v>4.6699999999999998E-2</v>
      </c>
      <c r="V15">
        <v>0</v>
      </c>
      <c r="W15">
        <v>0</v>
      </c>
    </row>
    <row r="16" spans="1:23" x14ac:dyDescent="0.2">
      <c r="A16" t="s">
        <v>66</v>
      </c>
      <c r="B16" t="s">
        <v>104</v>
      </c>
      <c r="C16">
        <v>0.76570000000000005</v>
      </c>
      <c r="D16">
        <v>14.6189</v>
      </c>
      <c r="E16">
        <v>7.5180999999999996</v>
      </c>
      <c r="F16">
        <v>49.870104879447943</v>
      </c>
      <c r="G16">
        <v>20.196100000000001</v>
      </c>
      <c r="H16">
        <v>0.60099999999999998</v>
      </c>
      <c r="I16">
        <v>4.6600000000000003E-2</v>
      </c>
      <c r="J16">
        <v>0.15390000000000001</v>
      </c>
      <c r="K16">
        <v>5.9383999999999997</v>
      </c>
      <c r="L16">
        <v>99.786299999999997</v>
      </c>
      <c r="M16">
        <v>3.1099999999999999E-2</v>
      </c>
      <c r="N16">
        <v>0.06</v>
      </c>
      <c r="O16">
        <v>5.0900000000000001E-2</v>
      </c>
      <c r="P16">
        <v>0.1036</v>
      </c>
      <c r="Q16">
        <v>5.3800000000000001E-2</v>
      </c>
      <c r="R16">
        <v>2.5600000000000001E-2</v>
      </c>
      <c r="S16">
        <v>2.2499999999999999E-2</v>
      </c>
      <c r="T16">
        <v>2.3400000000000001E-2</v>
      </c>
      <c r="U16">
        <v>4.6699999999999998E-2</v>
      </c>
      <c r="V16">
        <v>0</v>
      </c>
      <c r="W16">
        <v>0</v>
      </c>
    </row>
    <row r="17" spans="1:23" x14ac:dyDescent="0.2">
      <c r="A17" t="s">
        <v>36</v>
      </c>
      <c r="B17" t="s">
        <v>104</v>
      </c>
      <c r="C17">
        <v>6.6500000000000004E-2</v>
      </c>
      <c r="D17">
        <v>28.081900000000001</v>
      </c>
      <c r="E17">
        <v>5.8667999999999996</v>
      </c>
      <c r="F17">
        <v>52.379804957629482</v>
      </c>
      <c r="G17">
        <v>1.0012000000000001</v>
      </c>
      <c r="H17">
        <v>0.14319999999999999</v>
      </c>
      <c r="I17">
        <v>7.5600000000000001E-2</v>
      </c>
      <c r="J17">
        <v>0.19950000000000001</v>
      </c>
      <c r="K17">
        <v>12.2767</v>
      </c>
      <c r="L17">
        <v>100.17270000000001</v>
      </c>
      <c r="M17">
        <v>2.7400000000000001E-2</v>
      </c>
      <c r="N17">
        <v>7.6799999999999993E-2</v>
      </c>
      <c r="O17">
        <v>5.0599999999999999E-2</v>
      </c>
      <c r="P17">
        <v>0.10929999999999999</v>
      </c>
      <c r="Q17">
        <v>2.0400000000000001E-2</v>
      </c>
      <c r="R17">
        <v>2.23E-2</v>
      </c>
      <c r="S17">
        <v>2.1600000000000001E-2</v>
      </c>
      <c r="T17">
        <v>2.3300000000000001E-2</v>
      </c>
      <c r="U17">
        <v>6.0400000000000002E-2</v>
      </c>
      <c r="V17">
        <v>0</v>
      </c>
      <c r="W17">
        <v>0</v>
      </c>
    </row>
    <row r="18" spans="1:23" x14ac:dyDescent="0.2">
      <c r="A18" t="s">
        <v>37</v>
      </c>
      <c r="B18" t="s">
        <v>104</v>
      </c>
      <c r="C18">
        <v>9.69E-2</v>
      </c>
      <c r="D18">
        <v>28.0306</v>
      </c>
      <c r="E18">
        <v>5.7981999999999996</v>
      </c>
      <c r="F18">
        <v>52.337969966669974</v>
      </c>
      <c r="G18">
        <v>1.0448999999999999</v>
      </c>
      <c r="H18">
        <v>0.17100000000000001</v>
      </c>
      <c r="I18">
        <v>6.8199999999999997E-2</v>
      </c>
      <c r="J18">
        <v>0.18090000000000001</v>
      </c>
      <c r="K18">
        <v>12.2951</v>
      </c>
      <c r="L18">
        <v>100.1052</v>
      </c>
      <c r="M18">
        <v>2.7699999999999999E-2</v>
      </c>
      <c r="N18">
        <v>7.6799999999999993E-2</v>
      </c>
      <c r="O18">
        <v>5.0500000000000003E-2</v>
      </c>
      <c r="P18">
        <v>0.1094</v>
      </c>
      <c r="Q18">
        <v>2.0299999999999999E-2</v>
      </c>
      <c r="R18">
        <v>2.24E-2</v>
      </c>
      <c r="S18">
        <v>2.1499999999999998E-2</v>
      </c>
      <c r="T18">
        <v>2.3199999999999998E-2</v>
      </c>
      <c r="U18">
        <v>6.0299999999999999E-2</v>
      </c>
      <c r="V18">
        <v>0</v>
      </c>
      <c r="W18">
        <v>0</v>
      </c>
    </row>
    <row r="19" spans="1:23" x14ac:dyDescent="0.2">
      <c r="A19" t="s">
        <v>38</v>
      </c>
      <c r="B19" t="s">
        <v>104</v>
      </c>
      <c r="C19">
        <v>8.0699999999999994E-2</v>
      </c>
      <c r="D19">
        <v>27.945499999999999</v>
      </c>
      <c r="E19">
        <v>5.8040000000000003</v>
      </c>
      <c r="F19">
        <v>52.467368888587686</v>
      </c>
      <c r="G19">
        <v>1.0505</v>
      </c>
      <c r="H19">
        <v>0.17100000000000001</v>
      </c>
      <c r="I19">
        <v>8.3199999999999996E-2</v>
      </c>
      <c r="J19">
        <v>0.19089999999999999</v>
      </c>
      <c r="K19">
        <v>12.289199999999999</v>
      </c>
      <c r="L19">
        <v>99.992800000000003</v>
      </c>
      <c r="M19">
        <v>2.76E-2</v>
      </c>
      <c r="N19">
        <v>7.6600000000000001E-2</v>
      </c>
      <c r="O19">
        <v>5.0599999999999999E-2</v>
      </c>
      <c r="P19">
        <v>0.10929999999999999</v>
      </c>
      <c r="Q19">
        <v>2.0500000000000001E-2</v>
      </c>
      <c r="R19">
        <v>2.24E-2</v>
      </c>
      <c r="S19">
        <v>2.1700000000000001E-2</v>
      </c>
      <c r="T19">
        <v>2.3199999999999998E-2</v>
      </c>
      <c r="U19">
        <v>6.0400000000000002E-2</v>
      </c>
      <c r="V19">
        <v>0</v>
      </c>
      <c r="W19">
        <v>0</v>
      </c>
    </row>
    <row r="20" spans="1:23" x14ac:dyDescent="0.2">
      <c r="A20" t="s">
        <v>67</v>
      </c>
      <c r="B20" t="s">
        <v>104</v>
      </c>
      <c r="C20">
        <v>8.6099999999999996E-2</v>
      </c>
      <c r="D20">
        <v>28.042100000000001</v>
      </c>
      <c r="E20">
        <v>5.8436000000000003</v>
      </c>
      <c r="F20">
        <v>52.530171297450515</v>
      </c>
      <c r="G20">
        <v>1.0414000000000001</v>
      </c>
      <c r="H20">
        <v>0.1515</v>
      </c>
      <c r="I20">
        <v>0.1067</v>
      </c>
      <c r="J20">
        <v>0.1719</v>
      </c>
      <c r="K20">
        <v>12.4389</v>
      </c>
      <c r="L20">
        <v>100.494</v>
      </c>
      <c r="M20">
        <v>2.75E-2</v>
      </c>
      <c r="N20">
        <v>7.6899999999999996E-2</v>
      </c>
      <c r="O20">
        <v>5.0700000000000002E-2</v>
      </c>
      <c r="P20">
        <v>0.1094</v>
      </c>
      <c r="Q20">
        <v>2.0400000000000001E-2</v>
      </c>
      <c r="R20">
        <v>2.24E-2</v>
      </c>
      <c r="S20">
        <v>2.1600000000000001E-2</v>
      </c>
      <c r="T20">
        <v>2.3300000000000001E-2</v>
      </c>
      <c r="U20">
        <v>6.0499999999999998E-2</v>
      </c>
      <c r="V20">
        <v>0</v>
      </c>
      <c r="W20">
        <v>0</v>
      </c>
    </row>
    <row r="21" spans="1:23" x14ac:dyDescent="0.2">
      <c r="A21" t="s">
        <v>68</v>
      </c>
      <c r="B21" t="s">
        <v>104</v>
      </c>
      <c r="C21">
        <v>4.53E-2</v>
      </c>
      <c r="D21">
        <v>28.037400000000002</v>
      </c>
      <c r="E21">
        <v>5.8320999999999996</v>
      </c>
      <c r="F21">
        <v>52.307816822828045</v>
      </c>
      <c r="G21">
        <v>1.0305</v>
      </c>
      <c r="H21">
        <v>0.16819999999999999</v>
      </c>
      <c r="I21">
        <v>5.7700000000000001E-2</v>
      </c>
      <c r="J21">
        <v>0.188</v>
      </c>
      <c r="K21">
        <v>12.2972</v>
      </c>
      <c r="L21">
        <v>100.0454</v>
      </c>
      <c r="M21">
        <v>2.75E-2</v>
      </c>
      <c r="N21">
        <v>7.6799999999999993E-2</v>
      </c>
      <c r="O21">
        <v>5.04E-2</v>
      </c>
      <c r="P21">
        <v>0.10929999999999999</v>
      </c>
      <c r="Q21">
        <v>2.0400000000000001E-2</v>
      </c>
      <c r="R21">
        <v>2.2499999999999999E-2</v>
      </c>
      <c r="S21">
        <v>2.1600000000000001E-2</v>
      </c>
      <c r="T21">
        <v>2.3300000000000001E-2</v>
      </c>
      <c r="U21">
        <v>6.0400000000000002E-2</v>
      </c>
      <c r="V21">
        <v>0</v>
      </c>
      <c r="W21">
        <v>0</v>
      </c>
    </row>
    <row r="22" spans="1:23" x14ac:dyDescent="0.2">
      <c r="A22" t="s">
        <v>39</v>
      </c>
      <c r="B22" t="s">
        <v>104</v>
      </c>
      <c r="C22">
        <v>0.78039999999999998</v>
      </c>
      <c r="D22">
        <v>14.5161</v>
      </c>
      <c r="E22">
        <v>7.5446</v>
      </c>
      <c r="F22">
        <v>49.864912947395688</v>
      </c>
      <c r="G22">
        <v>20.006900000000002</v>
      </c>
      <c r="H22">
        <v>0.65369999999999995</v>
      </c>
      <c r="I22">
        <v>5.9400000000000001E-2</v>
      </c>
      <c r="J22">
        <v>0.13189999999999999</v>
      </c>
      <c r="K22">
        <v>5.8949999999999996</v>
      </c>
      <c r="L22">
        <v>99.530600000000007</v>
      </c>
      <c r="M22">
        <v>3.09E-2</v>
      </c>
      <c r="N22">
        <v>5.9799999999999999E-2</v>
      </c>
      <c r="O22">
        <v>5.0999999999999997E-2</v>
      </c>
      <c r="P22">
        <v>0.10349999999999999</v>
      </c>
      <c r="Q22">
        <v>5.3800000000000001E-2</v>
      </c>
      <c r="R22">
        <v>2.5899999999999999E-2</v>
      </c>
      <c r="S22">
        <v>2.2499999999999999E-2</v>
      </c>
      <c r="T22">
        <v>2.35E-2</v>
      </c>
      <c r="U22">
        <v>4.6600000000000003E-2</v>
      </c>
      <c r="V22">
        <v>0</v>
      </c>
      <c r="W22">
        <v>0</v>
      </c>
    </row>
    <row r="23" spans="1:23" x14ac:dyDescent="0.2">
      <c r="A23" t="s">
        <v>40</v>
      </c>
      <c r="B23" t="s">
        <v>104</v>
      </c>
      <c r="C23">
        <v>0.79969999999999997</v>
      </c>
      <c r="D23">
        <v>14.495699999999999</v>
      </c>
      <c r="E23">
        <v>7.5929000000000002</v>
      </c>
      <c r="F23">
        <v>49.845243512505427</v>
      </c>
      <c r="G23">
        <v>20.081</v>
      </c>
      <c r="H23">
        <v>0.65810000000000002</v>
      </c>
      <c r="I23">
        <v>5.8700000000000002E-2</v>
      </c>
      <c r="J23">
        <v>0.1176</v>
      </c>
      <c r="K23">
        <v>5.9564000000000004</v>
      </c>
      <c r="L23">
        <v>99.682699999999997</v>
      </c>
      <c r="M23">
        <v>3.1099999999999999E-2</v>
      </c>
      <c r="N23">
        <v>5.9799999999999999E-2</v>
      </c>
      <c r="O23">
        <v>5.11E-2</v>
      </c>
      <c r="P23">
        <v>0.10349999999999999</v>
      </c>
      <c r="Q23">
        <v>5.3699999999999998E-2</v>
      </c>
      <c r="R23">
        <v>2.5700000000000001E-2</v>
      </c>
      <c r="S23">
        <v>2.2499999999999999E-2</v>
      </c>
      <c r="T23">
        <v>2.3199999999999998E-2</v>
      </c>
      <c r="U23">
        <v>4.6800000000000001E-2</v>
      </c>
      <c r="V23">
        <v>0</v>
      </c>
      <c r="W23">
        <v>0</v>
      </c>
    </row>
    <row r="24" spans="1:23" x14ac:dyDescent="0.2">
      <c r="A24" t="s">
        <v>41</v>
      </c>
      <c r="B24" t="s">
        <v>104</v>
      </c>
      <c r="C24">
        <v>0.76270000000000004</v>
      </c>
      <c r="D24">
        <v>14.457100000000001</v>
      </c>
      <c r="E24">
        <v>7.5194999999999999</v>
      </c>
      <c r="F24">
        <v>49.717541952989421</v>
      </c>
      <c r="G24">
        <v>20.005600000000001</v>
      </c>
      <c r="H24">
        <v>0.65029999999999999</v>
      </c>
      <c r="I24">
        <v>7.6499999999999999E-2</v>
      </c>
      <c r="J24">
        <v>0.13100000000000001</v>
      </c>
      <c r="K24">
        <v>5.9401000000000002</v>
      </c>
      <c r="L24">
        <v>99.337500000000006</v>
      </c>
      <c r="M24">
        <v>3.09E-2</v>
      </c>
      <c r="N24">
        <v>5.9700000000000003E-2</v>
      </c>
      <c r="O24">
        <v>5.11E-2</v>
      </c>
      <c r="P24">
        <v>0.10340000000000001</v>
      </c>
      <c r="Q24">
        <v>5.3600000000000002E-2</v>
      </c>
      <c r="R24">
        <v>2.58E-2</v>
      </c>
      <c r="S24">
        <v>2.2599999999999999E-2</v>
      </c>
      <c r="T24">
        <v>2.3400000000000001E-2</v>
      </c>
      <c r="U24">
        <v>4.6699999999999998E-2</v>
      </c>
      <c r="V24">
        <v>0</v>
      </c>
      <c r="W24">
        <v>0</v>
      </c>
    </row>
    <row r="25" spans="1:23" x14ac:dyDescent="0.2">
      <c r="A25" t="s">
        <v>69</v>
      </c>
      <c r="B25" t="s">
        <v>104</v>
      </c>
      <c r="C25">
        <v>0.77890000000000004</v>
      </c>
      <c r="D25">
        <v>14.5969</v>
      </c>
      <c r="E25">
        <v>7.5338000000000003</v>
      </c>
      <c r="F25">
        <v>49.960164931585098</v>
      </c>
      <c r="G25">
        <v>20.112300000000001</v>
      </c>
      <c r="H25">
        <v>0.66510000000000002</v>
      </c>
      <c r="I25">
        <v>9.4700000000000006E-2</v>
      </c>
      <c r="J25">
        <v>0.14330000000000001</v>
      </c>
      <c r="K25">
        <v>5.9809000000000001</v>
      </c>
      <c r="L25">
        <v>99.943600000000004</v>
      </c>
      <c r="M25">
        <v>3.1199999999999999E-2</v>
      </c>
      <c r="N25">
        <v>5.9900000000000002E-2</v>
      </c>
      <c r="O25">
        <v>5.0999999999999997E-2</v>
      </c>
      <c r="P25">
        <v>0.1036</v>
      </c>
      <c r="Q25">
        <v>5.3800000000000001E-2</v>
      </c>
      <c r="R25">
        <v>2.5999999999999999E-2</v>
      </c>
      <c r="S25">
        <v>2.2499999999999999E-2</v>
      </c>
      <c r="T25">
        <v>2.35E-2</v>
      </c>
      <c r="U25">
        <v>4.6699999999999998E-2</v>
      </c>
      <c r="V25">
        <v>0</v>
      </c>
      <c r="W25">
        <v>0</v>
      </c>
    </row>
    <row r="26" spans="1:23" x14ac:dyDescent="0.2">
      <c r="A26" t="s">
        <v>70</v>
      </c>
      <c r="B26" t="s">
        <v>104</v>
      </c>
      <c r="C26">
        <v>0.80689999999999995</v>
      </c>
      <c r="D26">
        <v>14.5603</v>
      </c>
      <c r="E26">
        <v>7.5430000000000001</v>
      </c>
      <c r="F26">
        <v>49.756980667617114</v>
      </c>
      <c r="G26">
        <v>20.223099999999999</v>
      </c>
      <c r="H26">
        <v>0.66069999999999995</v>
      </c>
      <c r="I26">
        <v>9.3600000000000003E-2</v>
      </c>
      <c r="J26">
        <v>0.1431</v>
      </c>
      <c r="K26">
        <v>6.0256999999999996</v>
      </c>
      <c r="L26">
        <v>99.890600000000006</v>
      </c>
      <c r="M26">
        <v>3.09E-2</v>
      </c>
      <c r="N26">
        <v>5.9900000000000002E-2</v>
      </c>
      <c r="O26">
        <v>5.11E-2</v>
      </c>
      <c r="P26">
        <v>0.10349999999999999</v>
      </c>
      <c r="Q26">
        <v>5.3800000000000001E-2</v>
      </c>
      <c r="R26">
        <v>2.58E-2</v>
      </c>
      <c r="S26">
        <v>2.2599999999999999E-2</v>
      </c>
      <c r="T26">
        <v>2.3400000000000001E-2</v>
      </c>
      <c r="U26">
        <v>4.6800000000000001E-2</v>
      </c>
      <c r="V26">
        <v>0</v>
      </c>
      <c r="W26">
        <v>0</v>
      </c>
    </row>
    <row r="27" spans="1:23" x14ac:dyDescent="0.2">
      <c r="A27" t="s">
        <v>42</v>
      </c>
      <c r="B27" t="s">
        <v>104</v>
      </c>
      <c r="C27">
        <v>4.6699999999999998E-2</v>
      </c>
      <c r="D27">
        <v>28.015599999999999</v>
      </c>
      <c r="E27">
        <v>5.7378999999999998</v>
      </c>
      <c r="F27">
        <v>52.445902246448554</v>
      </c>
      <c r="G27">
        <v>1.0256000000000001</v>
      </c>
      <c r="H27">
        <v>0.19570000000000001</v>
      </c>
      <c r="I27">
        <v>6.5699999999999995E-2</v>
      </c>
      <c r="J27">
        <v>0.2223</v>
      </c>
      <c r="K27">
        <v>12.351599999999999</v>
      </c>
      <c r="L27">
        <v>100.1884</v>
      </c>
      <c r="M27">
        <v>2.7400000000000001E-2</v>
      </c>
      <c r="N27">
        <v>7.6700000000000004E-2</v>
      </c>
      <c r="O27">
        <v>5.0200000000000002E-2</v>
      </c>
      <c r="P27">
        <v>0.10920000000000001</v>
      </c>
      <c r="Q27">
        <v>2.0400000000000001E-2</v>
      </c>
      <c r="R27">
        <v>2.2499999999999999E-2</v>
      </c>
      <c r="S27">
        <v>2.1399999999999999E-2</v>
      </c>
      <c r="T27">
        <v>2.3400000000000001E-2</v>
      </c>
      <c r="U27">
        <v>6.0400000000000002E-2</v>
      </c>
      <c r="V27">
        <v>0</v>
      </c>
      <c r="W27">
        <v>0</v>
      </c>
    </row>
    <row r="28" spans="1:23" x14ac:dyDescent="0.2">
      <c r="A28" t="s">
        <v>43</v>
      </c>
      <c r="B28" t="s">
        <v>104</v>
      </c>
      <c r="C28">
        <v>8.3299999999999999E-2</v>
      </c>
      <c r="D28">
        <v>28.064499999999999</v>
      </c>
      <c r="E28">
        <v>5.7098000000000004</v>
      </c>
      <c r="F28">
        <v>52.354743900992645</v>
      </c>
      <c r="G28">
        <v>1.0525</v>
      </c>
      <c r="H28">
        <v>0.17499999999999999</v>
      </c>
      <c r="I28">
        <v>6.93E-2</v>
      </c>
      <c r="J28">
        <v>0.1968</v>
      </c>
      <c r="K28">
        <v>12.451700000000001</v>
      </c>
      <c r="L28">
        <v>100.239</v>
      </c>
      <c r="M28">
        <v>2.7400000000000001E-2</v>
      </c>
      <c r="N28">
        <v>7.6899999999999996E-2</v>
      </c>
      <c r="O28">
        <v>5.0299999999999997E-2</v>
      </c>
      <c r="P28">
        <v>0.10929999999999999</v>
      </c>
      <c r="Q28">
        <v>2.0400000000000001E-2</v>
      </c>
      <c r="R28">
        <v>2.2499999999999999E-2</v>
      </c>
      <c r="S28">
        <v>2.1499999999999998E-2</v>
      </c>
      <c r="T28">
        <v>2.3300000000000001E-2</v>
      </c>
      <c r="U28">
        <v>6.0499999999999998E-2</v>
      </c>
      <c r="V28">
        <v>0</v>
      </c>
      <c r="W28">
        <v>0</v>
      </c>
    </row>
    <row r="29" spans="1:23" x14ac:dyDescent="0.2">
      <c r="A29" t="s">
        <v>44</v>
      </c>
      <c r="B29" t="s">
        <v>104</v>
      </c>
      <c r="C29">
        <v>7.5399999999999995E-2</v>
      </c>
      <c r="D29">
        <v>27.962299999999999</v>
      </c>
      <c r="E29">
        <v>5.8489000000000004</v>
      </c>
      <c r="F29">
        <v>52.415549412912306</v>
      </c>
      <c r="G29">
        <v>1.0305</v>
      </c>
      <c r="H29">
        <v>0.16719999999999999</v>
      </c>
      <c r="I29">
        <v>6.2700000000000006E-2</v>
      </c>
      <c r="J29">
        <v>0.18540000000000001</v>
      </c>
      <c r="K29">
        <v>12.366</v>
      </c>
      <c r="L29">
        <v>100.1956</v>
      </c>
      <c r="M29">
        <v>2.7400000000000001E-2</v>
      </c>
      <c r="N29">
        <v>7.6799999999999993E-2</v>
      </c>
      <c r="O29">
        <v>5.0500000000000003E-2</v>
      </c>
      <c r="P29">
        <v>0.10929999999999999</v>
      </c>
      <c r="Q29">
        <v>2.0400000000000001E-2</v>
      </c>
      <c r="R29">
        <v>2.2499999999999999E-2</v>
      </c>
      <c r="S29">
        <v>2.1600000000000001E-2</v>
      </c>
      <c r="T29">
        <v>2.3199999999999998E-2</v>
      </c>
      <c r="U29">
        <v>6.0499999999999998E-2</v>
      </c>
      <c r="V29">
        <v>0</v>
      </c>
      <c r="W29">
        <v>0</v>
      </c>
    </row>
    <row r="30" spans="1:23" x14ac:dyDescent="0.2">
      <c r="A30" t="s">
        <v>71</v>
      </c>
      <c r="B30" t="s">
        <v>104</v>
      </c>
      <c r="C30">
        <v>5.9700000000000003E-2</v>
      </c>
      <c r="D30">
        <v>27.948</v>
      </c>
      <c r="E30">
        <v>5.8064999999999998</v>
      </c>
      <c r="F30">
        <v>52.27247174693386</v>
      </c>
      <c r="G30">
        <v>1.0324</v>
      </c>
      <c r="H30">
        <v>0.20399999999999999</v>
      </c>
      <c r="I30">
        <v>5.7500000000000002E-2</v>
      </c>
      <c r="J30">
        <v>0.21079999999999999</v>
      </c>
      <c r="K30">
        <v>12.3805</v>
      </c>
      <c r="L30">
        <v>100.0531</v>
      </c>
      <c r="M30">
        <v>2.75E-2</v>
      </c>
      <c r="N30">
        <v>7.6700000000000004E-2</v>
      </c>
      <c r="O30">
        <v>5.04E-2</v>
      </c>
      <c r="P30">
        <v>0.10920000000000001</v>
      </c>
      <c r="Q30">
        <v>2.0500000000000001E-2</v>
      </c>
      <c r="R30">
        <v>2.24E-2</v>
      </c>
      <c r="S30">
        <v>2.1499999999999998E-2</v>
      </c>
      <c r="T30">
        <v>2.3300000000000001E-2</v>
      </c>
      <c r="U30">
        <v>6.0400000000000002E-2</v>
      </c>
      <c r="V30">
        <v>0</v>
      </c>
      <c r="W30">
        <v>0</v>
      </c>
    </row>
    <row r="31" spans="1:23" x14ac:dyDescent="0.2">
      <c r="A31" t="s">
        <v>72</v>
      </c>
      <c r="B31" t="s">
        <v>104</v>
      </c>
      <c r="C31">
        <v>6.3799999999999996E-2</v>
      </c>
      <c r="D31">
        <v>27.9544</v>
      </c>
      <c r="E31">
        <v>5.7529000000000003</v>
      </c>
      <c r="F31">
        <v>52.280159800165087</v>
      </c>
      <c r="G31">
        <v>1.0377000000000001</v>
      </c>
      <c r="H31">
        <v>0.16839999999999999</v>
      </c>
      <c r="I31">
        <v>6.1699999999999998E-2</v>
      </c>
      <c r="J31">
        <v>0.17680000000000001</v>
      </c>
      <c r="K31">
        <v>12.4078</v>
      </c>
      <c r="L31">
        <v>99.984700000000004</v>
      </c>
      <c r="M31">
        <v>2.76E-2</v>
      </c>
      <c r="N31">
        <v>7.6799999999999993E-2</v>
      </c>
      <c r="O31">
        <v>5.04E-2</v>
      </c>
      <c r="P31">
        <v>0.10920000000000001</v>
      </c>
      <c r="Q31">
        <v>2.0299999999999999E-2</v>
      </c>
      <c r="R31">
        <v>2.24E-2</v>
      </c>
      <c r="S31">
        <v>2.1700000000000001E-2</v>
      </c>
      <c r="T31">
        <v>2.3300000000000001E-2</v>
      </c>
      <c r="U31">
        <v>6.0499999999999998E-2</v>
      </c>
      <c r="V31">
        <v>0</v>
      </c>
      <c r="W31">
        <v>0</v>
      </c>
    </row>
    <row r="32" spans="1:23" x14ac:dyDescent="0.2">
      <c r="A32" t="s">
        <v>73</v>
      </c>
      <c r="B32" t="s">
        <v>104</v>
      </c>
      <c r="C32">
        <v>0.7863</v>
      </c>
      <c r="D32">
        <v>14.522500000000001</v>
      </c>
      <c r="E32">
        <v>7.4688999999999997</v>
      </c>
      <c r="F32">
        <v>49.888276641630831</v>
      </c>
      <c r="G32">
        <v>20.155200000000001</v>
      </c>
      <c r="H32">
        <v>0.67859999999999998</v>
      </c>
      <c r="I32">
        <v>1.24E-2</v>
      </c>
      <c r="J32">
        <v>0.13519999999999999</v>
      </c>
      <c r="K32">
        <v>5.9912999999999998</v>
      </c>
      <c r="L32">
        <v>99.716300000000004</v>
      </c>
      <c r="M32">
        <v>3.09E-2</v>
      </c>
      <c r="N32">
        <v>5.9799999999999999E-2</v>
      </c>
      <c r="O32">
        <v>5.0900000000000001E-2</v>
      </c>
      <c r="P32">
        <v>0.10349999999999999</v>
      </c>
      <c r="Q32">
        <v>5.3900000000000003E-2</v>
      </c>
      <c r="R32">
        <v>2.5899999999999999E-2</v>
      </c>
      <c r="S32">
        <v>2.2499999999999999E-2</v>
      </c>
      <c r="T32">
        <v>2.3400000000000001E-2</v>
      </c>
      <c r="U32">
        <v>4.6899999999999997E-2</v>
      </c>
      <c r="V32">
        <v>0</v>
      </c>
      <c r="W32">
        <v>0</v>
      </c>
    </row>
    <row r="33" spans="1:23" x14ac:dyDescent="0.2">
      <c r="A33" t="s">
        <v>74</v>
      </c>
      <c r="B33" t="s">
        <v>104</v>
      </c>
      <c r="C33">
        <v>0.75249999999999995</v>
      </c>
      <c r="D33">
        <v>14.5525</v>
      </c>
      <c r="E33">
        <v>7.5102000000000002</v>
      </c>
      <c r="F33">
        <v>49.822578732200391</v>
      </c>
      <c r="G33">
        <v>20.1555</v>
      </c>
      <c r="H33">
        <v>0.67549999999999999</v>
      </c>
      <c r="I33">
        <v>5.4399999999999997E-2</v>
      </c>
      <c r="J33">
        <v>0.13059999999999999</v>
      </c>
      <c r="K33">
        <v>6.0209000000000001</v>
      </c>
      <c r="L33">
        <v>99.751999999999995</v>
      </c>
      <c r="M33">
        <v>3.1E-2</v>
      </c>
      <c r="N33">
        <v>5.9900000000000002E-2</v>
      </c>
      <c r="O33">
        <v>5.0999999999999997E-2</v>
      </c>
      <c r="P33">
        <v>0.10349999999999999</v>
      </c>
      <c r="Q33">
        <v>5.3800000000000001E-2</v>
      </c>
      <c r="R33">
        <v>2.58E-2</v>
      </c>
      <c r="S33">
        <v>2.2599999999999999E-2</v>
      </c>
      <c r="T33">
        <v>2.3300000000000001E-2</v>
      </c>
      <c r="U33">
        <v>4.6899999999999997E-2</v>
      </c>
      <c r="V33">
        <v>0</v>
      </c>
      <c r="W33">
        <v>0</v>
      </c>
    </row>
    <row r="34" spans="1:23" x14ac:dyDescent="0.2">
      <c r="A34" t="s">
        <v>75</v>
      </c>
      <c r="B34" t="s">
        <v>104</v>
      </c>
      <c r="C34">
        <v>0.79310000000000003</v>
      </c>
      <c r="D34">
        <v>14.531499999999999</v>
      </c>
      <c r="E34">
        <v>7.4810999999999996</v>
      </c>
      <c r="F34">
        <v>49.982729867042977</v>
      </c>
      <c r="G34">
        <v>20.285599999999999</v>
      </c>
      <c r="H34">
        <v>0.6502</v>
      </c>
      <c r="I34">
        <v>6.7100000000000007E-2</v>
      </c>
      <c r="J34">
        <v>0.14410000000000001</v>
      </c>
      <c r="K34">
        <v>5.9870000000000001</v>
      </c>
      <c r="L34">
        <v>100.00020000000001</v>
      </c>
      <c r="M34">
        <v>3.1099999999999999E-2</v>
      </c>
      <c r="N34">
        <v>5.9799999999999999E-2</v>
      </c>
      <c r="O34">
        <v>5.0900000000000001E-2</v>
      </c>
      <c r="P34">
        <v>0.10349999999999999</v>
      </c>
      <c r="Q34">
        <v>5.3900000000000003E-2</v>
      </c>
      <c r="R34">
        <v>2.5899999999999999E-2</v>
      </c>
      <c r="S34">
        <v>2.2499999999999999E-2</v>
      </c>
      <c r="T34">
        <v>2.3400000000000001E-2</v>
      </c>
      <c r="U34">
        <v>4.6699999999999998E-2</v>
      </c>
      <c r="V34">
        <v>0</v>
      </c>
      <c r="W34">
        <v>0</v>
      </c>
    </row>
    <row r="35" spans="1:23" x14ac:dyDescent="0.2">
      <c r="A35" t="s">
        <v>76</v>
      </c>
      <c r="B35" t="s">
        <v>104</v>
      </c>
      <c r="C35">
        <v>0.81479999999999997</v>
      </c>
      <c r="D35">
        <v>14.603400000000001</v>
      </c>
      <c r="E35">
        <v>7.5004999999999997</v>
      </c>
      <c r="F35">
        <v>49.928314425341469</v>
      </c>
      <c r="G35">
        <v>20.192</v>
      </c>
      <c r="H35">
        <v>0.65800000000000003</v>
      </c>
      <c r="I35">
        <v>7.9899999999999999E-2</v>
      </c>
      <c r="J35">
        <v>0.129</v>
      </c>
      <c r="K35">
        <v>6.0250000000000004</v>
      </c>
      <c r="L35">
        <v>100.0085</v>
      </c>
      <c r="M35">
        <v>3.1099999999999999E-2</v>
      </c>
      <c r="N35">
        <v>5.9900000000000002E-2</v>
      </c>
      <c r="O35">
        <v>5.0999999999999997E-2</v>
      </c>
      <c r="P35">
        <v>0.1036</v>
      </c>
      <c r="Q35">
        <v>5.3900000000000003E-2</v>
      </c>
      <c r="R35">
        <v>2.58E-2</v>
      </c>
      <c r="S35">
        <v>2.2599999999999999E-2</v>
      </c>
      <c r="T35">
        <v>2.3400000000000001E-2</v>
      </c>
      <c r="U35">
        <v>4.6899999999999997E-2</v>
      </c>
      <c r="V35">
        <v>0</v>
      </c>
      <c r="W35">
        <v>0</v>
      </c>
    </row>
    <row r="36" spans="1:23" x14ac:dyDescent="0.2">
      <c r="A36" t="s">
        <v>77</v>
      </c>
      <c r="B36" t="s">
        <v>104</v>
      </c>
      <c r="C36">
        <v>0.76149999999999995</v>
      </c>
      <c r="D36">
        <v>14.5375</v>
      </c>
      <c r="E36">
        <v>7.5312999999999999</v>
      </c>
      <c r="F36">
        <v>49.999903180754274</v>
      </c>
      <c r="G36">
        <v>20.169899999999998</v>
      </c>
      <c r="H36">
        <v>0.624</v>
      </c>
      <c r="I36">
        <v>8.9899999999999994E-2</v>
      </c>
      <c r="J36">
        <v>0.1396</v>
      </c>
      <c r="K36">
        <v>6.0172999999999996</v>
      </c>
      <c r="L36">
        <v>99.948800000000006</v>
      </c>
      <c r="M36">
        <v>3.0800000000000001E-2</v>
      </c>
      <c r="N36">
        <v>5.9799999999999999E-2</v>
      </c>
      <c r="O36">
        <v>5.0999999999999997E-2</v>
      </c>
      <c r="P36">
        <v>0.1036</v>
      </c>
      <c r="Q36">
        <v>5.3900000000000003E-2</v>
      </c>
      <c r="R36">
        <v>2.58E-2</v>
      </c>
      <c r="S36">
        <v>2.2599999999999999E-2</v>
      </c>
      <c r="T36">
        <v>2.3400000000000001E-2</v>
      </c>
      <c r="U36">
        <v>4.6899999999999997E-2</v>
      </c>
      <c r="V36">
        <v>0</v>
      </c>
      <c r="W36">
        <v>0</v>
      </c>
    </row>
    <row r="37" spans="1:23" x14ac:dyDescent="0.2">
      <c r="A37" t="s">
        <v>78</v>
      </c>
      <c r="B37" t="s">
        <v>104</v>
      </c>
      <c r="C37">
        <v>6.1199999999999997E-2</v>
      </c>
      <c r="D37">
        <v>28.037199999999999</v>
      </c>
      <c r="E37">
        <v>5.8654999999999999</v>
      </c>
      <c r="F37">
        <v>52.370319697149405</v>
      </c>
      <c r="G37">
        <v>1.0682</v>
      </c>
      <c r="H37">
        <v>0.19289999999999999</v>
      </c>
      <c r="I37">
        <v>5.33E-2</v>
      </c>
      <c r="J37">
        <v>0.14019999999999999</v>
      </c>
      <c r="K37">
        <v>12.254300000000001</v>
      </c>
      <c r="L37">
        <v>100.1246</v>
      </c>
      <c r="M37">
        <v>2.7400000000000001E-2</v>
      </c>
      <c r="N37">
        <v>7.6700000000000004E-2</v>
      </c>
      <c r="O37">
        <v>5.04E-2</v>
      </c>
      <c r="P37">
        <v>0.10929999999999999</v>
      </c>
      <c r="Q37">
        <v>2.0500000000000001E-2</v>
      </c>
      <c r="R37">
        <v>2.2499999999999999E-2</v>
      </c>
      <c r="S37">
        <v>2.1600000000000001E-2</v>
      </c>
      <c r="T37">
        <v>2.3300000000000001E-2</v>
      </c>
      <c r="U37">
        <v>6.0299999999999999E-2</v>
      </c>
      <c r="V37">
        <v>0</v>
      </c>
      <c r="W37">
        <v>0</v>
      </c>
    </row>
    <row r="38" spans="1:23" x14ac:dyDescent="0.2">
      <c r="A38" t="s">
        <v>79</v>
      </c>
      <c r="B38" t="s">
        <v>104</v>
      </c>
      <c r="C38">
        <v>5.3400000000000003E-2</v>
      </c>
      <c r="D38">
        <v>28.032299999999999</v>
      </c>
      <c r="E38">
        <v>5.8205999999999998</v>
      </c>
      <c r="F38">
        <v>52.2551985883754</v>
      </c>
      <c r="G38">
        <v>1.0732999999999999</v>
      </c>
      <c r="H38">
        <v>0.19800000000000001</v>
      </c>
      <c r="I38">
        <v>9.7100000000000006E-2</v>
      </c>
      <c r="J38">
        <v>0.20269999999999999</v>
      </c>
      <c r="K38">
        <v>12.2516</v>
      </c>
      <c r="L38">
        <v>100.0654</v>
      </c>
      <c r="M38">
        <v>2.7400000000000001E-2</v>
      </c>
      <c r="N38">
        <v>7.6799999999999993E-2</v>
      </c>
      <c r="O38">
        <v>5.0500000000000003E-2</v>
      </c>
      <c r="P38">
        <v>0.10920000000000001</v>
      </c>
      <c r="Q38">
        <v>2.0500000000000001E-2</v>
      </c>
      <c r="R38">
        <v>2.24E-2</v>
      </c>
      <c r="S38">
        <v>2.1700000000000001E-2</v>
      </c>
      <c r="T38">
        <v>2.3400000000000001E-2</v>
      </c>
      <c r="U38">
        <v>6.0299999999999999E-2</v>
      </c>
      <c r="V38">
        <v>0</v>
      </c>
      <c r="W38">
        <v>0</v>
      </c>
    </row>
    <row r="39" spans="1:23" x14ac:dyDescent="0.2">
      <c r="A39" t="s">
        <v>80</v>
      </c>
      <c r="B39" t="s">
        <v>104</v>
      </c>
      <c r="C39">
        <v>6.88E-2</v>
      </c>
      <c r="D39">
        <v>28.048200000000001</v>
      </c>
      <c r="E39">
        <v>5.8418999999999999</v>
      </c>
      <c r="F39">
        <v>52.205475854490359</v>
      </c>
      <c r="G39">
        <v>1.0632999999999999</v>
      </c>
      <c r="H39">
        <v>0.1842</v>
      </c>
      <c r="I39">
        <v>9.1999999999999998E-2</v>
      </c>
      <c r="J39">
        <v>0.1648</v>
      </c>
      <c r="K39">
        <v>12.2613</v>
      </c>
      <c r="L39">
        <v>100.0112</v>
      </c>
      <c r="M39">
        <v>2.7300000000000001E-2</v>
      </c>
      <c r="N39">
        <v>7.6600000000000001E-2</v>
      </c>
      <c r="O39">
        <v>5.04E-2</v>
      </c>
      <c r="P39">
        <v>0.10929999999999999</v>
      </c>
      <c r="Q39">
        <v>2.0500000000000001E-2</v>
      </c>
      <c r="R39">
        <v>2.2499999999999999E-2</v>
      </c>
      <c r="S39">
        <v>2.1600000000000001E-2</v>
      </c>
      <c r="T39">
        <v>2.3300000000000001E-2</v>
      </c>
      <c r="U39">
        <v>6.0299999999999999E-2</v>
      </c>
      <c r="V39">
        <v>0</v>
      </c>
      <c r="W39">
        <v>0</v>
      </c>
    </row>
    <row r="40" spans="1:23" x14ac:dyDescent="0.2">
      <c r="A40" t="s">
        <v>81</v>
      </c>
      <c r="B40" t="s">
        <v>104</v>
      </c>
      <c r="C40">
        <v>6.3799999999999996E-2</v>
      </c>
      <c r="D40">
        <v>27.965199999999999</v>
      </c>
      <c r="E40">
        <v>5.7869999999999999</v>
      </c>
      <c r="F40">
        <v>52.302425201081469</v>
      </c>
      <c r="G40">
        <v>1.0385</v>
      </c>
      <c r="H40">
        <v>0.17899999999999999</v>
      </c>
      <c r="I40">
        <v>0.11890000000000001</v>
      </c>
      <c r="J40">
        <v>0.19739999999999999</v>
      </c>
      <c r="K40">
        <v>12.3001</v>
      </c>
      <c r="L40">
        <v>100.03360000000001</v>
      </c>
      <c r="M40">
        <v>2.7699999999999999E-2</v>
      </c>
      <c r="N40">
        <v>7.6799999999999993E-2</v>
      </c>
      <c r="O40">
        <v>5.0299999999999997E-2</v>
      </c>
      <c r="P40">
        <v>0.10929999999999999</v>
      </c>
      <c r="Q40">
        <v>2.0400000000000001E-2</v>
      </c>
      <c r="R40">
        <v>2.24E-2</v>
      </c>
      <c r="S40">
        <v>2.1700000000000001E-2</v>
      </c>
      <c r="T40">
        <v>2.3400000000000001E-2</v>
      </c>
      <c r="U40">
        <v>6.0499999999999998E-2</v>
      </c>
      <c r="V40">
        <v>0</v>
      </c>
      <c r="W40">
        <v>0</v>
      </c>
    </row>
    <row r="41" spans="1:23" x14ac:dyDescent="0.2">
      <c r="A41" t="s">
        <v>82</v>
      </c>
      <c r="B41" t="s">
        <v>104</v>
      </c>
      <c r="C41">
        <v>3.9899999999999998E-2</v>
      </c>
      <c r="D41">
        <v>27.942399999999999</v>
      </c>
      <c r="E41">
        <v>5.7544000000000004</v>
      </c>
      <c r="F41">
        <v>52.28994459518664</v>
      </c>
      <c r="G41">
        <v>1.0150999999999999</v>
      </c>
      <c r="H41">
        <v>0.15310000000000001</v>
      </c>
      <c r="I41">
        <v>8.5699999999999998E-2</v>
      </c>
      <c r="J41">
        <v>0.16439999999999999</v>
      </c>
      <c r="K41">
        <v>12.355</v>
      </c>
      <c r="L41">
        <v>99.881200000000007</v>
      </c>
      <c r="M41">
        <v>2.75E-2</v>
      </c>
      <c r="N41">
        <v>7.6799999999999993E-2</v>
      </c>
      <c r="O41">
        <v>5.0299999999999997E-2</v>
      </c>
      <c r="P41">
        <v>0.10920000000000001</v>
      </c>
      <c r="Q41">
        <v>2.0299999999999999E-2</v>
      </c>
      <c r="R41">
        <v>2.24E-2</v>
      </c>
      <c r="S41">
        <v>2.1600000000000001E-2</v>
      </c>
      <c r="T41">
        <v>2.3400000000000001E-2</v>
      </c>
      <c r="U41">
        <v>6.0400000000000002E-2</v>
      </c>
      <c r="V41">
        <v>0</v>
      </c>
      <c r="W41">
        <v>0</v>
      </c>
    </row>
    <row r="42" spans="1:23" x14ac:dyDescent="0.2">
      <c r="A42" t="s">
        <v>83</v>
      </c>
      <c r="B42" t="s">
        <v>104</v>
      </c>
      <c r="C42">
        <v>0.79390000000000005</v>
      </c>
      <c r="D42">
        <v>14.5745</v>
      </c>
      <c r="E42">
        <v>7.5197000000000003</v>
      </c>
      <c r="F42">
        <v>49.797417830716398</v>
      </c>
      <c r="G42">
        <v>20.193899999999999</v>
      </c>
      <c r="H42">
        <v>0.69179999999999997</v>
      </c>
      <c r="I42">
        <v>0.10829999999999999</v>
      </c>
      <c r="J42">
        <v>0.15</v>
      </c>
      <c r="K42">
        <v>5.9770000000000003</v>
      </c>
      <c r="L42">
        <v>99.883799999999994</v>
      </c>
      <c r="M42">
        <v>3.1099999999999999E-2</v>
      </c>
      <c r="N42">
        <v>5.9900000000000002E-2</v>
      </c>
      <c r="O42">
        <v>5.0999999999999997E-2</v>
      </c>
      <c r="P42">
        <v>0.10349999999999999</v>
      </c>
      <c r="Q42">
        <v>5.3900000000000003E-2</v>
      </c>
      <c r="R42">
        <v>2.5899999999999999E-2</v>
      </c>
      <c r="S42">
        <v>2.2800000000000001E-2</v>
      </c>
      <c r="T42">
        <v>2.3599999999999999E-2</v>
      </c>
      <c r="U42">
        <v>4.6699999999999998E-2</v>
      </c>
      <c r="V42">
        <v>0</v>
      </c>
      <c r="W42">
        <v>0</v>
      </c>
    </row>
    <row r="43" spans="1:23" x14ac:dyDescent="0.2">
      <c r="A43" t="s">
        <v>84</v>
      </c>
      <c r="B43" t="s">
        <v>104</v>
      </c>
      <c r="C43">
        <v>0.80059999999999998</v>
      </c>
      <c r="D43">
        <v>14.5342</v>
      </c>
      <c r="E43">
        <v>7.5033000000000003</v>
      </c>
      <c r="F43">
        <v>49.858223342636052</v>
      </c>
      <c r="G43">
        <v>20.269600000000001</v>
      </c>
      <c r="H43">
        <v>0.68210000000000004</v>
      </c>
      <c r="I43">
        <v>8.7599999999999997E-2</v>
      </c>
      <c r="J43">
        <v>0.1094</v>
      </c>
      <c r="K43">
        <v>6.0106000000000002</v>
      </c>
      <c r="L43">
        <v>99.933099999999996</v>
      </c>
      <c r="M43">
        <v>3.1099999999999999E-2</v>
      </c>
      <c r="N43">
        <v>5.9799999999999999E-2</v>
      </c>
      <c r="O43">
        <v>5.11E-2</v>
      </c>
      <c r="P43">
        <v>0.1036</v>
      </c>
      <c r="Q43">
        <v>5.3900000000000003E-2</v>
      </c>
      <c r="R43">
        <v>2.58E-2</v>
      </c>
      <c r="S43">
        <v>2.2599999999999999E-2</v>
      </c>
      <c r="T43">
        <v>2.3400000000000001E-2</v>
      </c>
      <c r="U43">
        <v>4.6899999999999997E-2</v>
      </c>
      <c r="V43">
        <v>0</v>
      </c>
      <c r="W43">
        <v>0</v>
      </c>
    </row>
    <row r="44" spans="1:23" x14ac:dyDescent="0.2">
      <c r="A44" t="s">
        <v>85</v>
      </c>
      <c r="B44" t="s">
        <v>104</v>
      </c>
      <c r="C44">
        <v>0.78439999999999999</v>
      </c>
      <c r="D44">
        <v>14.542299999999999</v>
      </c>
      <c r="E44">
        <v>7.5675999999999997</v>
      </c>
      <c r="F44">
        <v>49.824575629143567</v>
      </c>
      <c r="G44">
        <v>20.166699999999999</v>
      </c>
      <c r="H44">
        <v>0.68369999999999997</v>
      </c>
      <c r="I44">
        <v>0.1009</v>
      </c>
      <c r="J44">
        <v>0.13489999999999999</v>
      </c>
      <c r="K44">
        <v>5.9428999999999998</v>
      </c>
      <c r="L44">
        <v>99.825299999999999</v>
      </c>
      <c r="M44">
        <v>3.1E-2</v>
      </c>
      <c r="N44">
        <v>5.9900000000000002E-2</v>
      </c>
      <c r="O44">
        <v>5.11E-2</v>
      </c>
      <c r="P44">
        <v>0.10349999999999999</v>
      </c>
      <c r="Q44">
        <v>5.3900000000000003E-2</v>
      </c>
      <c r="R44">
        <v>2.58E-2</v>
      </c>
      <c r="S44">
        <v>2.2800000000000001E-2</v>
      </c>
      <c r="T44">
        <v>2.35E-2</v>
      </c>
      <c r="U44">
        <v>4.6699999999999998E-2</v>
      </c>
      <c r="V44">
        <v>0</v>
      </c>
      <c r="W44">
        <v>0</v>
      </c>
    </row>
    <row r="45" spans="1:23" x14ac:dyDescent="0.2">
      <c r="A45" t="s">
        <v>86</v>
      </c>
      <c r="B45" t="s">
        <v>104</v>
      </c>
      <c r="C45">
        <v>0.76919999999999999</v>
      </c>
      <c r="D45">
        <v>14.501300000000001</v>
      </c>
      <c r="E45">
        <v>7.5688000000000004</v>
      </c>
      <c r="F45">
        <v>49.750490752551798</v>
      </c>
      <c r="G45">
        <v>20.2028</v>
      </c>
      <c r="H45">
        <v>0.68779999999999997</v>
      </c>
      <c r="I45">
        <v>0.1007</v>
      </c>
      <c r="J45">
        <v>0.15160000000000001</v>
      </c>
      <c r="K45">
        <v>5.891</v>
      </c>
      <c r="L45">
        <v>99.701099999999997</v>
      </c>
      <c r="M45">
        <v>3.1E-2</v>
      </c>
      <c r="N45">
        <v>5.9700000000000003E-2</v>
      </c>
      <c r="O45">
        <v>5.0900000000000001E-2</v>
      </c>
      <c r="P45">
        <v>0.10340000000000001</v>
      </c>
      <c r="Q45">
        <v>5.3900000000000003E-2</v>
      </c>
      <c r="R45">
        <v>2.5899999999999999E-2</v>
      </c>
      <c r="S45">
        <v>2.2700000000000001E-2</v>
      </c>
      <c r="T45">
        <v>2.3400000000000001E-2</v>
      </c>
      <c r="U45">
        <v>4.6699999999999998E-2</v>
      </c>
      <c r="V45">
        <v>0</v>
      </c>
      <c r="W45">
        <v>0</v>
      </c>
    </row>
    <row r="46" spans="1:23" x14ac:dyDescent="0.2">
      <c r="A46" t="s">
        <v>87</v>
      </c>
      <c r="B46" t="s">
        <v>104</v>
      </c>
      <c r="C46">
        <v>0.81510000000000005</v>
      </c>
      <c r="D46">
        <v>14.6196</v>
      </c>
      <c r="E46">
        <v>7.4965000000000002</v>
      </c>
      <c r="F46">
        <v>49.876295259971776</v>
      </c>
      <c r="G46">
        <v>20.1844</v>
      </c>
      <c r="H46">
        <v>0.70960000000000001</v>
      </c>
      <c r="I46">
        <v>0.11990000000000001</v>
      </c>
      <c r="J46">
        <v>0.1512</v>
      </c>
      <c r="K46">
        <v>5.9063999999999997</v>
      </c>
      <c r="L46">
        <v>99.956500000000005</v>
      </c>
      <c r="M46">
        <v>3.09E-2</v>
      </c>
      <c r="N46">
        <v>5.9900000000000002E-2</v>
      </c>
      <c r="O46">
        <v>5.0999999999999997E-2</v>
      </c>
      <c r="P46">
        <v>0.10349999999999999</v>
      </c>
      <c r="Q46">
        <v>5.3900000000000003E-2</v>
      </c>
      <c r="R46">
        <v>2.58E-2</v>
      </c>
      <c r="S46">
        <v>2.2800000000000001E-2</v>
      </c>
      <c r="T46">
        <v>2.3599999999999999E-2</v>
      </c>
      <c r="U46">
        <v>4.65E-2</v>
      </c>
      <c r="V46">
        <v>0</v>
      </c>
      <c r="W46">
        <v>0</v>
      </c>
    </row>
    <row r="47" spans="1:23" x14ac:dyDescent="0.2">
      <c r="A47" t="s">
        <v>88</v>
      </c>
      <c r="B47" t="s">
        <v>104</v>
      </c>
      <c r="C47">
        <v>5.1700000000000003E-2</v>
      </c>
      <c r="D47">
        <v>28.0992</v>
      </c>
      <c r="E47">
        <v>5.7622</v>
      </c>
      <c r="F47">
        <v>52.416448016536734</v>
      </c>
      <c r="G47">
        <v>1.0206999999999999</v>
      </c>
      <c r="H47">
        <v>0.1469</v>
      </c>
      <c r="I47">
        <v>0.1074</v>
      </c>
      <c r="J47">
        <v>0.18709999999999999</v>
      </c>
      <c r="K47">
        <v>12.3734</v>
      </c>
      <c r="L47">
        <v>100.2465</v>
      </c>
      <c r="M47">
        <v>2.76E-2</v>
      </c>
      <c r="N47">
        <v>7.6899999999999996E-2</v>
      </c>
      <c r="O47">
        <v>5.04E-2</v>
      </c>
      <c r="P47">
        <v>0.1094</v>
      </c>
      <c r="Q47">
        <v>2.0400000000000001E-2</v>
      </c>
      <c r="R47">
        <v>2.23E-2</v>
      </c>
      <c r="S47">
        <v>2.1600000000000001E-2</v>
      </c>
      <c r="T47">
        <v>2.3199999999999998E-2</v>
      </c>
      <c r="U47">
        <v>6.0400000000000002E-2</v>
      </c>
      <c r="V47">
        <v>0</v>
      </c>
      <c r="W47">
        <v>0</v>
      </c>
    </row>
    <row r="48" spans="1:23" x14ac:dyDescent="0.2">
      <c r="A48" t="s">
        <v>89</v>
      </c>
      <c r="B48" t="s">
        <v>104</v>
      </c>
      <c r="C48">
        <v>8.7900000000000006E-2</v>
      </c>
      <c r="D48">
        <v>28.153199999999998</v>
      </c>
      <c r="E48">
        <v>5.7297000000000002</v>
      </c>
      <c r="F48">
        <v>52.457584093566119</v>
      </c>
      <c r="G48">
        <v>1.0392999999999999</v>
      </c>
      <c r="H48">
        <v>0.1565</v>
      </c>
      <c r="I48">
        <v>7.9200000000000007E-2</v>
      </c>
      <c r="J48">
        <v>0.18970000000000001</v>
      </c>
      <c r="K48">
        <v>12.2583</v>
      </c>
      <c r="L48">
        <v>100.2329</v>
      </c>
      <c r="M48">
        <v>2.75E-2</v>
      </c>
      <c r="N48">
        <v>7.6899999999999996E-2</v>
      </c>
      <c r="O48">
        <v>5.0500000000000003E-2</v>
      </c>
      <c r="P48">
        <v>0.1095</v>
      </c>
      <c r="Q48">
        <v>2.0299999999999999E-2</v>
      </c>
      <c r="R48">
        <v>2.24E-2</v>
      </c>
      <c r="S48">
        <v>2.18E-2</v>
      </c>
      <c r="T48">
        <v>2.3400000000000001E-2</v>
      </c>
      <c r="U48">
        <v>6.0400000000000002E-2</v>
      </c>
      <c r="V48">
        <v>0</v>
      </c>
      <c r="W48">
        <v>0</v>
      </c>
    </row>
    <row r="49" spans="1:23" x14ac:dyDescent="0.2">
      <c r="A49" t="s">
        <v>90</v>
      </c>
      <c r="B49" t="s">
        <v>104</v>
      </c>
      <c r="C49">
        <v>8.8900000000000007E-2</v>
      </c>
      <c r="D49">
        <v>28.122399999999999</v>
      </c>
      <c r="E49">
        <v>5.8010000000000002</v>
      </c>
      <c r="F49">
        <v>52.451593402736599</v>
      </c>
      <c r="G49">
        <v>1.048</v>
      </c>
      <c r="H49">
        <v>0.1396</v>
      </c>
      <c r="I49">
        <v>5.8299999999999998E-2</v>
      </c>
      <c r="J49">
        <v>0.17599999999999999</v>
      </c>
      <c r="K49">
        <v>12.315</v>
      </c>
      <c r="L49">
        <v>100.28230000000001</v>
      </c>
      <c r="M49">
        <v>2.76E-2</v>
      </c>
      <c r="N49">
        <v>7.6999999999999999E-2</v>
      </c>
      <c r="O49">
        <v>5.0500000000000003E-2</v>
      </c>
      <c r="P49">
        <v>0.1095</v>
      </c>
      <c r="Q49">
        <v>2.0299999999999999E-2</v>
      </c>
      <c r="R49">
        <v>2.2499999999999999E-2</v>
      </c>
      <c r="S49">
        <v>2.1600000000000001E-2</v>
      </c>
      <c r="T49">
        <v>2.3400000000000001E-2</v>
      </c>
      <c r="U49">
        <v>6.0299999999999999E-2</v>
      </c>
      <c r="V49">
        <v>0</v>
      </c>
      <c r="W49">
        <v>0</v>
      </c>
    </row>
    <row r="50" spans="1:23" x14ac:dyDescent="0.2">
      <c r="A50" t="s">
        <v>91</v>
      </c>
      <c r="B50" t="s">
        <v>104</v>
      </c>
      <c r="C50">
        <v>4.9599999999999998E-2</v>
      </c>
      <c r="D50">
        <v>28.212299999999999</v>
      </c>
      <c r="E50">
        <v>5.8106</v>
      </c>
      <c r="F50">
        <v>52.476754304220599</v>
      </c>
      <c r="G50">
        <v>1.0418000000000001</v>
      </c>
      <c r="H50">
        <v>0.16669999999999999</v>
      </c>
      <c r="I50">
        <v>6.9400000000000003E-2</v>
      </c>
      <c r="J50">
        <v>0.19339999999999999</v>
      </c>
      <c r="K50">
        <v>12.363799999999999</v>
      </c>
      <c r="L50">
        <v>100.4659</v>
      </c>
      <c r="M50">
        <v>2.76E-2</v>
      </c>
      <c r="N50">
        <v>7.6999999999999999E-2</v>
      </c>
      <c r="O50">
        <v>5.04E-2</v>
      </c>
      <c r="P50">
        <v>0.1095</v>
      </c>
      <c r="Q50">
        <v>2.0400000000000001E-2</v>
      </c>
      <c r="R50">
        <v>2.2499999999999999E-2</v>
      </c>
      <c r="S50">
        <v>2.1700000000000001E-2</v>
      </c>
      <c r="T50">
        <v>2.3300000000000001E-2</v>
      </c>
      <c r="U50">
        <v>6.0400000000000002E-2</v>
      </c>
      <c r="V50">
        <v>0</v>
      </c>
      <c r="W50">
        <v>0</v>
      </c>
    </row>
    <row r="51" spans="1:23" x14ac:dyDescent="0.2">
      <c r="A51" t="s">
        <v>92</v>
      </c>
      <c r="B51" t="s">
        <v>104</v>
      </c>
      <c r="C51">
        <v>6.7299999999999999E-2</v>
      </c>
      <c r="D51">
        <v>28.0654</v>
      </c>
      <c r="E51">
        <v>5.7694999999999999</v>
      </c>
      <c r="F51">
        <v>52.375511629201661</v>
      </c>
      <c r="G51">
        <v>1.0235000000000001</v>
      </c>
      <c r="H51">
        <v>0.1875</v>
      </c>
      <c r="I51">
        <v>8.5900000000000004E-2</v>
      </c>
      <c r="J51">
        <v>0.21</v>
      </c>
      <c r="K51">
        <v>12.291</v>
      </c>
      <c r="L51">
        <v>100.15689999999999</v>
      </c>
      <c r="M51">
        <v>2.7400000000000001E-2</v>
      </c>
      <c r="N51">
        <v>7.6899999999999996E-2</v>
      </c>
      <c r="O51">
        <v>5.0500000000000003E-2</v>
      </c>
      <c r="P51">
        <v>0.1094</v>
      </c>
      <c r="Q51">
        <v>2.0400000000000001E-2</v>
      </c>
      <c r="R51">
        <v>2.24E-2</v>
      </c>
      <c r="S51">
        <v>2.1700000000000001E-2</v>
      </c>
      <c r="T51">
        <v>2.3199999999999998E-2</v>
      </c>
      <c r="U51">
        <v>6.0299999999999999E-2</v>
      </c>
      <c r="V51">
        <v>0</v>
      </c>
      <c r="W51">
        <v>0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Standards</vt:lpstr>
      <vt:lpstr>09g1</vt:lpstr>
      <vt:lpstr>09g2</vt:lpstr>
      <vt:lpstr>09g3</vt:lpstr>
      <vt:lpstr>04b</vt:lpstr>
      <vt:lpstr>03b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Gleeson</cp:lastModifiedBy>
  <dcterms:created xsi:type="dcterms:W3CDTF">2022-01-27T16:50:30Z</dcterms:created>
  <dcterms:modified xsi:type="dcterms:W3CDTF">2024-06-04T20:52:36Z</dcterms:modified>
</cp:coreProperties>
</file>