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ann\OneDrive\Documentos\UFMA\Avaliação de Desempenho\Simpy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H28" i="1"/>
  <c r="B28" i="1" l="1"/>
  <c r="C28" i="1"/>
  <c r="D28" i="1"/>
  <c r="E28" i="1"/>
  <c r="G28" i="1"/>
</calcChain>
</file>

<file path=xl/sharedStrings.xml><?xml version="1.0" encoding="utf-8"?>
<sst xmlns="http://schemas.openxmlformats.org/spreadsheetml/2006/main" count="41" uniqueCount="17">
  <si>
    <t>Número de Pacotes Criados</t>
  </si>
  <si>
    <t>Tempo ocupado</t>
  </si>
  <si>
    <t>Taxa de Entrada</t>
  </si>
  <si>
    <t>Throughput</t>
  </si>
  <si>
    <t>Utilização</t>
  </si>
  <si>
    <t>Router</t>
  </si>
  <si>
    <t>Link Saída</t>
  </si>
  <si>
    <t>Número de Pacotes Recebidos</t>
  </si>
  <si>
    <t>Link Entrada</t>
  </si>
  <si>
    <t>Observação 1 (80)</t>
  </si>
  <si>
    <t>Observação 2 (0.8)</t>
  </si>
  <si>
    <t>Observação 3 (5.5)</t>
  </si>
  <si>
    <t>Observação 4 (800)</t>
  </si>
  <si>
    <t>Obersação 6</t>
  </si>
  <si>
    <t>Sistema</t>
  </si>
  <si>
    <t>Obersação 7</t>
  </si>
  <si>
    <t>Observação 5 (22,23)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</si>
</sst>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0" fontId="3" fillId="0" borderId="0" xfId="0" applyNumberFormat="1" applyFon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ROTEADOR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Taxa de Entrada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Plan1!$B$5:$H$5</c:f>
              <c:numCache>
                <c:formatCode>0.00</c:formatCode>
                <c:ptCount val="7"/>
                <c:pt idx="0">
                  <c:v>18.542000000000002</c:v>
                </c:pt>
                <c:pt idx="1">
                  <c:v>485.93</c:v>
                </c:pt>
                <c:pt idx="2">
                  <c:v>485.93</c:v>
                </c:pt>
                <c:pt idx="3">
                  <c:v>1.48</c:v>
                </c:pt>
                <c:pt idx="4">
                  <c:v>28.22</c:v>
                </c:pt>
                <c:pt idx="5" formatCode="0.000">
                  <c:v>1.4850000000000001</c:v>
                </c:pt>
                <c:pt idx="6">
                  <c:v>65.444999999999993</c:v>
                </c:pt>
              </c:numCache>
            </c:numRef>
          </c:val>
        </c:ser>
        <c:ser>
          <c:idx val="1"/>
          <c:order val="1"/>
          <c:tx>
            <c:v>Throughput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Plan1!$B$6:$H$6</c:f>
              <c:numCache>
                <c:formatCode>0.00</c:formatCode>
                <c:ptCount val="7"/>
                <c:pt idx="0">
                  <c:v>79.623999999999995</c:v>
                </c:pt>
                <c:pt idx="1">
                  <c:v>485.93</c:v>
                </c:pt>
                <c:pt idx="2">
                  <c:v>485.93</c:v>
                </c:pt>
                <c:pt idx="3">
                  <c:v>38.168999999999997</c:v>
                </c:pt>
                <c:pt idx="4">
                  <c:v>65.036000000000001</c:v>
                </c:pt>
                <c:pt idx="5" formatCode="0.000">
                  <c:v>38.168999999999997</c:v>
                </c:pt>
                <c:pt idx="6">
                  <c:v>1086.3889999999999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37309744"/>
        <c:axId val="1437311920"/>
      </c:barChart>
      <c:catAx>
        <c:axId val="14373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311920"/>
        <c:crosses val="autoZero"/>
        <c:auto val="1"/>
        <c:lblAlgn val="ctr"/>
        <c:lblOffset val="100"/>
        <c:noMultiLvlLbl val="0"/>
      </c:catAx>
      <c:valAx>
        <c:axId val="14373119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3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lINK SAÍDA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Taxa de Entrada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Plan1!$B$12:$H$12</c:f>
              <c:numCache>
                <c:formatCode>0.00</c:formatCode>
                <c:ptCount val="7"/>
                <c:pt idx="0">
                  <c:v>27.117999999999999</c:v>
                </c:pt>
                <c:pt idx="1">
                  <c:v>238.88800000000001</c:v>
                </c:pt>
                <c:pt idx="2">
                  <c:v>67.346000000000004</c:v>
                </c:pt>
                <c:pt idx="3">
                  <c:v>1.484</c:v>
                </c:pt>
                <c:pt idx="4">
                  <c:v>42.856999999999999</c:v>
                </c:pt>
                <c:pt idx="5">
                  <c:v>1.484</c:v>
                </c:pt>
                <c:pt idx="6">
                  <c:v>231.249</c:v>
                </c:pt>
              </c:numCache>
            </c:numRef>
          </c:val>
        </c:ser>
        <c:ser>
          <c:idx val="1"/>
          <c:order val="1"/>
          <c:tx>
            <c:v>Throughput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Plan1!$B$13:$H$13</c:f>
              <c:numCache>
                <c:formatCode>0.00</c:formatCode>
                <c:ptCount val="7"/>
                <c:pt idx="0">
                  <c:v>16.100999999999999</c:v>
                </c:pt>
                <c:pt idx="1">
                  <c:v>52.77</c:v>
                </c:pt>
                <c:pt idx="2">
                  <c:v>19.387</c:v>
                </c:pt>
                <c:pt idx="3">
                  <c:v>1.282</c:v>
                </c:pt>
                <c:pt idx="4">
                  <c:v>19.387</c:v>
                </c:pt>
                <c:pt idx="5">
                  <c:v>1.282</c:v>
                </c:pt>
                <c:pt idx="6">
                  <c:v>118.749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37309200"/>
        <c:axId val="1437310288"/>
      </c:barChart>
      <c:catAx>
        <c:axId val="14373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310288"/>
        <c:crosses val="autoZero"/>
        <c:auto val="1"/>
        <c:lblAlgn val="ctr"/>
        <c:lblOffset val="100"/>
        <c:noMultiLvlLbl val="0"/>
      </c:catAx>
      <c:valAx>
        <c:axId val="14373102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3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 ENTRADA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Taxa de Entrada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Plan1!$B$20:$H$20</c:f>
              <c:numCache>
                <c:formatCode>0.00</c:formatCode>
                <c:ptCount val="7"/>
                <c:pt idx="0">
                  <c:v>7.3209999999999997</c:v>
                </c:pt>
                <c:pt idx="1">
                  <c:v>326.666</c:v>
                </c:pt>
                <c:pt idx="2">
                  <c:v>326.666</c:v>
                </c:pt>
                <c:pt idx="3">
                  <c:v>326.666</c:v>
                </c:pt>
                <c:pt idx="4">
                  <c:v>326.99900000000002</c:v>
                </c:pt>
                <c:pt idx="5" formatCode="General">
                  <c:v>326.666</c:v>
                </c:pt>
                <c:pt idx="6" formatCode="General">
                  <c:v>326.666</c:v>
                </c:pt>
              </c:numCache>
            </c:numRef>
          </c:val>
        </c:ser>
        <c:ser>
          <c:idx val="1"/>
          <c:order val="1"/>
          <c:tx>
            <c:v>Throughput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Plan1!$B$21:$H$21</c:f>
              <c:numCache>
                <c:formatCode>0.00</c:formatCode>
                <c:ptCount val="7"/>
                <c:pt idx="0">
                  <c:v>7.3209999999999997</c:v>
                </c:pt>
                <c:pt idx="1">
                  <c:v>326.666</c:v>
                </c:pt>
                <c:pt idx="2">
                  <c:v>326.666</c:v>
                </c:pt>
                <c:pt idx="3">
                  <c:v>326.666</c:v>
                </c:pt>
                <c:pt idx="4">
                  <c:v>326.666</c:v>
                </c:pt>
                <c:pt idx="5" formatCode="General">
                  <c:v>326.666</c:v>
                </c:pt>
                <c:pt idx="6" formatCode="General">
                  <c:v>326.666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37301584"/>
        <c:axId val="1437297776"/>
      </c:barChart>
      <c:catAx>
        <c:axId val="14373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297776"/>
        <c:crosses val="autoZero"/>
        <c:auto val="1"/>
        <c:lblAlgn val="ctr"/>
        <c:lblOffset val="100"/>
        <c:noMultiLvlLbl val="0"/>
      </c:catAx>
      <c:valAx>
        <c:axId val="14372977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3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sISTEMA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Taxa de Entrada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Plan1!$B$26:$H$26</c:f>
              <c:numCache>
                <c:formatCode>General</c:formatCode>
                <c:ptCount val="7"/>
                <c:pt idx="0">
                  <c:v>7.3209999999999997</c:v>
                </c:pt>
                <c:pt idx="1">
                  <c:v>4.9640000000000004</c:v>
                </c:pt>
                <c:pt idx="2">
                  <c:v>4.9640000000000004</c:v>
                </c:pt>
                <c:pt idx="3">
                  <c:v>29.638000000000002</c:v>
                </c:pt>
                <c:pt idx="4">
                  <c:v>5.3150000000000004</c:v>
                </c:pt>
                <c:pt idx="5">
                  <c:v>29.638000000000002</c:v>
                </c:pt>
                <c:pt idx="6">
                  <c:v>33.298999999999999</c:v>
                </c:pt>
              </c:numCache>
            </c:numRef>
          </c:val>
        </c:ser>
        <c:ser>
          <c:idx val="1"/>
          <c:order val="1"/>
          <c:tx>
            <c:v>Throughput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Plan1!$B$27:$H$27</c:f>
              <c:numCache>
                <c:formatCode>General</c:formatCode>
                <c:ptCount val="7"/>
                <c:pt idx="0">
                  <c:v>7.3209999999999997</c:v>
                </c:pt>
                <c:pt idx="1">
                  <c:v>4.9640000000000004</c:v>
                </c:pt>
                <c:pt idx="2">
                  <c:v>4.9640000000000004</c:v>
                </c:pt>
                <c:pt idx="3">
                  <c:v>29.638000000000002</c:v>
                </c:pt>
                <c:pt idx="4">
                  <c:v>5.3150000000000004</c:v>
                </c:pt>
                <c:pt idx="5">
                  <c:v>29.638000000000002</c:v>
                </c:pt>
                <c:pt idx="6" formatCode="#,##0">
                  <c:v>33.299799999999998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37299952"/>
        <c:axId val="1437305936"/>
      </c:barChart>
      <c:catAx>
        <c:axId val="14372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305936"/>
        <c:crosses val="autoZero"/>
        <c:auto val="1"/>
        <c:lblAlgn val="ctr"/>
        <c:lblOffset val="100"/>
        <c:noMultiLvlLbl val="0"/>
      </c:catAx>
      <c:valAx>
        <c:axId val="143730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2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Roteador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Plan1!$B$7:$H$7</c:f>
              <c:numCache>
                <c:formatCode>0.00%</c:formatCode>
                <c:ptCount val="7"/>
                <c:pt idx="0">
                  <c:v>9.1899999999999996E-2</c:v>
                </c:pt>
                <c:pt idx="1">
                  <c:v>1.0200000000000001E-2</c:v>
                </c:pt>
                <c:pt idx="2">
                  <c:v>1.0200000000000001E-2</c:v>
                </c:pt>
                <c:pt idx="3">
                  <c:v>0.77569999999999995</c:v>
                </c:pt>
                <c:pt idx="4">
                  <c:v>8.1699999999999995E-2</c:v>
                </c:pt>
                <c:pt idx="5">
                  <c:v>0.77569999999999995</c:v>
                </c:pt>
                <c:pt idx="6">
                  <c:v>3.0599999999999999E-2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84176"/>
        <c:axId val="1530685264"/>
      </c:lineChart>
      <c:catAx>
        <c:axId val="15306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685264"/>
        <c:crosses val="autoZero"/>
        <c:auto val="1"/>
        <c:lblAlgn val="ctr"/>
        <c:lblOffset val="100"/>
        <c:noMultiLvlLbl val="0"/>
      </c:catAx>
      <c:valAx>
        <c:axId val="15306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6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Link de Saída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Plan1!$B$14:$H$14</c:f>
              <c:numCache>
                <c:formatCode>0.00%</c:formatCode>
                <c:ptCount val="7"/>
                <c:pt idx="0">
                  <c:v>6.1800000000000001E-2</c:v>
                </c:pt>
                <c:pt idx="1">
                  <c:v>1.8800000000000001E-2</c:v>
                </c:pt>
                <c:pt idx="2">
                  <c:v>5.1299999999999998E-2</c:v>
                </c:pt>
                <c:pt idx="3">
                  <c:v>0.77590000000000003</c:v>
                </c:pt>
                <c:pt idx="4">
                  <c:v>5.1299999999999998E-2</c:v>
                </c:pt>
                <c:pt idx="5">
                  <c:v>0.77590000000000003</c:v>
                </c:pt>
                <c:pt idx="6">
                  <c:v>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87440"/>
        <c:axId val="1530690160"/>
      </c:lineChart>
      <c:catAx>
        <c:axId val="15306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690160"/>
        <c:crosses val="autoZero"/>
        <c:auto val="1"/>
        <c:lblAlgn val="ctr"/>
        <c:lblOffset val="100"/>
        <c:noMultiLvlLbl val="0"/>
      </c:catAx>
      <c:valAx>
        <c:axId val="15306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6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Link de Entrada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Plan1!$B$22:$H$22</c:f>
              <c:numCache>
                <c:formatCode>0.00%</c:formatCode>
                <c:ptCount val="7"/>
                <c:pt idx="0">
                  <c:v>3.0599999999999999E-2</c:v>
                </c:pt>
                <c:pt idx="1">
                  <c:v>3.0599999999999999E-2</c:v>
                </c:pt>
                <c:pt idx="2">
                  <c:v>3.0599999999999999E-2</c:v>
                </c:pt>
                <c:pt idx="3">
                  <c:v>3.0599999999999999E-2</c:v>
                </c:pt>
                <c:pt idx="4">
                  <c:v>3.0599999999999999E-2</c:v>
                </c:pt>
                <c:pt idx="5">
                  <c:v>3.0599999999999999E-2</c:v>
                </c:pt>
                <c:pt idx="6">
                  <c:v>3.0599999999999999E-2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84720"/>
        <c:axId val="1530687984"/>
      </c:lineChart>
      <c:catAx>
        <c:axId val="15306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687984"/>
        <c:crosses val="autoZero"/>
        <c:auto val="1"/>
        <c:lblAlgn val="ctr"/>
        <c:lblOffset val="100"/>
        <c:noMultiLvlLbl val="0"/>
      </c:catAx>
      <c:valAx>
        <c:axId val="15306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6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Sistema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Plan1!$B$1:$H$1</c:f>
              <c:strCache>
                <c:ptCount val="7"/>
                <c:pt idx="0">
                  <c:v>Observação 1 (80)</c:v>
                </c:pt>
                <c:pt idx="1">
                  <c:v>Observação 2 (0.8)</c:v>
                </c:pt>
                <c:pt idx="2">
                  <c:v>Observação 3 (5.5)</c:v>
                </c:pt>
                <c:pt idx="3">
                  <c:v>Observação 4 (800)</c:v>
                </c:pt>
                <c:pt idx="4">
                  <c:v>Observação 5 (22,23)</c:v>
                </c:pt>
                <c:pt idx="5">
                  <c:v>Obersação 6</c:v>
                </c:pt>
                <c:pt idx="6">
                  <c:v>Obersação 7</c:v>
                </c:pt>
              </c:strCache>
            </c:strRef>
          </c:cat>
          <c:val>
            <c:numRef>
              <c:f>Plan1!$B$28:$H$28</c:f>
              <c:numCache>
                <c:formatCode>0.00%</c:formatCode>
                <c:ptCount val="7"/>
                <c:pt idx="0">
                  <c:v>6.1433333333333333E-2</c:v>
                </c:pt>
                <c:pt idx="1">
                  <c:v>1.9866666666666668E-2</c:v>
                </c:pt>
                <c:pt idx="2">
                  <c:v>3.0700000000000002E-2</c:v>
                </c:pt>
                <c:pt idx="3">
                  <c:v>0.52739999999999998</c:v>
                </c:pt>
                <c:pt idx="4">
                  <c:v>5.4533333333333329E-2</c:v>
                </c:pt>
                <c:pt idx="5">
                  <c:v>0.52739999999999998</c:v>
                </c:pt>
                <c:pt idx="6">
                  <c:v>0.30039999999999994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742144"/>
        <c:axId val="1277746496"/>
      </c:lineChart>
      <c:catAx>
        <c:axId val="12777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46496"/>
        <c:crosses val="autoZero"/>
        <c:auto val="1"/>
        <c:lblAlgn val="ctr"/>
        <c:lblOffset val="100"/>
        <c:noMultiLvlLbl val="0"/>
      </c:catAx>
      <c:valAx>
        <c:axId val="12777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17858</xdr:colOff>
      <xdr:row>0</xdr:row>
      <xdr:rowOff>171341</xdr:rowOff>
    </xdr:from>
    <xdr:to>
      <xdr:col>16</xdr:col>
      <xdr:colOff>339327</xdr:colOff>
      <xdr:row>15</xdr:row>
      <xdr:rowOff>57041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16</xdr:row>
      <xdr:rowOff>179676</xdr:rowOff>
    </xdr:from>
    <xdr:to>
      <xdr:col>16</xdr:col>
      <xdr:colOff>333375</xdr:colOff>
      <xdr:row>31</xdr:row>
      <xdr:rowOff>65376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17318</xdr:colOff>
      <xdr:row>0</xdr:row>
      <xdr:rowOff>173181</xdr:rowOff>
    </xdr:from>
    <xdr:to>
      <xdr:col>24</xdr:col>
      <xdr:colOff>338788</xdr:colOff>
      <xdr:row>15</xdr:row>
      <xdr:rowOff>58881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</xdr:colOff>
      <xdr:row>16</xdr:row>
      <xdr:rowOff>155863</xdr:rowOff>
    </xdr:from>
    <xdr:to>
      <xdr:col>24</xdr:col>
      <xdr:colOff>321471</xdr:colOff>
      <xdr:row>31</xdr:row>
      <xdr:rowOff>41563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29689</xdr:colOff>
      <xdr:row>32</xdr:row>
      <xdr:rowOff>169098</xdr:rowOff>
    </xdr:from>
    <xdr:to>
      <xdr:col>18</xdr:col>
      <xdr:colOff>17318</xdr:colOff>
      <xdr:row>50</xdr:row>
      <xdr:rowOff>173181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235031</xdr:colOff>
      <xdr:row>32</xdr:row>
      <xdr:rowOff>169099</xdr:rowOff>
    </xdr:from>
    <xdr:to>
      <xdr:col>27</xdr:col>
      <xdr:colOff>310489</xdr:colOff>
      <xdr:row>50</xdr:row>
      <xdr:rowOff>186789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43295</xdr:colOff>
      <xdr:row>51</xdr:row>
      <xdr:rowOff>182707</xdr:rowOff>
    </xdr:from>
    <xdr:to>
      <xdr:col>18</xdr:col>
      <xdr:colOff>44532</xdr:colOff>
      <xdr:row>68</xdr:row>
      <xdr:rowOff>118753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282657</xdr:colOff>
      <xdr:row>52</xdr:row>
      <xdr:rowOff>9215</xdr:rowOff>
    </xdr:from>
    <xdr:to>
      <xdr:col>27</xdr:col>
      <xdr:colOff>118215</xdr:colOff>
      <xdr:row>68</xdr:row>
      <xdr:rowOff>131768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85" zoomScaleNormal="85" workbookViewId="0">
      <selection activeCell="A2" sqref="A2:F2"/>
    </sheetView>
  </sheetViews>
  <sheetFormatPr defaultRowHeight="15" x14ac:dyDescent="0.25"/>
  <cols>
    <col min="1" max="1" width="28.42578125" bestFit="1" customWidth="1"/>
    <col min="2" max="2" width="22.42578125" style="1" bestFit="1" customWidth="1"/>
    <col min="3" max="4" width="23.5703125" style="1" bestFit="1" customWidth="1"/>
    <col min="5" max="5" width="24.28515625" style="1" bestFit="1" customWidth="1"/>
    <col min="6" max="6" width="26.7109375" style="1" bestFit="1" customWidth="1"/>
    <col min="7" max="7" width="16" bestFit="1" customWidth="1"/>
    <col min="8" max="8" width="16" style="1" bestFit="1" customWidth="1"/>
  </cols>
  <sheetData>
    <row r="1" spans="1:8" x14ac:dyDescent="0.25">
      <c r="B1" s="1" t="s">
        <v>9</v>
      </c>
      <c r="C1" s="1" t="s">
        <v>10</v>
      </c>
      <c r="D1" s="1" t="s">
        <v>11</v>
      </c>
      <c r="E1" s="1" t="s">
        <v>12</v>
      </c>
      <c r="F1" s="1" t="s">
        <v>16</v>
      </c>
      <c r="G1" s="1" t="s">
        <v>13</v>
      </c>
      <c r="H1" s="1" t="s">
        <v>15</v>
      </c>
    </row>
    <row r="2" spans="1:8" x14ac:dyDescent="0.25">
      <c r="A2" s="13" t="s">
        <v>5</v>
      </c>
      <c r="B2" s="13"/>
      <c r="C2" s="13"/>
      <c r="D2" s="13"/>
      <c r="E2" s="13"/>
      <c r="F2" s="13"/>
      <c r="G2" s="10"/>
    </row>
    <row r="3" spans="1:8" x14ac:dyDescent="0.25">
      <c r="A3" t="s">
        <v>0</v>
      </c>
      <c r="B3" s="5">
        <v>146</v>
      </c>
      <c r="C3" s="5">
        <v>99</v>
      </c>
      <c r="D3" s="5">
        <v>99</v>
      </c>
      <c r="E3" s="5">
        <v>591</v>
      </c>
      <c r="F3" s="5">
        <v>106</v>
      </c>
      <c r="G3" s="4">
        <v>591</v>
      </c>
      <c r="H3" s="5">
        <v>664</v>
      </c>
    </row>
    <row r="4" spans="1:8" x14ac:dyDescent="0.25">
      <c r="A4" t="s">
        <v>1</v>
      </c>
      <c r="B4" s="5">
        <v>1.833</v>
      </c>
      <c r="C4" s="5">
        <v>0.20300000000000001</v>
      </c>
      <c r="D4" s="5">
        <v>0.20300000000000001</v>
      </c>
      <c r="E4" s="5">
        <v>15.483000000000001</v>
      </c>
      <c r="F4" s="5">
        <v>1.629</v>
      </c>
      <c r="G4" s="4">
        <v>15.483000000000001</v>
      </c>
      <c r="H4" s="5">
        <v>0.61109999999999998</v>
      </c>
    </row>
    <row r="5" spans="1:8" x14ac:dyDescent="0.25">
      <c r="A5" t="s">
        <v>2</v>
      </c>
      <c r="B5" s="5">
        <v>18.542000000000002</v>
      </c>
      <c r="C5" s="5">
        <v>485.93</v>
      </c>
      <c r="D5" s="5">
        <v>485.93</v>
      </c>
      <c r="E5" s="5">
        <v>1.48</v>
      </c>
      <c r="F5" s="5">
        <v>28.22</v>
      </c>
      <c r="G5" s="4">
        <v>1.4850000000000001</v>
      </c>
      <c r="H5" s="5">
        <v>65.444999999999993</v>
      </c>
    </row>
    <row r="6" spans="1:8" x14ac:dyDescent="0.25">
      <c r="A6" t="s">
        <v>3</v>
      </c>
      <c r="B6" s="6">
        <v>79.623999999999995</v>
      </c>
      <c r="C6" s="6">
        <v>485.93</v>
      </c>
      <c r="D6" s="6">
        <v>485.93</v>
      </c>
      <c r="E6" s="5">
        <v>38.168999999999997</v>
      </c>
      <c r="F6" s="5">
        <v>65.036000000000001</v>
      </c>
      <c r="G6" s="4">
        <v>38.168999999999997</v>
      </c>
      <c r="H6" s="5">
        <v>1086.3889999999999</v>
      </c>
    </row>
    <row r="7" spans="1:8" x14ac:dyDescent="0.25">
      <c r="A7" t="s">
        <v>4</v>
      </c>
      <c r="B7" s="3">
        <v>9.1899999999999996E-2</v>
      </c>
      <c r="C7" s="3">
        <v>1.0200000000000001E-2</v>
      </c>
      <c r="D7" s="3">
        <v>1.0200000000000001E-2</v>
      </c>
      <c r="E7" s="2">
        <v>0.77569999999999995</v>
      </c>
      <c r="F7" s="2">
        <v>8.1699999999999995E-2</v>
      </c>
      <c r="G7" s="2">
        <v>0.77569999999999995</v>
      </c>
      <c r="H7" s="2">
        <v>3.0599999999999999E-2</v>
      </c>
    </row>
    <row r="9" spans="1:8" x14ac:dyDescent="0.25">
      <c r="A9" s="9" t="s">
        <v>6</v>
      </c>
      <c r="B9" s="9"/>
      <c r="C9" s="9"/>
      <c r="D9" s="9"/>
      <c r="E9" s="9"/>
      <c r="F9" s="9"/>
    </row>
    <row r="10" spans="1:8" x14ac:dyDescent="0.25">
      <c r="A10" t="s">
        <v>7</v>
      </c>
      <c r="B10" s="5">
        <v>32</v>
      </c>
      <c r="C10" s="5">
        <v>86</v>
      </c>
      <c r="D10" s="5">
        <v>66</v>
      </c>
      <c r="E10" s="5">
        <v>22</v>
      </c>
      <c r="F10" s="5">
        <v>42</v>
      </c>
      <c r="G10" s="5">
        <v>22</v>
      </c>
      <c r="H10" s="5">
        <v>37</v>
      </c>
    </row>
    <row r="11" spans="1:8" x14ac:dyDescent="0.25">
      <c r="A11" t="s">
        <v>1</v>
      </c>
      <c r="B11" s="5">
        <v>1.18</v>
      </c>
      <c r="C11" s="5">
        <v>0.36</v>
      </c>
      <c r="D11" s="5">
        <v>0.98</v>
      </c>
      <c r="E11" s="5">
        <v>14.82</v>
      </c>
      <c r="F11" s="5">
        <v>0.98</v>
      </c>
      <c r="G11" s="5">
        <v>14.82</v>
      </c>
      <c r="H11" s="5">
        <v>0.16</v>
      </c>
    </row>
    <row r="12" spans="1:8" x14ac:dyDescent="0.25">
      <c r="A12" t="s">
        <v>2</v>
      </c>
      <c r="B12" s="5">
        <v>27.117999999999999</v>
      </c>
      <c r="C12" s="5">
        <v>238.88800000000001</v>
      </c>
      <c r="D12" s="5">
        <v>67.346000000000004</v>
      </c>
      <c r="E12" s="5">
        <v>1.484</v>
      </c>
      <c r="F12" s="5">
        <v>42.856999999999999</v>
      </c>
      <c r="G12" s="5">
        <v>1.484</v>
      </c>
      <c r="H12" s="5">
        <v>231.249</v>
      </c>
    </row>
    <row r="13" spans="1:8" x14ac:dyDescent="0.25">
      <c r="A13" t="s">
        <v>3</v>
      </c>
      <c r="B13" s="5">
        <v>16.100999999999999</v>
      </c>
      <c r="C13" s="5">
        <v>52.77</v>
      </c>
      <c r="D13" s="5">
        <v>19.387</v>
      </c>
      <c r="E13" s="5">
        <v>1.282</v>
      </c>
      <c r="F13" s="5">
        <v>19.387</v>
      </c>
      <c r="G13" s="5">
        <v>1.282</v>
      </c>
      <c r="H13" s="5">
        <v>118.749</v>
      </c>
    </row>
    <row r="14" spans="1:8" x14ac:dyDescent="0.25">
      <c r="A14" t="s">
        <v>4</v>
      </c>
      <c r="B14" s="2">
        <v>6.1800000000000001E-2</v>
      </c>
      <c r="C14" s="2">
        <v>1.8800000000000001E-2</v>
      </c>
      <c r="D14" s="2">
        <v>5.1299999999999998E-2</v>
      </c>
      <c r="E14" s="2">
        <v>0.77590000000000003</v>
      </c>
      <c r="F14" s="2">
        <v>5.1299999999999998E-2</v>
      </c>
      <c r="G14" s="2">
        <v>0.77590000000000003</v>
      </c>
      <c r="H14" s="2">
        <v>0.84</v>
      </c>
    </row>
    <row r="16" spans="1:8" x14ac:dyDescent="0.25">
      <c r="G16" s="8"/>
    </row>
    <row r="17" spans="1:8" x14ac:dyDescent="0.25">
      <c r="A17" s="9" t="s">
        <v>8</v>
      </c>
      <c r="B17" s="9"/>
      <c r="C17" s="9"/>
      <c r="D17" s="9"/>
      <c r="E17" s="9"/>
      <c r="F17" s="9"/>
    </row>
    <row r="18" spans="1:8" x14ac:dyDescent="0.25">
      <c r="A18" t="s">
        <v>7</v>
      </c>
      <c r="B18" s="5">
        <v>146</v>
      </c>
      <c r="C18" s="5">
        <v>196</v>
      </c>
      <c r="D18" s="5">
        <v>196</v>
      </c>
      <c r="E18" s="5">
        <v>196</v>
      </c>
      <c r="F18" s="5">
        <v>196</v>
      </c>
      <c r="G18" s="1">
        <v>196</v>
      </c>
      <c r="H18" s="1">
        <v>196</v>
      </c>
    </row>
    <row r="19" spans="1:8" x14ac:dyDescent="0.25">
      <c r="A19" t="s">
        <v>1</v>
      </c>
      <c r="B19" s="5">
        <v>19.940000000000001</v>
      </c>
      <c r="C19" s="5">
        <v>0.6</v>
      </c>
      <c r="D19" s="5">
        <v>0.6</v>
      </c>
      <c r="E19" s="5">
        <v>0.6</v>
      </c>
      <c r="F19" s="5">
        <v>0.6</v>
      </c>
      <c r="G19" s="1">
        <v>0.6</v>
      </c>
      <c r="H19" s="1">
        <v>0.6</v>
      </c>
    </row>
    <row r="20" spans="1:8" x14ac:dyDescent="0.25">
      <c r="A20" t="s">
        <v>2</v>
      </c>
      <c r="B20" s="5">
        <v>7.3209999999999997</v>
      </c>
      <c r="C20" s="5">
        <v>326.666</v>
      </c>
      <c r="D20" s="5">
        <v>326.666</v>
      </c>
      <c r="E20" s="5">
        <v>326.666</v>
      </c>
      <c r="F20" s="5">
        <v>326.99900000000002</v>
      </c>
      <c r="G20" s="1">
        <v>326.666</v>
      </c>
      <c r="H20" s="1">
        <v>326.666</v>
      </c>
    </row>
    <row r="21" spans="1:8" x14ac:dyDescent="0.25">
      <c r="A21" t="s">
        <v>3</v>
      </c>
      <c r="B21" s="5">
        <v>7.3209999999999997</v>
      </c>
      <c r="C21" s="5">
        <v>326.666</v>
      </c>
      <c r="D21" s="5">
        <v>326.666</v>
      </c>
      <c r="E21" s="5">
        <v>326.666</v>
      </c>
      <c r="F21" s="5">
        <v>326.666</v>
      </c>
      <c r="G21" s="1">
        <v>326.666</v>
      </c>
      <c r="H21" s="1">
        <v>326.666</v>
      </c>
    </row>
    <row r="22" spans="1:8" x14ac:dyDescent="0.25">
      <c r="A22" t="s">
        <v>4</v>
      </c>
      <c r="B22" s="2">
        <v>3.0599999999999999E-2</v>
      </c>
      <c r="C22" s="2">
        <v>3.0599999999999999E-2</v>
      </c>
      <c r="D22" s="2">
        <v>3.0599999999999999E-2</v>
      </c>
      <c r="E22" s="2">
        <v>3.0599999999999999E-2</v>
      </c>
      <c r="F22" s="2">
        <v>3.0599999999999999E-2</v>
      </c>
      <c r="G22" s="2">
        <v>3.0599999999999999E-2</v>
      </c>
      <c r="H22" s="2">
        <v>3.0599999999999999E-2</v>
      </c>
    </row>
    <row r="24" spans="1:8" x14ac:dyDescent="0.25">
      <c r="A24" s="9" t="s">
        <v>14</v>
      </c>
      <c r="B24" s="9"/>
      <c r="C24" s="9"/>
      <c r="D24" s="9"/>
      <c r="E24" s="9"/>
      <c r="F24" s="9"/>
    </row>
    <row r="25" spans="1:8" x14ac:dyDescent="0.25">
      <c r="A25" t="s">
        <v>1</v>
      </c>
      <c r="B25" s="1">
        <v>19.940000000000001</v>
      </c>
      <c r="C25" s="1">
        <v>19.940000000000001</v>
      </c>
      <c r="D25" s="1">
        <v>19.940000000000001</v>
      </c>
      <c r="E25" s="1">
        <v>19.940000000000001</v>
      </c>
      <c r="F25" s="1">
        <v>19.940000000000001</v>
      </c>
      <c r="G25" s="1">
        <v>19.940000000000001</v>
      </c>
      <c r="H25" s="1">
        <v>19.940000000000001</v>
      </c>
    </row>
    <row r="26" spans="1:8" x14ac:dyDescent="0.25">
      <c r="A26" t="s">
        <v>2</v>
      </c>
      <c r="B26" s="1">
        <v>7.3209999999999997</v>
      </c>
      <c r="C26" s="1">
        <v>4.9640000000000004</v>
      </c>
      <c r="D26" s="1">
        <v>4.9640000000000004</v>
      </c>
      <c r="E26" s="1">
        <v>29.638000000000002</v>
      </c>
      <c r="F26" s="1">
        <v>5.3150000000000004</v>
      </c>
      <c r="G26" s="1">
        <v>29.638000000000002</v>
      </c>
      <c r="H26" s="1">
        <v>33.298999999999999</v>
      </c>
    </row>
    <row r="27" spans="1:8" x14ac:dyDescent="0.25">
      <c r="A27" t="s">
        <v>3</v>
      </c>
      <c r="B27" s="1">
        <v>7.3209999999999997</v>
      </c>
      <c r="C27" s="1">
        <v>4.9640000000000004</v>
      </c>
      <c r="D27" s="1">
        <v>4.9640000000000004</v>
      </c>
      <c r="E27" s="1">
        <v>29.638000000000002</v>
      </c>
      <c r="F27" s="1">
        <v>5.3150000000000004</v>
      </c>
      <c r="G27" s="1">
        <v>29.638000000000002</v>
      </c>
      <c r="H27" s="7">
        <v>33.299799999999998</v>
      </c>
    </row>
    <row r="28" spans="1:8" x14ac:dyDescent="0.25">
      <c r="A28" t="s">
        <v>4</v>
      </c>
      <c r="B28" s="2">
        <f t="shared" ref="B28:H28" si="0">((B22+B14+B7)/3)</f>
        <v>6.1433333333333333E-2</v>
      </c>
      <c r="C28" s="2">
        <f t="shared" si="0"/>
        <v>1.9866666666666668E-2</v>
      </c>
      <c r="D28" s="2">
        <f t="shared" si="0"/>
        <v>3.0700000000000002E-2</v>
      </c>
      <c r="E28" s="2">
        <f t="shared" si="0"/>
        <v>0.52739999999999998</v>
      </c>
      <c r="F28" s="2">
        <f t="shared" si="0"/>
        <v>5.4533333333333329E-2</v>
      </c>
      <c r="G28" s="2">
        <f t="shared" si="0"/>
        <v>0.52739999999999998</v>
      </c>
      <c r="H28" s="2">
        <f t="shared" si="0"/>
        <v>0.30039999999999994</v>
      </c>
    </row>
    <row r="31" spans="1:8" x14ac:dyDescent="0.25">
      <c r="B31" s="1" t="s">
        <v>9</v>
      </c>
      <c r="C31" s="1" t="s">
        <v>10</v>
      </c>
      <c r="D31" s="1" t="s">
        <v>11</v>
      </c>
      <c r="E31" s="1" t="s">
        <v>12</v>
      </c>
      <c r="F31" s="1" t="s">
        <v>16</v>
      </c>
    </row>
    <row r="32" spans="1:8" x14ac:dyDescent="0.25">
      <c r="A32" s="9"/>
      <c r="B32" s="9"/>
      <c r="C32" s="9"/>
      <c r="D32" s="9"/>
      <c r="E32" s="9"/>
      <c r="F32" s="9"/>
    </row>
    <row r="33" spans="1:8" x14ac:dyDescent="0.25">
      <c r="A33" s="12" t="s">
        <v>6</v>
      </c>
      <c r="B33" s="12"/>
      <c r="C33" s="12"/>
      <c r="D33" s="12"/>
      <c r="E33" s="12"/>
      <c r="F33" s="12"/>
    </row>
    <row r="34" spans="1:8" x14ac:dyDescent="0.25">
      <c r="A34" t="s">
        <v>7</v>
      </c>
      <c r="B34" s="5">
        <v>32</v>
      </c>
      <c r="C34" s="5">
        <v>86</v>
      </c>
      <c r="D34" s="5">
        <v>66</v>
      </c>
      <c r="E34" s="5">
        <v>22</v>
      </c>
      <c r="F34" s="5">
        <v>42</v>
      </c>
    </row>
    <row r="35" spans="1:8" x14ac:dyDescent="0.25">
      <c r="A35" t="s">
        <v>1</v>
      </c>
      <c r="B35" s="5">
        <v>1.18</v>
      </c>
      <c r="C35" s="5">
        <v>0.36</v>
      </c>
      <c r="D35" s="5">
        <v>0.98</v>
      </c>
      <c r="E35" s="5">
        <v>14.82</v>
      </c>
      <c r="F35" s="5">
        <v>0.98</v>
      </c>
    </row>
    <row r="36" spans="1:8" x14ac:dyDescent="0.25">
      <c r="A36" t="s">
        <v>2</v>
      </c>
      <c r="B36" s="5">
        <v>27.117999999999999</v>
      </c>
      <c r="C36" s="5">
        <v>238.88800000000001</v>
      </c>
      <c r="D36" s="5">
        <v>67.346000000000004</v>
      </c>
      <c r="E36" s="5">
        <v>1.484</v>
      </c>
      <c r="F36" s="5">
        <v>42.856999999999999</v>
      </c>
    </row>
    <row r="37" spans="1:8" x14ac:dyDescent="0.25">
      <c r="A37" t="s">
        <v>3</v>
      </c>
      <c r="B37" s="5">
        <v>16.100999999999999</v>
      </c>
      <c r="C37" s="5">
        <v>52.77</v>
      </c>
      <c r="D37" s="5">
        <v>19.387</v>
      </c>
      <c r="E37" s="5">
        <v>1.282</v>
      </c>
      <c r="F37" s="5">
        <v>19.387</v>
      </c>
    </row>
    <row r="38" spans="1:8" x14ac:dyDescent="0.25">
      <c r="A38" t="s">
        <v>4</v>
      </c>
      <c r="B38" s="11">
        <v>0.1176</v>
      </c>
      <c r="C38" s="11">
        <v>3.0999999999999999E-3</v>
      </c>
      <c r="D38" s="11">
        <v>4.58E-2</v>
      </c>
      <c r="E38" s="11">
        <v>0.60899999999999999</v>
      </c>
      <c r="F38" s="11">
        <v>7.7100000000000002E-2</v>
      </c>
    </row>
    <row r="40" spans="1:8" x14ac:dyDescent="0.25">
      <c r="C40"/>
      <c r="D40"/>
      <c r="E40"/>
      <c r="F40"/>
      <c r="H40"/>
    </row>
    <row r="41" spans="1:8" x14ac:dyDescent="0.25">
      <c r="C41"/>
      <c r="D41"/>
      <c r="E41"/>
      <c r="F41"/>
      <c r="H41"/>
    </row>
    <row r="42" spans="1:8" x14ac:dyDescent="0.25">
      <c r="C42"/>
      <c r="D42"/>
      <c r="E42"/>
      <c r="F42"/>
      <c r="H42"/>
    </row>
    <row r="43" spans="1:8" x14ac:dyDescent="0.25">
      <c r="C43"/>
      <c r="D43"/>
      <c r="E43"/>
      <c r="F43"/>
      <c r="H43"/>
    </row>
    <row r="44" spans="1:8" x14ac:dyDescent="0.25">
      <c r="C44"/>
      <c r="D44"/>
      <c r="E44"/>
      <c r="F44"/>
      <c r="H44"/>
    </row>
    <row r="45" spans="1:8" x14ac:dyDescent="0.25">
      <c r="C45"/>
      <c r="D45"/>
      <c r="E45"/>
      <c r="F45"/>
      <c r="H45"/>
    </row>
    <row r="46" spans="1:8" x14ac:dyDescent="0.25">
      <c r="C46"/>
      <c r="D46"/>
      <c r="E46"/>
      <c r="F46"/>
      <c r="H46"/>
    </row>
    <row r="47" spans="1:8" x14ac:dyDescent="0.25">
      <c r="C47"/>
      <c r="D47"/>
      <c r="E47"/>
      <c r="F47"/>
      <c r="H47"/>
    </row>
    <row r="48" spans="1:8" x14ac:dyDescent="0.25">
      <c r="C48"/>
      <c r="D48"/>
      <c r="E48"/>
      <c r="F48"/>
      <c r="H48"/>
    </row>
    <row r="49" spans="3:8" x14ac:dyDescent="0.25">
      <c r="C49"/>
      <c r="D49"/>
      <c r="E49"/>
      <c r="F49"/>
      <c r="H49"/>
    </row>
    <row r="50" spans="3:8" x14ac:dyDescent="0.25">
      <c r="C50"/>
      <c r="D50"/>
      <c r="E50"/>
      <c r="F50"/>
      <c r="H50"/>
    </row>
    <row r="51" spans="3:8" x14ac:dyDescent="0.25">
      <c r="C51"/>
      <c r="D51"/>
      <c r="E51"/>
      <c r="F51"/>
      <c r="H51"/>
    </row>
    <row r="52" spans="3:8" x14ac:dyDescent="0.25">
      <c r="C52"/>
      <c r="D52"/>
      <c r="E52"/>
      <c r="F52"/>
      <c r="H52"/>
    </row>
  </sheetData>
  <mergeCells count="6">
    <mergeCell ref="A32:F32"/>
    <mergeCell ref="A33:F33"/>
    <mergeCell ref="A2:F2"/>
    <mergeCell ref="A9:F9"/>
    <mergeCell ref="A17:F17"/>
    <mergeCell ref="A24:F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Luann Luna</dc:creator>
  <cp:lastModifiedBy>Luann Luna</cp:lastModifiedBy>
  <dcterms:created xsi:type="dcterms:W3CDTF">2016-04-04T13:21:16Z</dcterms:created>
  <dcterms:modified xsi:type="dcterms:W3CDTF">2016-04-04T18:44:25Z</dcterms:modified>
</cp:coreProperties>
</file>