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3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4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5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6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7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8.xml" ContentType="application/vnd.openxmlformats-officedocument.drawing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9.xml" ContentType="application/vnd.openxmlformats-officedocument.drawing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20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1.xml" ContentType="application/vnd.openxmlformats-officedocument.drawing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2.xml" ContentType="application/vnd.openxmlformats-officedocument.drawing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3.xml" ContentType="application/vnd.openxmlformats-officedocument.drawing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4.xml" ContentType="application/vnd.openxmlformats-officedocument.drawing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25.xml" ContentType="application/vnd.openxmlformats-officedocument.drawing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26.xml" ContentType="application/vnd.openxmlformats-officedocument.drawing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27.xml" ContentType="application/vnd.openxmlformats-officedocument.drawing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28.xml" ContentType="application/vnd.openxmlformats-officedocument.drawing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29.xml" ContentType="application/vnd.openxmlformats-officedocument.drawing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30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31.xml" ContentType="application/vnd.openxmlformats-officedocument.drawing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drawings/drawing32.xml" ContentType="application/vnd.openxmlformats-officedocument.drawing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drawings/drawing33.xml" ContentType="application/vnd.openxmlformats-officedocument.drawing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34.xml" ContentType="application/vnd.openxmlformats-officedocument.drawing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glencrossbrunet\assess_lab\uqam results\"/>
    </mc:Choice>
  </mc:AlternateContent>
  <bookViews>
    <workbookView xWindow="0" yWindow="0" windowWidth="21570" windowHeight="8145" activeTab="1"/>
  </bookViews>
  <sheets>
    <sheet name="SImulation Parameters" sheetId="35" r:id="rId1"/>
    <sheet name="PK-2260" sheetId="1" r:id="rId2"/>
    <sheet name="PK-2270" sheetId="2" r:id="rId3"/>
    <sheet name="PK-2375" sheetId="3" r:id="rId4"/>
    <sheet name="PK-2660" sheetId="4" r:id="rId5"/>
    <sheet name="PK-3270" sheetId="5" r:id="rId6"/>
    <sheet name="PK-5270" sheetId="6" r:id="rId7"/>
    <sheet name="PK-5365" sheetId="7" r:id="rId8"/>
    <sheet name="PK-5370" sheetId="8" r:id="rId9"/>
    <sheet name="PK-5465" sheetId="9" r:id="rId10"/>
    <sheet name="PK-5670" sheetId="10" r:id="rId11"/>
    <sheet name="PK-5780" sheetId="11" r:id="rId12"/>
    <sheet name="PK-5791" sheetId="12" r:id="rId13"/>
    <sheet name="PK-5875" sheetId="13" r:id="rId14"/>
    <sheet name="PK-6280" sheetId="14" r:id="rId15"/>
    <sheet name="PK-6355" sheetId="15" r:id="rId16"/>
    <sheet name="PK-6360" sheetId="16" r:id="rId17"/>
    <sheet name="PK-6365" sheetId="17" r:id="rId18"/>
    <sheet name="PK-6375" sheetId="18" r:id="rId19"/>
    <sheet name="PK-6465" sheetId="19" r:id="rId20"/>
    <sheet name="PK-6660" sheetId="20" r:id="rId21"/>
    <sheet name="PK-6670" sheetId="21" r:id="rId22"/>
    <sheet name="PK-6767" sheetId="22" r:id="rId23"/>
    <sheet name="PK-6781" sheetId="23" r:id="rId24"/>
    <sheet name="PK-6865" sheetId="24" r:id="rId25"/>
    <sheet name="PK-7270" sheetId="25" r:id="rId26"/>
    <sheet name="PK-7360" sheetId="26" r:id="rId27"/>
    <sheet name="PK-7365" sheetId="27" r:id="rId28"/>
    <sheet name="PK-7375" sheetId="28" r:id="rId29"/>
    <sheet name="PK-7380" sheetId="29" r:id="rId30"/>
    <sheet name="PK-7390" sheetId="30" r:id="rId31"/>
    <sheet name="PK-7670" sheetId="31" r:id="rId32"/>
    <sheet name="PK-7680" sheetId="32" r:id="rId33"/>
    <sheet name="PK-7690" sheetId="33" r:id="rId34"/>
    <sheet name="PK-7875" sheetId="34" r:id="rId35"/>
  </sheets>
  <definedNames>
    <definedName name="A">'PK-2260'!$C$1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34" l="1"/>
  <c r="I13" i="34"/>
  <c r="G13" i="34"/>
  <c r="E13" i="34"/>
  <c r="I12" i="34"/>
  <c r="G12" i="34"/>
  <c r="E12" i="34"/>
  <c r="I11" i="34"/>
  <c r="G11" i="34"/>
  <c r="E11" i="34"/>
  <c r="I10" i="34"/>
  <c r="G10" i="34"/>
  <c r="E10" i="34"/>
  <c r="I9" i="34"/>
  <c r="G9" i="34"/>
  <c r="E9" i="34"/>
  <c r="I8" i="34"/>
  <c r="G8" i="34"/>
  <c r="E8" i="34"/>
  <c r="I7" i="34"/>
  <c r="G7" i="34"/>
  <c r="E7" i="34"/>
  <c r="I6" i="34"/>
  <c r="G6" i="34"/>
  <c r="E6" i="34"/>
  <c r="I5" i="34"/>
  <c r="G5" i="34"/>
  <c r="E5" i="34"/>
  <c r="D47" i="33"/>
  <c r="I13" i="33"/>
  <c r="G13" i="33"/>
  <c r="E13" i="33"/>
  <c r="I12" i="33"/>
  <c r="G12" i="33"/>
  <c r="E12" i="33"/>
  <c r="I11" i="33"/>
  <c r="G11" i="33"/>
  <c r="E11" i="33"/>
  <c r="I10" i="33"/>
  <c r="G10" i="33"/>
  <c r="E10" i="33"/>
  <c r="I9" i="33"/>
  <c r="G9" i="33"/>
  <c r="E9" i="33"/>
  <c r="I8" i="33"/>
  <c r="G8" i="33"/>
  <c r="E8" i="33"/>
  <c r="I7" i="33"/>
  <c r="G7" i="33"/>
  <c r="E7" i="33"/>
  <c r="I6" i="33"/>
  <c r="G6" i="33"/>
  <c r="E6" i="33"/>
  <c r="I5" i="33"/>
  <c r="G5" i="33"/>
  <c r="E5" i="33"/>
  <c r="D47" i="32"/>
  <c r="I13" i="32"/>
  <c r="G13" i="32"/>
  <c r="E13" i="32"/>
  <c r="I12" i="32"/>
  <c r="G12" i="32"/>
  <c r="E12" i="32"/>
  <c r="I11" i="32"/>
  <c r="G11" i="32"/>
  <c r="E11" i="32"/>
  <c r="I10" i="32"/>
  <c r="G10" i="32"/>
  <c r="E10" i="32"/>
  <c r="I9" i="32"/>
  <c r="G9" i="32"/>
  <c r="E9" i="32"/>
  <c r="I8" i="32"/>
  <c r="G8" i="32"/>
  <c r="E8" i="32"/>
  <c r="I7" i="32"/>
  <c r="G7" i="32"/>
  <c r="E7" i="32"/>
  <c r="I6" i="32"/>
  <c r="G6" i="32"/>
  <c r="E6" i="32"/>
  <c r="I5" i="32"/>
  <c r="G5" i="32"/>
  <c r="E5" i="32"/>
  <c r="D47" i="31"/>
  <c r="I13" i="31"/>
  <c r="G13" i="31"/>
  <c r="E13" i="31"/>
  <c r="I12" i="31"/>
  <c r="G12" i="31"/>
  <c r="E12" i="31"/>
  <c r="I11" i="31"/>
  <c r="G11" i="31"/>
  <c r="E11" i="31"/>
  <c r="I10" i="31"/>
  <c r="G10" i="31"/>
  <c r="E10" i="31"/>
  <c r="I9" i="31"/>
  <c r="G9" i="31"/>
  <c r="E9" i="31"/>
  <c r="I8" i="31"/>
  <c r="G8" i="31"/>
  <c r="E8" i="31"/>
  <c r="I7" i="31"/>
  <c r="G7" i="31"/>
  <c r="E7" i="31"/>
  <c r="I6" i="31"/>
  <c r="G6" i="31"/>
  <c r="E6" i="31"/>
  <c r="I5" i="31"/>
  <c r="G5" i="31"/>
  <c r="E5" i="31"/>
  <c r="D47" i="30"/>
  <c r="I13" i="30"/>
  <c r="G13" i="30"/>
  <c r="E13" i="30"/>
  <c r="I12" i="30"/>
  <c r="G12" i="30"/>
  <c r="E12" i="30"/>
  <c r="I11" i="30"/>
  <c r="G11" i="30"/>
  <c r="E11" i="30"/>
  <c r="I10" i="30"/>
  <c r="G10" i="30"/>
  <c r="E10" i="30"/>
  <c r="I9" i="30"/>
  <c r="G9" i="30"/>
  <c r="E9" i="30"/>
  <c r="I8" i="30"/>
  <c r="G8" i="30"/>
  <c r="E8" i="30"/>
  <c r="I7" i="30"/>
  <c r="G7" i="30"/>
  <c r="E7" i="30"/>
  <c r="I6" i="30"/>
  <c r="G6" i="30"/>
  <c r="E6" i="30"/>
  <c r="I5" i="30"/>
  <c r="G5" i="30"/>
  <c r="E5" i="30"/>
  <c r="D47" i="29"/>
  <c r="I13" i="29"/>
  <c r="G13" i="29"/>
  <c r="E13" i="29"/>
  <c r="I12" i="29"/>
  <c r="G12" i="29"/>
  <c r="E12" i="29"/>
  <c r="I11" i="29"/>
  <c r="G11" i="29"/>
  <c r="E11" i="29"/>
  <c r="I10" i="29"/>
  <c r="G10" i="29"/>
  <c r="E10" i="29"/>
  <c r="I9" i="29"/>
  <c r="G9" i="29"/>
  <c r="E9" i="29"/>
  <c r="I8" i="29"/>
  <c r="G8" i="29"/>
  <c r="E8" i="29"/>
  <c r="I7" i="29"/>
  <c r="G7" i="29"/>
  <c r="E7" i="29"/>
  <c r="I6" i="29"/>
  <c r="G6" i="29"/>
  <c r="E6" i="29"/>
  <c r="I5" i="29"/>
  <c r="G5" i="29"/>
  <c r="E5" i="29"/>
  <c r="D47" i="28"/>
  <c r="I13" i="28"/>
  <c r="G13" i="28"/>
  <c r="E13" i="28"/>
  <c r="I12" i="28"/>
  <c r="G12" i="28"/>
  <c r="E12" i="28"/>
  <c r="I11" i="28"/>
  <c r="G11" i="28"/>
  <c r="E11" i="28"/>
  <c r="I10" i="28"/>
  <c r="G10" i="28"/>
  <c r="E10" i="28"/>
  <c r="I9" i="28"/>
  <c r="G9" i="28"/>
  <c r="E9" i="28"/>
  <c r="I8" i="28"/>
  <c r="G8" i="28"/>
  <c r="E8" i="28"/>
  <c r="I7" i="28"/>
  <c r="G7" i="28"/>
  <c r="E7" i="28"/>
  <c r="I6" i="28"/>
  <c r="G6" i="28"/>
  <c r="E6" i="28"/>
  <c r="I5" i="28"/>
  <c r="G5" i="28"/>
  <c r="E5" i="28"/>
  <c r="D47" i="27"/>
  <c r="I13" i="27"/>
  <c r="G13" i="27"/>
  <c r="E13" i="27"/>
  <c r="I12" i="27"/>
  <c r="G12" i="27"/>
  <c r="E12" i="27"/>
  <c r="I11" i="27"/>
  <c r="G11" i="27"/>
  <c r="E11" i="27"/>
  <c r="I10" i="27"/>
  <c r="G10" i="27"/>
  <c r="E10" i="27"/>
  <c r="I9" i="27"/>
  <c r="G9" i="27"/>
  <c r="E9" i="27"/>
  <c r="I8" i="27"/>
  <c r="G8" i="27"/>
  <c r="E8" i="27"/>
  <c r="I7" i="27"/>
  <c r="G7" i="27"/>
  <c r="E7" i="27"/>
  <c r="I6" i="27"/>
  <c r="G6" i="27"/>
  <c r="E6" i="27"/>
  <c r="I5" i="27"/>
  <c r="G5" i="27"/>
  <c r="E5" i="27"/>
  <c r="D47" i="26"/>
  <c r="I13" i="26"/>
  <c r="G13" i="26"/>
  <c r="E13" i="26"/>
  <c r="I12" i="26"/>
  <c r="G12" i="26"/>
  <c r="E12" i="26"/>
  <c r="I11" i="26"/>
  <c r="G11" i="26"/>
  <c r="E11" i="26"/>
  <c r="I10" i="26"/>
  <c r="G10" i="26"/>
  <c r="E10" i="26"/>
  <c r="I9" i="26"/>
  <c r="G9" i="26"/>
  <c r="E9" i="26"/>
  <c r="I8" i="26"/>
  <c r="G8" i="26"/>
  <c r="E8" i="26"/>
  <c r="I7" i="26"/>
  <c r="G7" i="26"/>
  <c r="E7" i="26"/>
  <c r="I6" i="26"/>
  <c r="G6" i="26"/>
  <c r="E6" i="26"/>
  <c r="I5" i="26"/>
  <c r="G5" i="26"/>
  <c r="E5" i="26"/>
  <c r="D47" i="25"/>
  <c r="I13" i="25"/>
  <c r="G13" i="25"/>
  <c r="E13" i="25"/>
  <c r="I12" i="25"/>
  <c r="G12" i="25"/>
  <c r="E12" i="25"/>
  <c r="I11" i="25"/>
  <c r="G11" i="25"/>
  <c r="E11" i="25"/>
  <c r="I10" i="25"/>
  <c r="G10" i="25"/>
  <c r="E10" i="25"/>
  <c r="I9" i="25"/>
  <c r="G9" i="25"/>
  <c r="E9" i="25"/>
  <c r="I8" i="25"/>
  <c r="G8" i="25"/>
  <c r="E8" i="25"/>
  <c r="I7" i="25"/>
  <c r="G7" i="25"/>
  <c r="E7" i="25"/>
  <c r="I6" i="25"/>
  <c r="G6" i="25"/>
  <c r="E6" i="25"/>
  <c r="I5" i="25"/>
  <c r="G5" i="25"/>
  <c r="E5" i="25"/>
  <c r="D47" i="24"/>
  <c r="I13" i="24"/>
  <c r="G13" i="24"/>
  <c r="E13" i="24"/>
  <c r="I12" i="24"/>
  <c r="G12" i="24"/>
  <c r="E12" i="24"/>
  <c r="I11" i="24"/>
  <c r="G11" i="24"/>
  <c r="E11" i="24"/>
  <c r="I10" i="24"/>
  <c r="G10" i="24"/>
  <c r="E10" i="24"/>
  <c r="I9" i="24"/>
  <c r="G9" i="24"/>
  <c r="E9" i="24"/>
  <c r="I8" i="24"/>
  <c r="G8" i="24"/>
  <c r="E8" i="24"/>
  <c r="I7" i="24"/>
  <c r="G7" i="24"/>
  <c r="E7" i="24"/>
  <c r="I6" i="24"/>
  <c r="G6" i="24"/>
  <c r="E6" i="24"/>
  <c r="I5" i="24"/>
  <c r="G5" i="24"/>
  <c r="E5" i="24"/>
  <c r="D47" i="23"/>
  <c r="I13" i="23"/>
  <c r="G13" i="23"/>
  <c r="E13" i="23"/>
  <c r="I12" i="23"/>
  <c r="G12" i="23"/>
  <c r="E12" i="23"/>
  <c r="I11" i="23"/>
  <c r="G11" i="23"/>
  <c r="E11" i="23"/>
  <c r="I10" i="23"/>
  <c r="G10" i="23"/>
  <c r="E10" i="23"/>
  <c r="I9" i="23"/>
  <c r="G9" i="23"/>
  <c r="E9" i="23"/>
  <c r="I8" i="23"/>
  <c r="G8" i="23"/>
  <c r="E8" i="23"/>
  <c r="I7" i="23"/>
  <c r="G7" i="23"/>
  <c r="E7" i="23"/>
  <c r="I6" i="23"/>
  <c r="G6" i="23"/>
  <c r="E6" i="23"/>
  <c r="I5" i="23"/>
  <c r="G5" i="23"/>
  <c r="E5" i="23"/>
  <c r="D47" i="22"/>
  <c r="I13" i="22"/>
  <c r="G13" i="22"/>
  <c r="E13" i="22"/>
  <c r="I12" i="22"/>
  <c r="G12" i="22"/>
  <c r="E12" i="22"/>
  <c r="I11" i="22"/>
  <c r="G11" i="22"/>
  <c r="E11" i="22"/>
  <c r="I10" i="22"/>
  <c r="G10" i="22"/>
  <c r="E10" i="22"/>
  <c r="I9" i="22"/>
  <c r="G9" i="22"/>
  <c r="E9" i="22"/>
  <c r="I8" i="22"/>
  <c r="G8" i="22"/>
  <c r="E8" i="22"/>
  <c r="I7" i="22"/>
  <c r="G7" i="22"/>
  <c r="E7" i="22"/>
  <c r="I6" i="22"/>
  <c r="G6" i="22"/>
  <c r="E6" i="22"/>
  <c r="I5" i="22"/>
  <c r="G5" i="22"/>
  <c r="E5" i="22"/>
  <c r="D47" i="21"/>
  <c r="I13" i="21"/>
  <c r="G13" i="21"/>
  <c r="E13" i="21"/>
  <c r="I12" i="21"/>
  <c r="G12" i="21"/>
  <c r="E12" i="21"/>
  <c r="I11" i="21"/>
  <c r="G11" i="21"/>
  <c r="E11" i="21"/>
  <c r="I10" i="21"/>
  <c r="G10" i="21"/>
  <c r="E10" i="21"/>
  <c r="I9" i="21"/>
  <c r="G9" i="21"/>
  <c r="E9" i="21"/>
  <c r="I8" i="21"/>
  <c r="G8" i="21"/>
  <c r="E8" i="21"/>
  <c r="I7" i="21"/>
  <c r="G7" i="21"/>
  <c r="E7" i="21"/>
  <c r="I6" i="21"/>
  <c r="G6" i="21"/>
  <c r="E6" i="21"/>
  <c r="I5" i="21"/>
  <c r="G5" i="21"/>
  <c r="E5" i="21"/>
  <c r="D47" i="20"/>
  <c r="I13" i="20"/>
  <c r="G13" i="20"/>
  <c r="E13" i="20"/>
  <c r="I12" i="20"/>
  <c r="G12" i="20"/>
  <c r="E12" i="20"/>
  <c r="I11" i="20"/>
  <c r="G11" i="20"/>
  <c r="E11" i="20"/>
  <c r="I10" i="20"/>
  <c r="G10" i="20"/>
  <c r="E10" i="20"/>
  <c r="I9" i="20"/>
  <c r="G9" i="20"/>
  <c r="E9" i="20"/>
  <c r="I8" i="20"/>
  <c r="G8" i="20"/>
  <c r="E8" i="20"/>
  <c r="I7" i="20"/>
  <c r="G7" i="20"/>
  <c r="E7" i="20"/>
  <c r="I6" i="20"/>
  <c r="G6" i="20"/>
  <c r="E6" i="20"/>
  <c r="I5" i="20"/>
  <c r="G5" i="20"/>
  <c r="E5" i="20"/>
  <c r="D47" i="19"/>
  <c r="I13" i="19"/>
  <c r="G13" i="19"/>
  <c r="E13" i="19"/>
  <c r="I12" i="19"/>
  <c r="G12" i="19"/>
  <c r="E12" i="19"/>
  <c r="I11" i="19"/>
  <c r="G11" i="19"/>
  <c r="E11" i="19"/>
  <c r="I10" i="19"/>
  <c r="G10" i="19"/>
  <c r="E10" i="19"/>
  <c r="I9" i="19"/>
  <c r="G9" i="19"/>
  <c r="E9" i="19"/>
  <c r="I8" i="19"/>
  <c r="G8" i="19"/>
  <c r="E8" i="19"/>
  <c r="I7" i="19"/>
  <c r="G7" i="19"/>
  <c r="E7" i="19"/>
  <c r="I6" i="19"/>
  <c r="G6" i="19"/>
  <c r="E6" i="19"/>
  <c r="I5" i="19"/>
  <c r="G5" i="19"/>
  <c r="E5" i="19"/>
  <c r="D47" i="18"/>
  <c r="I13" i="18"/>
  <c r="G13" i="18"/>
  <c r="E13" i="18"/>
  <c r="I12" i="18"/>
  <c r="G12" i="18"/>
  <c r="E12" i="18"/>
  <c r="I11" i="18"/>
  <c r="G11" i="18"/>
  <c r="E11" i="18"/>
  <c r="I10" i="18"/>
  <c r="G10" i="18"/>
  <c r="E10" i="18"/>
  <c r="I9" i="18"/>
  <c r="G9" i="18"/>
  <c r="E9" i="18"/>
  <c r="I8" i="18"/>
  <c r="G8" i="18"/>
  <c r="E8" i="18"/>
  <c r="I7" i="18"/>
  <c r="G7" i="18"/>
  <c r="E7" i="18"/>
  <c r="I6" i="18"/>
  <c r="G6" i="18"/>
  <c r="E6" i="18"/>
  <c r="I5" i="18"/>
  <c r="G5" i="18"/>
  <c r="E5" i="18"/>
  <c r="D47" i="17"/>
  <c r="I13" i="17"/>
  <c r="G13" i="17"/>
  <c r="E13" i="17"/>
  <c r="I12" i="17"/>
  <c r="G12" i="17"/>
  <c r="E12" i="17"/>
  <c r="I11" i="17"/>
  <c r="G11" i="17"/>
  <c r="E11" i="17"/>
  <c r="I10" i="17"/>
  <c r="G10" i="17"/>
  <c r="E10" i="17"/>
  <c r="I9" i="17"/>
  <c r="G9" i="17"/>
  <c r="E9" i="17"/>
  <c r="I8" i="17"/>
  <c r="G8" i="17"/>
  <c r="E8" i="17"/>
  <c r="I7" i="17"/>
  <c r="G7" i="17"/>
  <c r="E7" i="17"/>
  <c r="I6" i="17"/>
  <c r="G6" i="17"/>
  <c r="E6" i="17"/>
  <c r="I5" i="17"/>
  <c r="G5" i="17"/>
  <c r="E5" i="17"/>
  <c r="D47" i="16"/>
  <c r="I13" i="16"/>
  <c r="G13" i="16"/>
  <c r="E13" i="16"/>
  <c r="I12" i="16"/>
  <c r="G12" i="16"/>
  <c r="E12" i="16"/>
  <c r="I11" i="16"/>
  <c r="G11" i="16"/>
  <c r="E11" i="16"/>
  <c r="I10" i="16"/>
  <c r="G10" i="16"/>
  <c r="E10" i="16"/>
  <c r="I9" i="16"/>
  <c r="G9" i="16"/>
  <c r="E9" i="16"/>
  <c r="I8" i="16"/>
  <c r="G8" i="16"/>
  <c r="E8" i="16"/>
  <c r="I7" i="16"/>
  <c r="G7" i="16"/>
  <c r="E7" i="16"/>
  <c r="I6" i="16"/>
  <c r="G6" i="16"/>
  <c r="E6" i="16"/>
  <c r="I5" i="16"/>
  <c r="G5" i="16"/>
  <c r="E5" i="16"/>
  <c r="D47" i="15"/>
  <c r="I13" i="15"/>
  <c r="G13" i="15"/>
  <c r="E13" i="15"/>
  <c r="I12" i="15"/>
  <c r="G12" i="15"/>
  <c r="E12" i="15"/>
  <c r="I11" i="15"/>
  <c r="G11" i="15"/>
  <c r="E11" i="15"/>
  <c r="I10" i="15"/>
  <c r="G10" i="15"/>
  <c r="E10" i="15"/>
  <c r="I9" i="15"/>
  <c r="G9" i="15"/>
  <c r="E9" i="15"/>
  <c r="I8" i="15"/>
  <c r="G8" i="15"/>
  <c r="E8" i="15"/>
  <c r="I7" i="15"/>
  <c r="G7" i="15"/>
  <c r="E7" i="15"/>
  <c r="I6" i="15"/>
  <c r="G6" i="15"/>
  <c r="E6" i="15"/>
  <c r="I5" i="15"/>
  <c r="G5" i="15"/>
  <c r="E5" i="15"/>
  <c r="D47" i="14"/>
  <c r="I13" i="14"/>
  <c r="G13" i="14"/>
  <c r="E13" i="14"/>
  <c r="I12" i="14"/>
  <c r="G12" i="14"/>
  <c r="E12" i="14"/>
  <c r="I11" i="14"/>
  <c r="G11" i="14"/>
  <c r="E11" i="14"/>
  <c r="I10" i="14"/>
  <c r="G10" i="14"/>
  <c r="E10" i="14"/>
  <c r="I9" i="14"/>
  <c r="G9" i="14"/>
  <c r="E9" i="14"/>
  <c r="I8" i="14"/>
  <c r="G8" i="14"/>
  <c r="E8" i="14"/>
  <c r="I7" i="14"/>
  <c r="G7" i="14"/>
  <c r="E7" i="14"/>
  <c r="I6" i="14"/>
  <c r="G6" i="14"/>
  <c r="E6" i="14"/>
  <c r="I5" i="14"/>
  <c r="G5" i="14"/>
  <c r="E5" i="14"/>
  <c r="D47" i="13"/>
  <c r="I13" i="13"/>
  <c r="G13" i="13"/>
  <c r="E13" i="13"/>
  <c r="I12" i="13"/>
  <c r="G12" i="13"/>
  <c r="E12" i="13"/>
  <c r="I11" i="13"/>
  <c r="G11" i="13"/>
  <c r="E11" i="13"/>
  <c r="I10" i="13"/>
  <c r="G10" i="13"/>
  <c r="E10" i="13"/>
  <c r="I9" i="13"/>
  <c r="G9" i="13"/>
  <c r="E9" i="13"/>
  <c r="I8" i="13"/>
  <c r="G8" i="13"/>
  <c r="E8" i="13"/>
  <c r="I7" i="13"/>
  <c r="G7" i="13"/>
  <c r="E7" i="13"/>
  <c r="I6" i="13"/>
  <c r="G6" i="13"/>
  <c r="E6" i="13"/>
  <c r="I5" i="13"/>
  <c r="G5" i="13"/>
  <c r="E5" i="13"/>
  <c r="D47" i="12"/>
  <c r="I13" i="12"/>
  <c r="G13" i="12"/>
  <c r="E13" i="12"/>
  <c r="I12" i="12"/>
  <c r="G12" i="12"/>
  <c r="E12" i="12"/>
  <c r="I11" i="12"/>
  <c r="G11" i="12"/>
  <c r="E11" i="12"/>
  <c r="I10" i="12"/>
  <c r="G10" i="12"/>
  <c r="E10" i="12"/>
  <c r="I9" i="12"/>
  <c r="G9" i="12"/>
  <c r="E9" i="12"/>
  <c r="I8" i="12"/>
  <c r="G8" i="12"/>
  <c r="E8" i="12"/>
  <c r="I7" i="12"/>
  <c r="G7" i="12"/>
  <c r="E7" i="12"/>
  <c r="I6" i="12"/>
  <c r="G6" i="12"/>
  <c r="E6" i="12"/>
  <c r="I5" i="12"/>
  <c r="G5" i="12"/>
  <c r="E5" i="12"/>
  <c r="D47" i="11"/>
  <c r="I13" i="11"/>
  <c r="G13" i="11"/>
  <c r="E13" i="11"/>
  <c r="I12" i="11"/>
  <c r="G12" i="11"/>
  <c r="E12" i="11"/>
  <c r="I11" i="11"/>
  <c r="G11" i="11"/>
  <c r="E11" i="11"/>
  <c r="I10" i="11"/>
  <c r="G10" i="11"/>
  <c r="E10" i="11"/>
  <c r="I9" i="11"/>
  <c r="G9" i="11"/>
  <c r="E9" i="11"/>
  <c r="I8" i="11"/>
  <c r="G8" i="11"/>
  <c r="E8" i="11"/>
  <c r="I7" i="11"/>
  <c r="G7" i="11"/>
  <c r="E7" i="11"/>
  <c r="I6" i="11"/>
  <c r="G6" i="11"/>
  <c r="E6" i="11"/>
  <c r="I5" i="11"/>
  <c r="G5" i="11"/>
  <c r="E5" i="11"/>
  <c r="D47" i="10"/>
  <c r="I13" i="10"/>
  <c r="G13" i="10"/>
  <c r="E13" i="10"/>
  <c r="I12" i="10"/>
  <c r="G12" i="10"/>
  <c r="E12" i="10"/>
  <c r="I11" i="10"/>
  <c r="G11" i="10"/>
  <c r="E11" i="10"/>
  <c r="I10" i="10"/>
  <c r="G10" i="10"/>
  <c r="E10" i="10"/>
  <c r="I9" i="10"/>
  <c r="G9" i="10"/>
  <c r="E9" i="10"/>
  <c r="I8" i="10"/>
  <c r="G8" i="10"/>
  <c r="E8" i="10"/>
  <c r="I7" i="10"/>
  <c r="G7" i="10"/>
  <c r="E7" i="10"/>
  <c r="I6" i="10"/>
  <c r="G6" i="10"/>
  <c r="E6" i="10"/>
  <c r="I5" i="10"/>
  <c r="G5" i="10"/>
  <c r="E5" i="10"/>
  <c r="D47" i="9"/>
  <c r="I13" i="9"/>
  <c r="G13" i="9"/>
  <c r="E13" i="9"/>
  <c r="I12" i="9"/>
  <c r="G12" i="9"/>
  <c r="E12" i="9"/>
  <c r="I11" i="9"/>
  <c r="G11" i="9"/>
  <c r="E11" i="9"/>
  <c r="I10" i="9"/>
  <c r="G10" i="9"/>
  <c r="E10" i="9"/>
  <c r="I9" i="9"/>
  <c r="G9" i="9"/>
  <c r="E9" i="9"/>
  <c r="I8" i="9"/>
  <c r="G8" i="9"/>
  <c r="E8" i="9"/>
  <c r="I7" i="9"/>
  <c r="G7" i="9"/>
  <c r="E7" i="9"/>
  <c r="I6" i="9"/>
  <c r="G6" i="9"/>
  <c r="E6" i="9"/>
  <c r="I5" i="9"/>
  <c r="G5" i="9"/>
  <c r="E5" i="9"/>
  <c r="D47" i="8"/>
  <c r="I13" i="8"/>
  <c r="G13" i="8"/>
  <c r="E13" i="8"/>
  <c r="I12" i="8"/>
  <c r="G12" i="8"/>
  <c r="E12" i="8"/>
  <c r="I11" i="8"/>
  <c r="G11" i="8"/>
  <c r="E11" i="8"/>
  <c r="I10" i="8"/>
  <c r="G10" i="8"/>
  <c r="E10" i="8"/>
  <c r="I9" i="8"/>
  <c r="G9" i="8"/>
  <c r="E9" i="8"/>
  <c r="I8" i="8"/>
  <c r="G8" i="8"/>
  <c r="E8" i="8"/>
  <c r="I7" i="8"/>
  <c r="G7" i="8"/>
  <c r="E7" i="8"/>
  <c r="I6" i="8"/>
  <c r="G6" i="8"/>
  <c r="E6" i="8"/>
  <c r="I5" i="8"/>
  <c r="G5" i="8"/>
  <c r="E5" i="8"/>
  <c r="D47" i="7"/>
  <c r="I13" i="7"/>
  <c r="G13" i="7"/>
  <c r="E13" i="7"/>
  <c r="I12" i="7"/>
  <c r="G12" i="7"/>
  <c r="E12" i="7"/>
  <c r="I11" i="7"/>
  <c r="G11" i="7"/>
  <c r="E11" i="7"/>
  <c r="I10" i="7"/>
  <c r="G10" i="7"/>
  <c r="E10" i="7"/>
  <c r="I9" i="7"/>
  <c r="G9" i="7"/>
  <c r="E9" i="7"/>
  <c r="I8" i="7"/>
  <c r="G8" i="7"/>
  <c r="E8" i="7"/>
  <c r="I7" i="7"/>
  <c r="G7" i="7"/>
  <c r="E7" i="7"/>
  <c r="I6" i="7"/>
  <c r="G6" i="7"/>
  <c r="E6" i="7"/>
  <c r="I5" i="7"/>
  <c r="G5" i="7"/>
  <c r="E5" i="7"/>
  <c r="D47" i="6"/>
  <c r="I13" i="6"/>
  <c r="G13" i="6"/>
  <c r="E13" i="6"/>
  <c r="I12" i="6"/>
  <c r="G12" i="6"/>
  <c r="E12" i="6"/>
  <c r="I11" i="6"/>
  <c r="G11" i="6"/>
  <c r="E11" i="6"/>
  <c r="I10" i="6"/>
  <c r="G10" i="6"/>
  <c r="E10" i="6"/>
  <c r="I9" i="6"/>
  <c r="G9" i="6"/>
  <c r="E9" i="6"/>
  <c r="I8" i="6"/>
  <c r="G8" i="6"/>
  <c r="E8" i="6"/>
  <c r="I7" i="6"/>
  <c r="G7" i="6"/>
  <c r="E7" i="6"/>
  <c r="I6" i="6"/>
  <c r="G6" i="6"/>
  <c r="E6" i="6"/>
  <c r="I5" i="6"/>
  <c r="G5" i="6"/>
  <c r="E5" i="6"/>
  <c r="D47" i="5"/>
  <c r="I13" i="5"/>
  <c r="G13" i="5"/>
  <c r="E13" i="5"/>
  <c r="I12" i="5"/>
  <c r="G12" i="5"/>
  <c r="E12" i="5"/>
  <c r="I11" i="5"/>
  <c r="G11" i="5"/>
  <c r="E11" i="5"/>
  <c r="I10" i="5"/>
  <c r="G10" i="5"/>
  <c r="E10" i="5"/>
  <c r="I9" i="5"/>
  <c r="G9" i="5"/>
  <c r="E9" i="5"/>
  <c r="I8" i="5"/>
  <c r="G8" i="5"/>
  <c r="E8" i="5"/>
  <c r="I7" i="5"/>
  <c r="G7" i="5"/>
  <c r="E7" i="5"/>
  <c r="I6" i="5"/>
  <c r="G6" i="5"/>
  <c r="E6" i="5"/>
  <c r="I5" i="5"/>
  <c r="G5" i="5"/>
  <c r="E5" i="5"/>
  <c r="D47" i="4"/>
  <c r="I13" i="4"/>
  <c r="G13" i="4"/>
  <c r="E13" i="4"/>
  <c r="I12" i="4"/>
  <c r="G12" i="4"/>
  <c r="E12" i="4"/>
  <c r="I11" i="4"/>
  <c r="G11" i="4"/>
  <c r="E11" i="4"/>
  <c r="I10" i="4"/>
  <c r="G10" i="4"/>
  <c r="E10" i="4"/>
  <c r="I9" i="4"/>
  <c r="G9" i="4"/>
  <c r="E9" i="4"/>
  <c r="I8" i="4"/>
  <c r="G8" i="4"/>
  <c r="E8" i="4"/>
  <c r="I7" i="4"/>
  <c r="G7" i="4"/>
  <c r="E7" i="4"/>
  <c r="I6" i="4"/>
  <c r="G6" i="4"/>
  <c r="E6" i="4"/>
  <c r="I5" i="4"/>
  <c r="G5" i="4"/>
  <c r="E5" i="4"/>
  <c r="D47" i="3"/>
  <c r="I13" i="3"/>
  <c r="G13" i="3"/>
  <c r="E13" i="3"/>
  <c r="I12" i="3"/>
  <c r="G12" i="3"/>
  <c r="E12" i="3"/>
  <c r="I11" i="3"/>
  <c r="G11" i="3"/>
  <c r="E11" i="3"/>
  <c r="I10" i="3"/>
  <c r="G10" i="3"/>
  <c r="E10" i="3"/>
  <c r="I9" i="3"/>
  <c r="G9" i="3"/>
  <c r="E9" i="3"/>
  <c r="I8" i="3"/>
  <c r="G8" i="3"/>
  <c r="E8" i="3"/>
  <c r="I7" i="3"/>
  <c r="G7" i="3"/>
  <c r="E7" i="3"/>
  <c r="I6" i="3"/>
  <c r="G6" i="3"/>
  <c r="E6" i="3"/>
  <c r="I5" i="3"/>
  <c r="G5" i="3"/>
  <c r="E5" i="3"/>
  <c r="D47" i="2"/>
  <c r="I13" i="2"/>
  <c r="G13" i="2"/>
  <c r="E13" i="2"/>
  <c r="I12" i="2"/>
  <c r="G12" i="2"/>
  <c r="E12" i="2"/>
  <c r="I11" i="2"/>
  <c r="G11" i="2"/>
  <c r="E11" i="2"/>
  <c r="I10" i="2"/>
  <c r="G10" i="2"/>
  <c r="E10" i="2"/>
  <c r="I9" i="2"/>
  <c r="G9" i="2"/>
  <c r="E9" i="2"/>
  <c r="I8" i="2"/>
  <c r="G8" i="2"/>
  <c r="E8" i="2"/>
  <c r="I7" i="2"/>
  <c r="G7" i="2"/>
  <c r="E7" i="2"/>
  <c r="I6" i="2"/>
  <c r="G6" i="2"/>
  <c r="E6" i="2"/>
  <c r="I5" i="2"/>
  <c r="G5" i="2"/>
  <c r="E5" i="2"/>
  <c r="E7" i="1" l="1"/>
  <c r="G7" i="1"/>
  <c r="I7" i="1"/>
  <c r="E8" i="1"/>
  <c r="G8" i="1"/>
  <c r="I8" i="1"/>
  <c r="D47" i="1"/>
  <c r="I13" i="1"/>
  <c r="G13" i="1"/>
  <c r="E13" i="1"/>
  <c r="I12" i="1"/>
  <c r="G12" i="1"/>
  <c r="E12" i="1"/>
  <c r="I11" i="1"/>
  <c r="G11" i="1"/>
  <c r="E11" i="1"/>
  <c r="I10" i="1"/>
  <c r="G10" i="1"/>
  <c r="E10" i="1"/>
  <c r="I9" i="1"/>
  <c r="G9" i="1"/>
  <c r="E9" i="1"/>
  <c r="I6" i="1"/>
  <c r="G6" i="1"/>
  <c r="E6" i="1"/>
  <c r="I5" i="1"/>
  <c r="G5" i="1"/>
  <c r="E5" i="1"/>
</calcChain>
</file>

<file path=xl/sharedStrings.xml><?xml version="1.0" encoding="utf-8"?>
<sst xmlns="http://schemas.openxmlformats.org/spreadsheetml/2006/main" count="2652" uniqueCount="78">
  <si>
    <t>laboratory_name</t>
  </si>
  <si>
    <t>Laboratory Ventilation Assesment - Energy Simulation</t>
  </si>
  <si>
    <t>avg_sash_height</t>
  </si>
  <si>
    <t>UQAM - Pavillion President Kennedy</t>
  </si>
  <si>
    <t>ceil_height</t>
  </si>
  <si>
    <t>surface_area</t>
  </si>
  <si>
    <t>Simulation Inputs</t>
  </si>
  <si>
    <t>additional_evac</t>
  </si>
  <si>
    <t>Lab Name</t>
  </si>
  <si>
    <t>Night Occ ACH</t>
  </si>
  <si>
    <t>additional_equipment_max</t>
  </si>
  <si>
    <t>Sash Height</t>
  </si>
  <si>
    <t>Hood Model B</t>
  </si>
  <si>
    <t>Night Unoc ACH</t>
  </si>
  <si>
    <t>additional_equipment_min</t>
  </si>
  <si>
    <t>Day Occ Rate</t>
  </si>
  <si>
    <t>Day ACH start</t>
  </si>
  <si>
    <t>num_hoods_a</t>
  </si>
  <si>
    <t>Night Occ Rate</t>
  </si>
  <si>
    <t>Night ACH start</t>
  </si>
  <si>
    <t>hood_model_a</t>
  </si>
  <si>
    <t>VAV-48-770-175</t>
  </si>
  <si>
    <t>Wkd Day Occ Rate</t>
  </si>
  <si>
    <t>Cost of CFM</t>
  </si>
  <si>
    <t>num_hoods_b</t>
  </si>
  <si>
    <t>Wkd Night Occ Rate</t>
  </si>
  <si>
    <t>Day Occ Start</t>
  </si>
  <si>
    <t>hood_model_b</t>
  </si>
  <si>
    <t>NA</t>
  </si>
  <si>
    <t>Night Occ Start</t>
  </si>
  <si>
    <t>day_occupancy_rate</t>
  </si>
  <si>
    <t>Num. Hoods A</t>
  </si>
  <si>
    <t>Day Occ ACH</t>
  </si>
  <si>
    <t>Wkd Day Occ Start</t>
  </si>
  <si>
    <t>night_occupancy_rate</t>
  </si>
  <si>
    <t>Hood Model A</t>
  </si>
  <si>
    <t>Day Unoc ACH</t>
  </si>
  <si>
    <t>Wkd Night Occ Start</t>
  </si>
  <si>
    <t>weekend_day_occupancy_rate</t>
  </si>
  <si>
    <t>weekend_night_occupancy_rate</t>
  </si>
  <si>
    <t>Simulations Results</t>
  </si>
  <si>
    <t>fumehood_occupancy_rate</t>
  </si>
  <si>
    <t>description</t>
  </si>
  <si>
    <t>base lab cfm</t>
  </si>
  <si>
    <t>sash driven cfm</t>
  </si>
  <si>
    <t>lab total cfm</t>
  </si>
  <si>
    <t>day_occupied_ach</t>
  </si>
  <si>
    <t>current operation</t>
  </si>
  <si>
    <t>day_unoccupied_ach</t>
  </si>
  <si>
    <t>reduced unoccupied ach</t>
  </si>
  <si>
    <t>night_occupied_ach</t>
  </si>
  <si>
    <t>reduced unoccupied face velocity</t>
  </si>
  <si>
    <t>night_unoccupied_ach</t>
  </si>
  <si>
    <t>sash reduced 20%</t>
  </si>
  <si>
    <t>ach_day_start</t>
  </si>
  <si>
    <t>sash reduced 50%</t>
  </si>
  <si>
    <t>ach_night_start</t>
  </si>
  <si>
    <t>reduced ach, sash reduced 20%</t>
  </si>
  <si>
    <t>cost_cfm</t>
  </si>
  <si>
    <t>reduced ach, sash reduced 50%</t>
  </si>
  <si>
    <t>day_occupancy_start</t>
  </si>
  <si>
    <t>all reduced (ach, face vel, sash 50%)</t>
  </si>
  <si>
    <t>night_occupancy_start</t>
  </si>
  <si>
    <t>weekend_day_occupancy_start</t>
  </si>
  <si>
    <t>Notes</t>
  </si>
  <si>
    <t>weekend_night_occupancy_start</t>
  </si>
  <si>
    <t>notes</t>
  </si>
  <si>
    <t>Hood Use Rate</t>
  </si>
  <si>
    <t>PK-2260</t>
  </si>
  <si>
    <t>equipment inc cfm</t>
  </si>
  <si>
    <t>savings cfm</t>
  </si>
  <si>
    <t xml:space="preserve"> </t>
  </si>
  <si>
    <t>Surface Area (sqft)</t>
  </si>
  <si>
    <t>Ceiling Height (ft)</t>
  </si>
  <si>
    <t>Equip. Evac Max (cfm)</t>
  </si>
  <si>
    <t>Evac Offset (cfm</t>
  </si>
  <si>
    <t>Equip. Evac Min (cfm)</t>
  </si>
  <si>
    <t>Num. Hoods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</si>
</sst>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164" formatCode="&quot;$&quot;#,##0.00"/>
    <numFmt numFmtId="165" formatCode="&quot;$&quot;#,##0"/>
    <numFmt numFmtId="172" formatCode="_-[$$-409]* #,##0.00_ ;_-[$$-409]* \-#,##0.00\ ;_-[$$-409]* &quot;-&quot;??_ ;_-@_ "/>
    <numFmt numFmtId="173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20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5" xfId="0" applyFont="1" applyBorder="1"/>
    <xf numFmtId="20" fontId="0" fillId="0" borderId="0" xfId="0" applyNumberFormat="1" applyFo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20" fontId="4" fillId="0" borderId="0" xfId="0" applyNumberFormat="1" applyFont="1" applyFill="1" applyBorder="1" applyAlignment="1">
      <alignment horizontal="right"/>
    </xf>
    <xf numFmtId="0" fontId="4" fillId="0" borderId="4" xfId="0" applyFont="1" applyFill="1" applyBorder="1" applyAlignment="1"/>
    <xf numFmtId="0" fontId="4" fillId="0" borderId="0" xfId="0" applyFont="1" applyFill="1" applyBorder="1"/>
    <xf numFmtId="20" fontId="4" fillId="0" borderId="0" xfId="0" applyNumberFormat="1" applyFont="1" applyFill="1" applyBorder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164" fontId="4" fillId="0" borderId="0" xfId="0" applyNumberFormat="1" applyFont="1" applyFill="1" applyBorder="1"/>
    <xf numFmtId="10" fontId="4" fillId="0" borderId="0" xfId="0" applyNumberFormat="1" applyFont="1" applyFill="1" applyBorder="1"/>
    <xf numFmtId="165" fontId="4" fillId="0" borderId="0" xfId="0" applyNumberFormat="1" applyFont="1" applyFill="1" applyBorder="1"/>
    <xf numFmtId="9" fontId="4" fillId="0" borderId="0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0" fillId="0" borderId="0" xfId="0" applyNumberFormat="1" applyFont="1"/>
    <xf numFmtId="0" fontId="0" fillId="0" borderId="4" xfId="0" applyFont="1" applyBorder="1"/>
    <xf numFmtId="0" fontId="0" fillId="0" borderId="6" xfId="0" applyFont="1" applyBorder="1"/>
    <xf numFmtId="1" fontId="0" fillId="0" borderId="0" xfId="0" applyNumberFormat="1" applyFont="1" applyBorder="1"/>
    <xf numFmtId="1" fontId="0" fillId="0" borderId="7" xfId="0" applyNumberFormat="1" applyFont="1" applyBorder="1"/>
    <xf numFmtId="1" fontId="0" fillId="0" borderId="5" xfId="0" applyNumberFormat="1" applyFont="1" applyBorder="1"/>
    <xf numFmtId="1" fontId="0" fillId="0" borderId="8" xfId="0" applyNumberFormat="1" applyFont="1" applyBorder="1"/>
    <xf numFmtId="0" fontId="0" fillId="0" borderId="0" xfId="0" applyFont="1" applyAlignment="1">
      <alignment horizontal="center"/>
    </xf>
    <xf numFmtId="9" fontId="0" fillId="0" borderId="5" xfId="2" applyFont="1" applyBorder="1"/>
    <xf numFmtId="9" fontId="0" fillId="0" borderId="8" xfId="2" applyFont="1" applyBorder="1"/>
    <xf numFmtId="9" fontId="0" fillId="0" borderId="7" xfId="2" applyFont="1" applyBorder="1"/>
    <xf numFmtId="9" fontId="0" fillId="0" borderId="0" xfId="2" applyFont="1" applyBorder="1"/>
    <xf numFmtId="172" fontId="0" fillId="0" borderId="0" xfId="1" applyNumberFormat="1" applyFont="1" applyBorder="1"/>
    <xf numFmtId="173" fontId="4" fillId="0" borderId="0" xfId="0" applyNumberFormat="1" applyFont="1" applyFill="1" applyBorder="1"/>
    <xf numFmtId="173" fontId="4" fillId="0" borderId="5" xfId="0" applyNumberFormat="1" applyFont="1" applyFill="1" applyBorder="1"/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3"/>
    <cellStyle name="Percent" xfId="2" builtinId="5"/>
  </cellStyles>
  <dxfs count="5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462755344"/>
        <c:axId val="-1462764048"/>
      </c:barChart>
      <c:catAx>
        <c:axId val="-14627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764048"/>
        <c:crosses val="autoZero"/>
        <c:auto val="1"/>
        <c:lblAlgn val="ctr"/>
        <c:lblOffset val="100"/>
        <c:noMultiLvlLbl val="0"/>
      </c:catAx>
      <c:valAx>
        <c:axId val="-14627640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46275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463051904"/>
        <c:axId val="-1463052448"/>
      </c:barChart>
      <c:catAx>
        <c:axId val="-14630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3052448"/>
        <c:crosses val="autoZero"/>
        <c:auto val="1"/>
        <c:lblAlgn val="ctr"/>
        <c:lblOffset val="100"/>
        <c:noMultiLvlLbl val="0"/>
      </c:catAx>
      <c:valAx>
        <c:axId val="-14630524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46305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732904240"/>
        <c:axId val="-1732903696"/>
      </c:barChart>
      <c:catAx>
        <c:axId val="-173290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2903696"/>
        <c:crosses val="autoZero"/>
        <c:auto val="1"/>
        <c:lblAlgn val="ctr"/>
        <c:lblOffset val="100"/>
        <c:noMultiLvlLbl val="0"/>
      </c:catAx>
      <c:valAx>
        <c:axId val="-17329036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73290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703862096"/>
        <c:axId val="-1703857744"/>
      </c:barChart>
      <c:catAx>
        <c:axId val="-17038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3857744"/>
        <c:crosses val="autoZero"/>
        <c:auto val="1"/>
        <c:lblAlgn val="ctr"/>
        <c:lblOffset val="100"/>
        <c:noMultiLvlLbl val="0"/>
      </c:catAx>
      <c:valAx>
        <c:axId val="-17038577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70386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51336880"/>
        <c:axId val="-1151334160"/>
      </c:barChart>
      <c:catAx>
        <c:axId val="-11513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1334160"/>
        <c:crosses val="autoZero"/>
        <c:auto val="1"/>
        <c:lblAlgn val="ctr"/>
        <c:lblOffset val="100"/>
        <c:noMultiLvlLbl val="0"/>
      </c:catAx>
      <c:valAx>
        <c:axId val="-11513341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513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51332528"/>
        <c:axId val="-1151331984"/>
      </c:barChart>
      <c:catAx>
        <c:axId val="-11513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1331984"/>
        <c:crosses val="autoZero"/>
        <c:auto val="1"/>
        <c:lblAlgn val="ctr"/>
        <c:lblOffset val="100"/>
        <c:noMultiLvlLbl val="0"/>
      </c:catAx>
      <c:valAx>
        <c:axId val="-11513319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5133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51327088"/>
        <c:axId val="-1151328176"/>
      </c:barChart>
      <c:catAx>
        <c:axId val="-115132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1328176"/>
        <c:crosses val="autoZero"/>
        <c:auto val="1"/>
        <c:lblAlgn val="ctr"/>
        <c:lblOffset val="100"/>
        <c:noMultiLvlLbl val="0"/>
      </c:catAx>
      <c:valAx>
        <c:axId val="-115132817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5132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51340688"/>
        <c:axId val="-1151337968"/>
      </c:barChart>
      <c:catAx>
        <c:axId val="-11513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1337968"/>
        <c:crosses val="autoZero"/>
        <c:auto val="1"/>
        <c:lblAlgn val="ctr"/>
        <c:lblOffset val="100"/>
        <c:noMultiLvlLbl val="0"/>
      </c:catAx>
      <c:valAx>
        <c:axId val="-11513379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5134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51341776"/>
        <c:axId val="-1151339600"/>
      </c:barChart>
      <c:catAx>
        <c:axId val="-11513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1339600"/>
        <c:crosses val="autoZero"/>
        <c:auto val="1"/>
        <c:lblAlgn val="ctr"/>
        <c:lblOffset val="100"/>
        <c:noMultiLvlLbl val="0"/>
      </c:catAx>
      <c:valAx>
        <c:axId val="-11513396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5134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736054160"/>
        <c:axId val="-1736053072"/>
      </c:barChart>
      <c:catAx>
        <c:axId val="-17360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6053072"/>
        <c:crosses val="autoZero"/>
        <c:auto val="1"/>
        <c:lblAlgn val="ctr"/>
        <c:lblOffset val="100"/>
        <c:noMultiLvlLbl val="0"/>
      </c:catAx>
      <c:valAx>
        <c:axId val="-1736053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73605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927600"/>
        <c:axId val="-1328926512"/>
      </c:barChart>
      <c:catAx>
        <c:axId val="-13289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926512"/>
        <c:crosses val="autoZero"/>
        <c:auto val="1"/>
        <c:lblAlgn val="ctr"/>
        <c:lblOffset val="100"/>
        <c:noMultiLvlLbl val="0"/>
      </c:catAx>
      <c:valAx>
        <c:axId val="-13289265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92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64577008"/>
        <c:axId val="-1164573200"/>
      </c:barChart>
      <c:catAx>
        <c:axId val="-11645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4573200"/>
        <c:crosses val="autoZero"/>
        <c:auto val="1"/>
        <c:lblAlgn val="ctr"/>
        <c:lblOffset val="100"/>
        <c:noMultiLvlLbl val="0"/>
      </c:catAx>
      <c:valAx>
        <c:axId val="-11645732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6457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64575920"/>
        <c:axId val="-1164576464"/>
      </c:barChart>
      <c:catAx>
        <c:axId val="-11645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4576464"/>
        <c:crosses val="autoZero"/>
        <c:auto val="1"/>
        <c:lblAlgn val="ctr"/>
        <c:lblOffset val="100"/>
        <c:noMultiLvlLbl val="0"/>
      </c:catAx>
      <c:valAx>
        <c:axId val="-116457646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645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51335248"/>
        <c:axId val="-1151340144"/>
      </c:barChart>
      <c:catAx>
        <c:axId val="-11513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1340144"/>
        <c:crosses val="autoZero"/>
        <c:auto val="1"/>
        <c:lblAlgn val="ctr"/>
        <c:lblOffset val="100"/>
        <c:noMultiLvlLbl val="0"/>
      </c:catAx>
      <c:valAx>
        <c:axId val="-11513401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5133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51338512"/>
        <c:axId val="-1151335792"/>
      </c:barChart>
      <c:catAx>
        <c:axId val="-115133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1335792"/>
        <c:crosses val="autoZero"/>
        <c:auto val="1"/>
        <c:lblAlgn val="ctr"/>
        <c:lblOffset val="100"/>
        <c:noMultiLvlLbl val="0"/>
      </c:catAx>
      <c:valAx>
        <c:axId val="-11513357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513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80193488"/>
        <c:axId val="-1180195664"/>
      </c:barChart>
      <c:catAx>
        <c:axId val="-11801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195664"/>
        <c:crosses val="autoZero"/>
        <c:auto val="1"/>
        <c:lblAlgn val="ctr"/>
        <c:lblOffset val="100"/>
        <c:noMultiLvlLbl val="0"/>
      </c:catAx>
      <c:valAx>
        <c:axId val="-118019566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8019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80190768"/>
        <c:axId val="-1180196208"/>
      </c:barChart>
      <c:catAx>
        <c:axId val="-11801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196208"/>
        <c:crosses val="autoZero"/>
        <c:auto val="1"/>
        <c:lblAlgn val="ctr"/>
        <c:lblOffset val="100"/>
        <c:noMultiLvlLbl val="0"/>
      </c:catAx>
      <c:valAx>
        <c:axId val="-11801962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8019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80184784"/>
        <c:axId val="-1180189136"/>
      </c:barChart>
      <c:catAx>
        <c:axId val="-11801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189136"/>
        <c:crosses val="autoZero"/>
        <c:auto val="1"/>
        <c:lblAlgn val="ctr"/>
        <c:lblOffset val="100"/>
        <c:noMultiLvlLbl val="0"/>
      </c:catAx>
      <c:valAx>
        <c:axId val="-11801891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8018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80186416"/>
        <c:axId val="-1180192944"/>
      </c:barChart>
      <c:catAx>
        <c:axId val="-11801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192944"/>
        <c:crosses val="autoZero"/>
        <c:auto val="1"/>
        <c:lblAlgn val="ctr"/>
        <c:lblOffset val="100"/>
        <c:noMultiLvlLbl val="0"/>
      </c:catAx>
      <c:valAx>
        <c:axId val="-11801929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801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80191856"/>
        <c:axId val="-1180191312"/>
      </c:barChart>
      <c:catAx>
        <c:axId val="-11801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191312"/>
        <c:crosses val="autoZero"/>
        <c:auto val="1"/>
        <c:lblAlgn val="ctr"/>
        <c:lblOffset val="100"/>
        <c:noMultiLvlLbl val="0"/>
      </c:catAx>
      <c:valAx>
        <c:axId val="-11801913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8019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64573744"/>
        <c:axId val="-1164570480"/>
      </c:barChart>
      <c:catAx>
        <c:axId val="-11645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4570480"/>
        <c:crosses val="autoZero"/>
        <c:auto val="1"/>
        <c:lblAlgn val="ctr"/>
        <c:lblOffset val="100"/>
        <c:noMultiLvlLbl val="0"/>
      </c:catAx>
      <c:valAx>
        <c:axId val="-11645704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6457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80184240"/>
        <c:axId val="-1180182608"/>
      </c:barChart>
      <c:catAx>
        <c:axId val="-118018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182608"/>
        <c:crosses val="autoZero"/>
        <c:auto val="1"/>
        <c:lblAlgn val="ctr"/>
        <c:lblOffset val="100"/>
        <c:noMultiLvlLbl val="0"/>
      </c:catAx>
      <c:valAx>
        <c:axId val="-11801826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8018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76706720"/>
        <c:axId val="-1176700736"/>
      </c:barChart>
      <c:catAx>
        <c:axId val="-11767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6700736"/>
        <c:crosses val="autoZero"/>
        <c:auto val="1"/>
        <c:lblAlgn val="ctr"/>
        <c:lblOffset val="100"/>
        <c:noMultiLvlLbl val="0"/>
      </c:catAx>
      <c:valAx>
        <c:axId val="-11767007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7670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76697472"/>
        <c:axId val="-1176709440"/>
      </c:barChart>
      <c:catAx>
        <c:axId val="-11766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6709440"/>
        <c:crosses val="autoZero"/>
        <c:auto val="1"/>
        <c:lblAlgn val="ctr"/>
        <c:lblOffset val="100"/>
        <c:noMultiLvlLbl val="0"/>
      </c:catAx>
      <c:valAx>
        <c:axId val="-117670944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7669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76700192"/>
        <c:axId val="-1176699648"/>
      </c:barChart>
      <c:catAx>
        <c:axId val="-11767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6699648"/>
        <c:crosses val="autoZero"/>
        <c:auto val="1"/>
        <c:lblAlgn val="ctr"/>
        <c:lblOffset val="100"/>
        <c:noMultiLvlLbl val="0"/>
      </c:catAx>
      <c:valAx>
        <c:axId val="-11766996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767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76701280"/>
        <c:axId val="-1176710528"/>
      </c:barChart>
      <c:catAx>
        <c:axId val="-11767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6710528"/>
        <c:crosses val="autoZero"/>
        <c:auto val="1"/>
        <c:lblAlgn val="ctr"/>
        <c:lblOffset val="100"/>
        <c:noMultiLvlLbl val="0"/>
      </c:catAx>
      <c:valAx>
        <c:axId val="-11767105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7670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76709984"/>
        <c:axId val="-1176704000"/>
      </c:barChart>
      <c:catAx>
        <c:axId val="-11767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6704000"/>
        <c:crosses val="autoZero"/>
        <c:auto val="1"/>
        <c:lblAlgn val="ctr"/>
        <c:lblOffset val="100"/>
        <c:noMultiLvlLbl val="0"/>
      </c:catAx>
      <c:valAx>
        <c:axId val="-11767040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7670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64571568"/>
        <c:axId val="-1164571024"/>
      </c:barChart>
      <c:catAx>
        <c:axId val="-11645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4571024"/>
        <c:crosses val="autoZero"/>
        <c:auto val="1"/>
        <c:lblAlgn val="ctr"/>
        <c:lblOffset val="100"/>
        <c:noMultiLvlLbl val="0"/>
      </c:catAx>
      <c:valAx>
        <c:axId val="-11645710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6457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80196752"/>
        <c:axId val="-1180188592"/>
      </c:barChart>
      <c:catAx>
        <c:axId val="-11801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188592"/>
        <c:crosses val="autoZero"/>
        <c:auto val="1"/>
        <c:lblAlgn val="ctr"/>
        <c:lblOffset val="100"/>
        <c:noMultiLvlLbl val="0"/>
      </c:catAx>
      <c:valAx>
        <c:axId val="-11801885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80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81632"/>
        <c:axId val="-1036474560"/>
      </c:barChart>
      <c:catAx>
        <c:axId val="-10364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74560"/>
        <c:crosses val="autoZero"/>
        <c:auto val="1"/>
        <c:lblAlgn val="ctr"/>
        <c:lblOffset val="100"/>
        <c:noMultiLvlLbl val="0"/>
      </c:catAx>
      <c:valAx>
        <c:axId val="-10364745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8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72928"/>
        <c:axId val="-1036478912"/>
      </c:barChart>
      <c:catAx>
        <c:axId val="-1036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78912"/>
        <c:crosses val="autoZero"/>
        <c:auto val="1"/>
        <c:lblAlgn val="ctr"/>
        <c:lblOffset val="100"/>
        <c:noMultiLvlLbl val="0"/>
      </c:catAx>
      <c:valAx>
        <c:axId val="-10364789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7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78368"/>
        <c:axId val="-1036488704"/>
      </c:barChart>
      <c:catAx>
        <c:axId val="-10364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88704"/>
        <c:crosses val="autoZero"/>
        <c:auto val="1"/>
        <c:lblAlgn val="ctr"/>
        <c:lblOffset val="100"/>
        <c:noMultiLvlLbl val="0"/>
      </c:catAx>
      <c:valAx>
        <c:axId val="-10364887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7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84352"/>
        <c:axId val="-1036483808"/>
      </c:barChart>
      <c:catAx>
        <c:axId val="-103648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83808"/>
        <c:crosses val="autoZero"/>
        <c:auto val="1"/>
        <c:lblAlgn val="ctr"/>
        <c:lblOffset val="100"/>
        <c:noMultiLvlLbl val="0"/>
      </c:catAx>
      <c:valAx>
        <c:axId val="-10364838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8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71840"/>
        <c:axId val="-1036479456"/>
      </c:barChart>
      <c:catAx>
        <c:axId val="-10364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79456"/>
        <c:crosses val="autoZero"/>
        <c:auto val="1"/>
        <c:lblAlgn val="ctr"/>
        <c:lblOffset val="100"/>
        <c:noMultiLvlLbl val="0"/>
      </c:catAx>
      <c:valAx>
        <c:axId val="-10364794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7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76736"/>
        <c:axId val="-1036487616"/>
      </c:barChart>
      <c:catAx>
        <c:axId val="-10364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87616"/>
        <c:crosses val="autoZero"/>
        <c:auto val="1"/>
        <c:lblAlgn val="ctr"/>
        <c:lblOffset val="100"/>
        <c:noMultiLvlLbl val="0"/>
      </c:catAx>
      <c:valAx>
        <c:axId val="-103648761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7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69664"/>
        <c:axId val="-1036485984"/>
      </c:barChart>
      <c:catAx>
        <c:axId val="-10364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85984"/>
        <c:crosses val="autoZero"/>
        <c:auto val="1"/>
        <c:lblAlgn val="ctr"/>
        <c:lblOffset val="100"/>
        <c:noMultiLvlLbl val="0"/>
      </c:catAx>
      <c:valAx>
        <c:axId val="-10364859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6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84896"/>
        <c:axId val="-1036463136"/>
      </c:barChart>
      <c:catAx>
        <c:axId val="-10364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63136"/>
        <c:crosses val="autoZero"/>
        <c:auto val="1"/>
        <c:lblAlgn val="ctr"/>
        <c:lblOffset val="100"/>
        <c:noMultiLvlLbl val="0"/>
      </c:catAx>
      <c:valAx>
        <c:axId val="-10364631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8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57152"/>
        <c:axId val="-1036467488"/>
      </c:barChart>
      <c:catAx>
        <c:axId val="-10364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67488"/>
        <c:crosses val="autoZero"/>
        <c:auto val="1"/>
        <c:lblAlgn val="ctr"/>
        <c:lblOffset val="100"/>
        <c:noMultiLvlLbl val="0"/>
      </c:catAx>
      <c:valAx>
        <c:axId val="-10364674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5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59872"/>
        <c:axId val="-1036466400"/>
      </c:barChart>
      <c:catAx>
        <c:axId val="-10364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66400"/>
        <c:crosses val="autoZero"/>
        <c:auto val="1"/>
        <c:lblAlgn val="ctr"/>
        <c:lblOffset val="100"/>
        <c:noMultiLvlLbl val="0"/>
      </c:catAx>
      <c:valAx>
        <c:axId val="-10364664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63680"/>
        <c:axId val="-1036462592"/>
      </c:barChart>
      <c:catAx>
        <c:axId val="-10364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62592"/>
        <c:crosses val="autoZero"/>
        <c:auto val="1"/>
        <c:lblAlgn val="ctr"/>
        <c:lblOffset val="100"/>
        <c:noMultiLvlLbl val="0"/>
      </c:catAx>
      <c:valAx>
        <c:axId val="-10364625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6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62048"/>
        <c:axId val="-1036461504"/>
      </c:barChart>
      <c:catAx>
        <c:axId val="-10364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61504"/>
        <c:crosses val="autoZero"/>
        <c:auto val="1"/>
        <c:lblAlgn val="ctr"/>
        <c:lblOffset val="100"/>
        <c:noMultiLvlLbl val="0"/>
      </c:catAx>
      <c:valAx>
        <c:axId val="-10364615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75104"/>
        <c:axId val="-1036457696"/>
      </c:barChart>
      <c:catAx>
        <c:axId val="-10364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57696"/>
        <c:crosses val="autoZero"/>
        <c:auto val="1"/>
        <c:lblAlgn val="ctr"/>
        <c:lblOffset val="100"/>
        <c:noMultiLvlLbl val="0"/>
      </c:catAx>
      <c:valAx>
        <c:axId val="-10364576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7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76711072"/>
        <c:axId val="-1176696928"/>
      </c:barChart>
      <c:catAx>
        <c:axId val="-117671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6696928"/>
        <c:crosses val="autoZero"/>
        <c:auto val="1"/>
        <c:lblAlgn val="ctr"/>
        <c:lblOffset val="100"/>
        <c:noMultiLvlLbl val="0"/>
      </c:catAx>
      <c:valAx>
        <c:axId val="-11766969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7671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58784"/>
        <c:axId val="-1036470752"/>
      </c:barChart>
      <c:catAx>
        <c:axId val="-10364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70752"/>
        <c:crosses val="autoZero"/>
        <c:auto val="1"/>
        <c:lblAlgn val="ctr"/>
        <c:lblOffset val="100"/>
        <c:noMultiLvlLbl val="0"/>
      </c:catAx>
      <c:valAx>
        <c:axId val="-10364707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5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914464"/>
        <c:axId val="-1328909568"/>
      </c:barChart>
      <c:catAx>
        <c:axId val="-13289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909568"/>
        <c:crosses val="autoZero"/>
        <c:auto val="1"/>
        <c:lblAlgn val="ctr"/>
        <c:lblOffset val="100"/>
        <c:noMultiLvlLbl val="0"/>
      </c:catAx>
      <c:valAx>
        <c:axId val="-13289095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91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916096"/>
        <c:axId val="-1328911200"/>
      </c:barChart>
      <c:catAx>
        <c:axId val="-13289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911200"/>
        <c:crosses val="autoZero"/>
        <c:auto val="1"/>
        <c:lblAlgn val="ctr"/>
        <c:lblOffset val="100"/>
        <c:noMultiLvlLbl val="0"/>
      </c:catAx>
      <c:valAx>
        <c:axId val="-13289112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91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909024"/>
        <c:axId val="-1328904672"/>
      </c:barChart>
      <c:catAx>
        <c:axId val="-13289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904672"/>
        <c:crosses val="autoZero"/>
        <c:auto val="1"/>
        <c:lblAlgn val="ctr"/>
        <c:lblOffset val="100"/>
        <c:noMultiLvlLbl val="0"/>
      </c:catAx>
      <c:valAx>
        <c:axId val="-13289046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90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905760"/>
        <c:axId val="-1328904128"/>
      </c:barChart>
      <c:catAx>
        <c:axId val="-13289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904128"/>
        <c:crosses val="autoZero"/>
        <c:auto val="1"/>
        <c:lblAlgn val="ctr"/>
        <c:lblOffset val="100"/>
        <c:noMultiLvlLbl val="0"/>
      </c:catAx>
      <c:valAx>
        <c:axId val="-13289041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90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903040"/>
        <c:axId val="-1328901952"/>
      </c:barChart>
      <c:catAx>
        <c:axId val="-132890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901952"/>
        <c:crosses val="autoZero"/>
        <c:auto val="1"/>
        <c:lblAlgn val="ctr"/>
        <c:lblOffset val="100"/>
        <c:noMultiLvlLbl val="0"/>
      </c:catAx>
      <c:valAx>
        <c:axId val="-13289019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90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917184"/>
        <c:axId val="-1328912288"/>
      </c:barChart>
      <c:catAx>
        <c:axId val="-13289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912288"/>
        <c:crosses val="autoZero"/>
        <c:auto val="1"/>
        <c:lblAlgn val="ctr"/>
        <c:lblOffset val="100"/>
        <c:noMultiLvlLbl val="0"/>
      </c:catAx>
      <c:valAx>
        <c:axId val="-13289122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91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899232"/>
        <c:axId val="-1328915008"/>
      </c:barChart>
      <c:catAx>
        <c:axId val="-132889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915008"/>
        <c:crosses val="autoZero"/>
        <c:auto val="1"/>
        <c:lblAlgn val="ctr"/>
        <c:lblOffset val="100"/>
        <c:noMultiLvlLbl val="0"/>
      </c:catAx>
      <c:valAx>
        <c:axId val="-13289150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89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897600"/>
        <c:axId val="-1328897056"/>
      </c:barChart>
      <c:catAx>
        <c:axId val="-13288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897056"/>
        <c:crosses val="autoZero"/>
        <c:auto val="1"/>
        <c:lblAlgn val="ctr"/>
        <c:lblOffset val="100"/>
        <c:noMultiLvlLbl val="0"/>
      </c:catAx>
      <c:valAx>
        <c:axId val="-13288970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89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907392"/>
        <c:axId val="-1328895424"/>
      </c:barChart>
      <c:catAx>
        <c:axId val="-132890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895424"/>
        <c:crosses val="autoZero"/>
        <c:auto val="1"/>
        <c:lblAlgn val="ctr"/>
        <c:lblOffset val="100"/>
        <c:noMultiLvlLbl val="0"/>
      </c:catAx>
      <c:valAx>
        <c:axId val="-13288954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90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893248"/>
        <c:axId val="-1328892704"/>
      </c:barChart>
      <c:catAx>
        <c:axId val="-13288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892704"/>
        <c:crosses val="autoZero"/>
        <c:auto val="1"/>
        <c:lblAlgn val="ctr"/>
        <c:lblOffset val="100"/>
        <c:noMultiLvlLbl val="0"/>
      </c:catAx>
      <c:valAx>
        <c:axId val="-13288927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8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889984"/>
        <c:axId val="-1328891072"/>
      </c:barChart>
      <c:catAx>
        <c:axId val="-13288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891072"/>
        <c:crosses val="autoZero"/>
        <c:auto val="1"/>
        <c:lblAlgn val="ctr"/>
        <c:lblOffset val="100"/>
        <c:noMultiLvlLbl val="0"/>
      </c:catAx>
      <c:valAx>
        <c:axId val="-1328891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8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886176"/>
        <c:axId val="-1328888896"/>
      </c:barChart>
      <c:catAx>
        <c:axId val="-13288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888896"/>
        <c:crosses val="autoZero"/>
        <c:auto val="1"/>
        <c:lblAlgn val="ctr"/>
        <c:lblOffset val="100"/>
        <c:noMultiLvlLbl val="0"/>
      </c:catAx>
      <c:valAx>
        <c:axId val="-13288888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88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328887264"/>
        <c:axId val="-1328886720"/>
      </c:barChart>
      <c:catAx>
        <c:axId val="-13288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8886720"/>
        <c:crosses val="autoZero"/>
        <c:auto val="1"/>
        <c:lblAlgn val="ctr"/>
        <c:lblOffset val="100"/>
        <c:noMultiLvlLbl val="0"/>
      </c:catAx>
      <c:valAx>
        <c:axId val="-13288867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32888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176706176"/>
        <c:axId val="-1176705632"/>
      </c:barChart>
      <c:catAx>
        <c:axId val="-11767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6705632"/>
        <c:crosses val="autoZero"/>
        <c:auto val="1"/>
        <c:lblAlgn val="ctr"/>
        <c:lblOffset val="100"/>
        <c:noMultiLvlLbl val="0"/>
      </c:catAx>
      <c:valAx>
        <c:axId val="-117670563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17670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036477824"/>
        <c:axId val="-1036476192"/>
      </c:barChart>
      <c:catAx>
        <c:axId val="-10364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476192"/>
        <c:crosses val="autoZero"/>
        <c:auto val="1"/>
        <c:lblAlgn val="ctr"/>
        <c:lblOffset val="100"/>
        <c:noMultiLvlLbl val="0"/>
      </c:catAx>
      <c:valAx>
        <c:axId val="-10364761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03647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612944"/>
        <c:axId val="-900606960"/>
      </c:barChart>
      <c:catAx>
        <c:axId val="-90061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606960"/>
        <c:crosses val="autoZero"/>
        <c:auto val="1"/>
        <c:lblAlgn val="ctr"/>
        <c:lblOffset val="100"/>
        <c:noMultiLvlLbl val="0"/>
      </c:catAx>
      <c:valAx>
        <c:axId val="-9006069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61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615664"/>
        <c:axId val="-900618384"/>
      </c:barChart>
      <c:catAx>
        <c:axId val="-90061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618384"/>
        <c:crosses val="autoZero"/>
        <c:auto val="1"/>
        <c:lblAlgn val="ctr"/>
        <c:lblOffset val="100"/>
        <c:noMultiLvlLbl val="0"/>
      </c:catAx>
      <c:valAx>
        <c:axId val="-9006183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61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610224"/>
        <c:axId val="-900618928"/>
      </c:barChart>
      <c:catAx>
        <c:axId val="-9006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618928"/>
        <c:crosses val="autoZero"/>
        <c:auto val="1"/>
        <c:lblAlgn val="ctr"/>
        <c:lblOffset val="100"/>
        <c:noMultiLvlLbl val="0"/>
      </c:catAx>
      <c:valAx>
        <c:axId val="-9006189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61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616752"/>
        <c:axId val="-900623280"/>
      </c:barChart>
      <c:catAx>
        <c:axId val="-9006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623280"/>
        <c:crosses val="autoZero"/>
        <c:auto val="1"/>
        <c:lblAlgn val="ctr"/>
        <c:lblOffset val="100"/>
        <c:noMultiLvlLbl val="0"/>
      </c:catAx>
      <c:valAx>
        <c:axId val="-9006232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6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608048"/>
        <c:axId val="-900617840"/>
      </c:barChart>
      <c:catAx>
        <c:axId val="-9006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617840"/>
        <c:crosses val="autoZero"/>
        <c:auto val="1"/>
        <c:lblAlgn val="ctr"/>
        <c:lblOffset val="100"/>
        <c:noMultiLvlLbl val="0"/>
      </c:catAx>
      <c:valAx>
        <c:axId val="-90061784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60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621648"/>
        <c:axId val="-900604784"/>
      </c:barChart>
      <c:catAx>
        <c:axId val="-90062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604784"/>
        <c:crosses val="autoZero"/>
        <c:auto val="1"/>
        <c:lblAlgn val="ctr"/>
        <c:lblOffset val="100"/>
        <c:noMultiLvlLbl val="0"/>
      </c:catAx>
      <c:valAx>
        <c:axId val="-9006047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62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620560"/>
        <c:axId val="-900603696"/>
      </c:barChart>
      <c:catAx>
        <c:axId val="-9006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603696"/>
        <c:crosses val="autoZero"/>
        <c:auto val="1"/>
        <c:lblAlgn val="ctr"/>
        <c:lblOffset val="100"/>
        <c:noMultiLvlLbl val="0"/>
      </c:catAx>
      <c:valAx>
        <c:axId val="-9006036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62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596624"/>
        <c:axId val="-900593904"/>
      </c:barChart>
      <c:catAx>
        <c:axId val="-90059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593904"/>
        <c:crosses val="autoZero"/>
        <c:auto val="1"/>
        <c:lblAlgn val="ctr"/>
        <c:lblOffset val="100"/>
        <c:noMultiLvlLbl val="0"/>
      </c:catAx>
      <c:valAx>
        <c:axId val="-9005939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5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599344"/>
        <c:axId val="-900601520"/>
      </c:barChart>
      <c:catAx>
        <c:axId val="-9005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601520"/>
        <c:crosses val="autoZero"/>
        <c:auto val="1"/>
        <c:lblAlgn val="ctr"/>
        <c:lblOffset val="100"/>
        <c:noMultiLvlLbl val="0"/>
      </c:catAx>
      <c:valAx>
        <c:axId val="-9006015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5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599888"/>
        <c:axId val="-900598800"/>
      </c:barChart>
      <c:catAx>
        <c:axId val="-9005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598800"/>
        <c:crosses val="autoZero"/>
        <c:auto val="1"/>
        <c:lblAlgn val="ctr"/>
        <c:lblOffset val="100"/>
        <c:noMultiLvlLbl val="0"/>
      </c:catAx>
      <c:valAx>
        <c:axId val="-9005988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59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605872"/>
        <c:axId val="-900597712"/>
      </c:barChart>
      <c:catAx>
        <c:axId val="-9006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597712"/>
        <c:crosses val="autoZero"/>
        <c:auto val="1"/>
        <c:lblAlgn val="ctr"/>
        <c:lblOffset val="100"/>
        <c:noMultiLvlLbl val="0"/>
      </c:catAx>
      <c:valAx>
        <c:axId val="-9005977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6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 of Evacuation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'PK-2260'!$E$16</c:f>
              <c:strCache>
                <c:ptCount val="1"/>
                <c:pt idx="0">
                  <c:v>base lab cfm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'PK-2260'!$E$17:$E$24</c:f>
              <c:numCache>
                <c:formatCode>0</c:formatCode>
                <c:ptCount val="8"/>
                <c:pt idx="0">
                  <c:v>862.52000000001397</c:v>
                </c:pt>
                <c:pt idx="1">
                  <c:v>795.766590772928</c:v>
                </c:pt>
                <c:pt idx="2">
                  <c:v>862.52000000001397</c:v>
                </c:pt>
                <c:pt idx="3">
                  <c:v>862.52000000001397</c:v>
                </c:pt>
                <c:pt idx="4">
                  <c:v>862.52000000001397</c:v>
                </c:pt>
                <c:pt idx="5">
                  <c:v>798.59712402637194</c:v>
                </c:pt>
                <c:pt idx="6">
                  <c:v>798.007429598572</c:v>
                </c:pt>
                <c:pt idx="7">
                  <c:v>799.18681845417404</c:v>
                </c:pt>
              </c:numCache>
            </c:numRef>
          </c:val>
        </c:ser>
        <c:ser>
          <c:idx val="1"/>
          <c:order val="1"/>
          <c:tx>
            <c:strRef>
              <c:f>'PK-2260'!$F$16</c:f>
              <c:strCache>
                <c:ptCount val="1"/>
                <c:pt idx="0">
                  <c:v>equipment inc cfm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'PK-2260'!$F$17:$F$24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'PK-2260'!$G$16</c:f>
              <c:strCache>
                <c:ptCount val="1"/>
                <c:pt idx="0">
                  <c:v>sash driven cfm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'PK-2260'!$G$17:$G$24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'PK-2260'!$I$16</c:f>
              <c:strCache>
                <c:ptCount val="1"/>
                <c:pt idx="0">
                  <c:v>savings cfm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'PK-2260'!$D$17:$D$24</c:f>
              <c:strCache>
                <c:ptCount val="8"/>
                <c:pt idx="0">
                  <c:v>current operation</c:v>
                </c:pt>
                <c:pt idx="1">
                  <c:v>reduced unoccupied ach</c:v>
                </c:pt>
                <c:pt idx="2">
                  <c:v>reduced unoccupied face velocity</c:v>
                </c:pt>
                <c:pt idx="3">
                  <c:v>sash reduced 20%</c:v>
                </c:pt>
                <c:pt idx="4">
                  <c:v>sash reduced 50%</c:v>
                </c:pt>
                <c:pt idx="5">
                  <c:v>reduced ach, sash reduced 20%</c:v>
                </c:pt>
                <c:pt idx="6">
                  <c:v>reduced ach, sash reduced 50%</c:v>
                </c:pt>
                <c:pt idx="7">
                  <c:v>all reduced (ach, face vel, sash 50%)</c:v>
                </c:pt>
              </c:strCache>
            </c:strRef>
          </c:cat>
          <c:val>
            <c:numRef>
              <c:f>'PK-2260'!$I$17:$I$24</c:f>
              <c:numCache>
                <c:formatCode>0</c:formatCode>
                <c:ptCount val="8"/>
                <c:pt idx="0">
                  <c:v>0</c:v>
                </c:pt>
                <c:pt idx="1">
                  <c:v>66.753409227086195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63.922875973641901</c:v>
                </c:pt>
                <c:pt idx="6">
                  <c:v>64.512570401441806</c:v>
                </c:pt>
                <c:pt idx="7">
                  <c:v>63.333181545839402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900596080"/>
        <c:axId val="-900595536"/>
      </c:barChart>
      <c:catAx>
        <c:axId val="-9005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595536"/>
        <c:crosses val="autoZero"/>
        <c:auto val="1"/>
        <c:lblAlgn val="ctr"/>
        <c:lblOffset val="100"/>
        <c:noMultiLvlLbl val="0"/>
      </c:catAx>
      <c:valAx>
        <c:axId val="-9005955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cubic feet per minute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90059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1.jpeg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1.jpeg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1.jpeg"/><Relationship Id="rId1" Type="http://schemas.openxmlformats.org/officeDocument/2006/relationships/chart" Target="../charts/chart8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image" Target="../media/image1.jpeg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image" Target="../media/image1.jpeg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image" Target="../media/image1.jpeg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image" Target="../media/image1.jpeg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image" Target="../media/image1.jpeg"/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image" Target="../media/image1.jpeg"/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image" Target="../media/image1.jpeg"/><Relationship Id="rId1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image" Target="../media/image1.jpeg"/><Relationship Id="rId1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image" Target="../media/image1.jpeg"/><Relationship Id="rId1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image" Target="../media/image1.jpeg"/><Relationship Id="rId1" Type="http://schemas.openxmlformats.org/officeDocument/2006/relationships/chart" Target="../charts/chart3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image" Target="../media/image1.jpeg"/><Relationship Id="rId1" Type="http://schemas.openxmlformats.org/officeDocument/2006/relationships/chart" Target="../charts/chart3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image" Target="../media/image1.jpeg"/><Relationship Id="rId1" Type="http://schemas.openxmlformats.org/officeDocument/2006/relationships/chart" Target="../charts/chart3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image" Target="../media/image1.jpeg"/><Relationship Id="rId1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image" Target="../media/image1.jpeg"/><Relationship Id="rId1" Type="http://schemas.openxmlformats.org/officeDocument/2006/relationships/chart" Target="../charts/chart38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image" Target="../media/image1.jpeg"/><Relationship Id="rId1" Type="http://schemas.openxmlformats.org/officeDocument/2006/relationships/chart" Target="../charts/chart42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image" Target="../media/image1.jpeg"/><Relationship Id="rId1" Type="http://schemas.openxmlformats.org/officeDocument/2006/relationships/chart" Target="../charts/chart44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image" Target="../media/image1.jpeg"/><Relationship Id="rId1" Type="http://schemas.openxmlformats.org/officeDocument/2006/relationships/chart" Target="../charts/chart46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image" Target="../media/image1.jpeg"/><Relationship Id="rId1" Type="http://schemas.openxmlformats.org/officeDocument/2006/relationships/chart" Target="../charts/chart48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image" Target="../media/image1.jpeg"/><Relationship Id="rId1" Type="http://schemas.openxmlformats.org/officeDocument/2006/relationships/chart" Target="../charts/chart50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image" Target="../media/image1.jpeg"/><Relationship Id="rId1" Type="http://schemas.openxmlformats.org/officeDocument/2006/relationships/chart" Target="../charts/chart52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image" Target="../media/image1.jpeg"/><Relationship Id="rId1" Type="http://schemas.openxmlformats.org/officeDocument/2006/relationships/chart" Target="../charts/chart54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image" Target="../media/image1.jpeg"/><Relationship Id="rId1" Type="http://schemas.openxmlformats.org/officeDocument/2006/relationships/chart" Target="../charts/chart56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image" Target="../media/image1.jpeg"/><Relationship Id="rId1" Type="http://schemas.openxmlformats.org/officeDocument/2006/relationships/chart" Target="../charts/chart5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2" Type="http://schemas.openxmlformats.org/officeDocument/2006/relationships/image" Target="../media/image1.jpeg"/><Relationship Id="rId1" Type="http://schemas.openxmlformats.org/officeDocument/2006/relationships/chart" Target="../charts/chart6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image" Target="../media/image1.jpeg"/><Relationship Id="rId1" Type="http://schemas.openxmlformats.org/officeDocument/2006/relationships/chart" Target="../charts/chart62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5.xml"/><Relationship Id="rId2" Type="http://schemas.openxmlformats.org/officeDocument/2006/relationships/image" Target="../media/image1.jpeg"/><Relationship Id="rId1" Type="http://schemas.openxmlformats.org/officeDocument/2006/relationships/chart" Target="../charts/chart64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2" Type="http://schemas.openxmlformats.org/officeDocument/2006/relationships/image" Target="../media/image1.jpeg"/><Relationship Id="rId1" Type="http://schemas.openxmlformats.org/officeDocument/2006/relationships/chart" Target="../charts/chart66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image" Target="../media/image1.jpeg"/><Relationship Id="rId1" Type="http://schemas.openxmlformats.org/officeDocument/2006/relationships/chart" Target="../charts/chart68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1.xml"/><Relationship Id="rId2" Type="http://schemas.openxmlformats.org/officeDocument/2006/relationships/image" Target="../media/image1.jpeg"/><Relationship Id="rId1" Type="http://schemas.openxmlformats.org/officeDocument/2006/relationships/chart" Target="../charts/chart7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4" name="Picture 3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0"/>
          <a:ext cx="1660422" cy="542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7" name="Picture 6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7" name="Picture 6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9" name="Picture 8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7" name="Picture 6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9" name="Picture 8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3" name="Picture 2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  <xdr:twoCellAnchor>
    <xdr:from>
      <xdr:col>3</xdr:col>
      <xdr:colOff>4762</xdr:colOff>
      <xdr:row>25</xdr:row>
      <xdr:rowOff>0</xdr:rowOff>
    </xdr:from>
    <xdr:to>
      <xdr:col>9</xdr:col>
      <xdr:colOff>0</xdr:colOff>
      <xdr:row>44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288822</xdr:colOff>
      <xdr:row>2</xdr:row>
      <xdr:rowOff>142875</xdr:rowOff>
    </xdr:to>
    <xdr:pic>
      <xdr:nvPicPr>
        <xdr:cNvPr id="5" name="Picture 4" descr="equipmind-v2-white1.1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0"/>
          <a:ext cx="1660422" cy="542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D5:I13" headerRowCount="0" totalsRowShown="0" headerRowDxfId="537" dataDxfId="536">
  <tableColumns count="6">
    <tableColumn id="1" name="Simulation Inputs" dataDxfId="543"/>
    <tableColumn id="2" name="Column1" dataDxfId="542"/>
    <tableColumn id="3" name="Column2" dataDxfId="541"/>
    <tableColumn id="4" name="Column3" dataDxfId="540"/>
    <tableColumn id="5" name="Column4" dataDxfId="539"/>
    <tableColumn id="6" name="Column5" dataDxfId="53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D16:I24" totalsRowShown="0" headerRowDxfId="535" dataDxfId="534">
  <tableColumns count="6">
    <tableColumn id="1" name="description" dataDxfId="533"/>
    <tableColumn id="2" name="base lab cfm" dataDxfId="532"/>
    <tableColumn id="3" name="equipment inc cfm" dataDxfId="531"/>
    <tableColumn id="4" name="sash driven cfm" dataDxfId="530"/>
    <tableColumn id="5" name="lab total cfm" dataDxfId="529"/>
    <tableColumn id="6" name="savings cfm" dataDxfId="528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78" name="Table480" displayName="Table480" ref="D5:I13" headerRowCount="0" totalsRowShown="0" headerRowDxfId="527" dataDxfId="526">
  <tableColumns count="6">
    <tableColumn id="1" name="Simulation Inputs" dataDxfId="525"/>
    <tableColumn id="2" name="Column1" dataDxfId="524"/>
    <tableColumn id="3" name="Column2" dataDxfId="523"/>
    <tableColumn id="4" name="Column3" dataDxfId="522"/>
    <tableColumn id="5" name="Column4" dataDxfId="521"/>
    <tableColumn id="6" name="Column5" dataDxfId="5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79" name="Table580" displayName="Table580" ref="D16:I24" totalsRowShown="0" headerRowDxfId="519" dataDxfId="518">
  <tableColumns count="6">
    <tableColumn id="1" name="description" dataDxfId="517"/>
    <tableColumn id="2" name="base lab cfm" dataDxfId="516"/>
    <tableColumn id="3" name="equipment inc cfm" dataDxfId="515"/>
    <tableColumn id="4" name="sash driven cfm" dataDxfId="514"/>
    <tableColumn id="5" name="lab total cfm" dataDxfId="513"/>
    <tableColumn id="6" name="savings cfm" dataDxfId="512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80" name="Table48081" displayName="Table48081" ref="D5:I13" headerRowCount="0" totalsRowShown="0" headerRowDxfId="511" dataDxfId="510">
  <tableColumns count="6">
    <tableColumn id="1" name="Simulation Inputs" dataDxfId="509"/>
    <tableColumn id="2" name="Column1" dataDxfId="508"/>
    <tableColumn id="3" name="Column2" dataDxfId="507"/>
    <tableColumn id="4" name="Column3" dataDxfId="506"/>
    <tableColumn id="5" name="Column4" dataDxfId="505"/>
    <tableColumn id="6" name="Column5" dataDxfId="50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81" name="Table58082" displayName="Table58082" ref="D16:I24" totalsRowShown="0" headerRowDxfId="503" dataDxfId="502">
  <tableColumns count="6">
    <tableColumn id="1" name="description" dataDxfId="501"/>
    <tableColumn id="2" name="base lab cfm" dataDxfId="500"/>
    <tableColumn id="3" name="equipment inc cfm" dataDxfId="499"/>
    <tableColumn id="4" name="sash driven cfm" dataDxfId="498"/>
    <tableColumn id="5" name="lab total cfm" dataDxfId="497"/>
    <tableColumn id="6" name="savings cfm" dataDxfId="496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82" name="Table48083" displayName="Table48083" ref="D5:I13" headerRowCount="0" totalsRowShown="0" headerRowDxfId="495" dataDxfId="494">
  <tableColumns count="6">
    <tableColumn id="1" name="Simulation Inputs" dataDxfId="493"/>
    <tableColumn id="2" name="Column1" dataDxfId="492"/>
    <tableColumn id="3" name="Column2" dataDxfId="491"/>
    <tableColumn id="4" name="Column3" dataDxfId="490"/>
    <tableColumn id="5" name="Column4" dataDxfId="489"/>
    <tableColumn id="6" name="Column5" dataDxfId="488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83" name="Table58084" displayName="Table58084" ref="D16:I24" totalsRowShown="0" headerRowDxfId="487" dataDxfId="486">
  <tableColumns count="6">
    <tableColumn id="1" name="description" dataDxfId="485"/>
    <tableColumn id="2" name="base lab cfm" dataDxfId="484"/>
    <tableColumn id="3" name="equipment inc cfm" dataDxfId="483"/>
    <tableColumn id="4" name="sash driven cfm" dataDxfId="482"/>
    <tableColumn id="5" name="lab total cfm" dataDxfId="481"/>
    <tableColumn id="6" name="savings cfm" dataDxfId="480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86" name="Table48087" displayName="Table48087" ref="D5:I13" headerRowCount="0" totalsRowShown="0" headerRowDxfId="479" dataDxfId="478">
  <tableColumns count="6">
    <tableColumn id="1" name="Simulation Inputs" dataDxfId="477"/>
    <tableColumn id="2" name="Column1" dataDxfId="476"/>
    <tableColumn id="3" name="Column2" dataDxfId="475"/>
    <tableColumn id="4" name="Column3" dataDxfId="474"/>
    <tableColumn id="5" name="Column4" dataDxfId="473"/>
    <tableColumn id="6" name="Column5" dataDxfId="472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87" name="Table58088" displayName="Table58088" ref="D16:I24" totalsRowShown="0" headerRowDxfId="471" dataDxfId="470">
  <tableColumns count="6">
    <tableColumn id="1" name="description" dataDxfId="469"/>
    <tableColumn id="2" name="base lab cfm" dataDxfId="468"/>
    <tableColumn id="3" name="equipment inc cfm" dataDxfId="467"/>
    <tableColumn id="4" name="sash driven cfm" dataDxfId="466"/>
    <tableColumn id="5" name="lab total cfm" dataDxfId="465"/>
    <tableColumn id="6" name="savings cfm" dataDxfId="464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88" name="Table48089" displayName="Table48089" ref="D5:I13" headerRowCount="0" totalsRowShown="0" headerRowDxfId="463" dataDxfId="462">
  <tableColumns count="6">
    <tableColumn id="1" name="Simulation Inputs" dataDxfId="461"/>
    <tableColumn id="2" name="Column1" dataDxfId="460"/>
    <tableColumn id="3" name="Column2" dataDxfId="459"/>
    <tableColumn id="4" name="Column3" dataDxfId="458"/>
    <tableColumn id="5" name="Column4" dataDxfId="457"/>
    <tableColumn id="6" name="Column5" dataDxfId="456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89" name="Table58090" displayName="Table58090" ref="D16:I24" totalsRowShown="0" headerRowDxfId="455" dataDxfId="454">
  <tableColumns count="6">
    <tableColumn id="1" name="description" dataDxfId="453"/>
    <tableColumn id="2" name="base lab cfm" dataDxfId="452"/>
    <tableColumn id="3" name="equipment inc cfm" dataDxfId="451"/>
    <tableColumn id="4" name="sash driven cfm" dataDxfId="450"/>
    <tableColumn id="5" name="lab total cfm" dataDxfId="449"/>
    <tableColumn id="6" name="savings cfm" dataDxfId="448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id="90" name="Table48091" displayName="Table48091" ref="D5:I13" headerRowCount="0" totalsRowShown="0" headerRowDxfId="447" dataDxfId="446">
  <tableColumns count="6">
    <tableColumn id="1" name="Simulation Inputs" dataDxfId="445"/>
    <tableColumn id="2" name="Column1" dataDxfId="444"/>
    <tableColumn id="3" name="Column2" dataDxfId="443"/>
    <tableColumn id="4" name="Column3" dataDxfId="442"/>
    <tableColumn id="5" name="Column4" dataDxfId="441"/>
    <tableColumn id="6" name="Column5" dataDxfId="440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id="91" name="Table58092" displayName="Table58092" ref="D16:I24" totalsRowShown="0" headerRowDxfId="439" dataDxfId="438">
  <tableColumns count="6">
    <tableColumn id="1" name="description" dataDxfId="437"/>
    <tableColumn id="2" name="base lab cfm" dataDxfId="436"/>
    <tableColumn id="3" name="equipment inc cfm" dataDxfId="435"/>
    <tableColumn id="4" name="sash driven cfm" dataDxfId="434"/>
    <tableColumn id="5" name="lab total cfm" dataDxfId="433"/>
    <tableColumn id="6" name="savings cfm" dataDxfId="432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id="92" name="Table48093" displayName="Table48093" ref="D5:I13" headerRowCount="0" totalsRowShown="0" headerRowDxfId="431" dataDxfId="430">
  <tableColumns count="6">
    <tableColumn id="1" name="Simulation Inputs" dataDxfId="429"/>
    <tableColumn id="2" name="Column1" dataDxfId="428"/>
    <tableColumn id="3" name="Column2" dataDxfId="427"/>
    <tableColumn id="4" name="Column3" dataDxfId="426"/>
    <tableColumn id="5" name="Column4" dataDxfId="425"/>
    <tableColumn id="6" name="Column5" dataDxfId="424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id="93" name="Table58094" displayName="Table58094" ref="D16:I24" totalsRowShown="0" headerRowDxfId="423" dataDxfId="422">
  <tableColumns count="6">
    <tableColumn id="1" name="description" dataDxfId="421"/>
    <tableColumn id="2" name="base lab cfm" dataDxfId="420"/>
    <tableColumn id="3" name="equipment inc cfm" dataDxfId="419"/>
    <tableColumn id="4" name="sash driven cfm" dataDxfId="418"/>
    <tableColumn id="5" name="lab total cfm" dataDxfId="417"/>
    <tableColumn id="6" name="savings cfm" dataDxfId="416"/>
  </tableColumns>
  <tableStyleInfo name="TableStyleMedium14" showFirstColumn="0" showLastColumn="0" showRowStripes="1" showColumnStripes="0"/>
</table>
</file>

<file path=xl/tables/table17.xml><?xml version="1.0" encoding="utf-8"?>
<table xmlns="http://schemas.openxmlformats.org/spreadsheetml/2006/main" id="94" name="Table48095" displayName="Table48095" ref="D5:I13" headerRowCount="0" totalsRowShown="0" headerRowDxfId="415" dataDxfId="414">
  <tableColumns count="6">
    <tableColumn id="1" name="Simulation Inputs" dataDxfId="413"/>
    <tableColumn id="2" name="Column1" dataDxfId="412"/>
    <tableColumn id="3" name="Column2" dataDxfId="411"/>
    <tableColumn id="4" name="Column3" dataDxfId="410"/>
    <tableColumn id="5" name="Column4" dataDxfId="409"/>
    <tableColumn id="6" name="Column5" dataDxfId="408"/>
  </tableColumns>
  <tableStyleInfo name="TableStyleMedium14" showFirstColumn="0" showLastColumn="0" showRowStripes="1" showColumnStripes="0"/>
</table>
</file>

<file path=xl/tables/table18.xml><?xml version="1.0" encoding="utf-8"?>
<table xmlns="http://schemas.openxmlformats.org/spreadsheetml/2006/main" id="95" name="Table58096" displayName="Table58096" ref="D16:I24" totalsRowShown="0" headerRowDxfId="407" dataDxfId="406">
  <tableColumns count="6">
    <tableColumn id="1" name="description" dataDxfId="405"/>
    <tableColumn id="2" name="base lab cfm" dataDxfId="404"/>
    <tableColumn id="3" name="equipment inc cfm" dataDxfId="403"/>
    <tableColumn id="4" name="sash driven cfm" dataDxfId="402"/>
    <tableColumn id="5" name="lab total cfm" dataDxfId="401"/>
    <tableColumn id="6" name="savings cfm" dataDxfId="400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id="96" name="Table48097" displayName="Table48097" ref="D5:I13" headerRowCount="0" totalsRowShown="0" headerRowDxfId="399" dataDxfId="398">
  <tableColumns count="6">
    <tableColumn id="1" name="Simulation Inputs" dataDxfId="397"/>
    <tableColumn id="2" name="Column1" dataDxfId="396"/>
    <tableColumn id="3" name="Column2" dataDxfId="395"/>
    <tableColumn id="4" name="Column3" dataDxfId="394"/>
    <tableColumn id="5" name="Column4" dataDxfId="393"/>
    <tableColumn id="6" name="Column5" dataDxfId="392"/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id="97" name="Table58098" displayName="Table58098" ref="D16:I24" totalsRowShown="0" headerRowDxfId="391" dataDxfId="390">
  <tableColumns count="6">
    <tableColumn id="1" name="description" dataDxfId="389"/>
    <tableColumn id="2" name="base lab cfm" dataDxfId="388"/>
    <tableColumn id="3" name="equipment inc cfm" dataDxfId="387"/>
    <tableColumn id="4" name="sash driven cfm" dataDxfId="386"/>
    <tableColumn id="5" name="lab total cfm" dataDxfId="385"/>
    <tableColumn id="6" name="savings cfm" dataDxfId="384"/>
  </tableColumns>
  <tableStyleInfo name="TableStyleMedium14" showFirstColumn="0" showLastColumn="0" showRowStripes="1" showColumnStripes="0"/>
</table>
</file>

<file path=xl/tables/table21.xml><?xml version="1.0" encoding="utf-8"?>
<table xmlns="http://schemas.openxmlformats.org/spreadsheetml/2006/main" id="98" name="Table48099" displayName="Table48099" ref="D5:I13" headerRowCount="0" totalsRowShown="0" headerRowDxfId="383" dataDxfId="382">
  <tableColumns count="6">
    <tableColumn id="1" name="Simulation Inputs" dataDxfId="381"/>
    <tableColumn id="2" name="Column1" dataDxfId="380"/>
    <tableColumn id="3" name="Column2" dataDxfId="379"/>
    <tableColumn id="4" name="Column3" dataDxfId="378"/>
    <tableColumn id="5" name="Column4" dataDxfId="377"/>
    <tableColumn id="6" name="Column5" dataDxfId="376"/>
  </tableColumns>
  <tableStyleInfo name="TableStyleMedium14" showFirstColumn="0" showLastColumn="0" showRowStripes="1" showColumnStripes="0"/>
</table>
</file>

<file path=xl/tables/table22.xml><?xml version="1.0" encoding="utf-8"?>
<table xmlns="http://schemas.openxmlformats.org/spreadsheetml/2006/main" id="99" name="Table580100" displayName="Table580100" ref="D16:I24" totalsRowShown="0" headerRowDxfId="375" dataDxfId="374">
  <tableColumns count="6">
    <tableColumn id="1" name="description" dataDxfId="373"/>
    <tableColumn id="2" name="base lab cfm" dataDxfId="372"/>
    <tableColumn id="3" name="equipment inc cfm" dataDxfId="371"/>
    <tableColumn id="4" name="sash driven cfm" dataDxfId="370"/>
    <tableColumn id="5" name="lab total cfm" dataDxfId="369"/>
    <tableColumn id="6" name="savings cfm" dataDxfId="368"/>
  </tableColumns>
  <tableStyleInfo name="TableStyleMedium14" showFirstColumn="0" showLastColumn="0" showRowStripes="1" showColumnStripes="0"/>
</table>
</file>

<file path=xl/tables/table23.xml><?xml version="1.0" encoding="utf-8"?>
<table xmlns="http://schemas.openxmlformats.org/spreadsheetml/2006/main" id="100" name="Table480101" displayName="Table480101" ref="D5:I13" headerRowCount="0" totalsRowShown="0" headerRowDxfId="367" dataDxfId="366">
  <tableColumns count="6">
    <tableColumn id="1" name="Simulation Inputs" dataDxfId="365"/>
    <tableColumn id="2" name="Column1" dataDxfId="364"/>
    <tableColumn id="3" name="Column2" dataDxfId="363"/>
    <tableColumn id="4" name="Column3" dataDxfId="362"/>
    <tableColumn id="5" name="Column4" dataDxfId="361"/>
    <tableColumn id="6" name="Column5" dataDxfId="360"/>
  </tableColumns>
  <tableStyleInfo name="TableStyleMedium14" showFirstColumn="0" showLastColumn="0" showRowStripes="1" showColumnStripes="0"/>
</table>
</file>

<file path=xl/tables/table24.xml><?xml version="1.0" encoding="utf-8"?>
<table xmlns="http://schemas.openxmlformats.org/spreadsheetml/2006/main" id="101" name="Table580102" displayName="Table580102" ref="D16:I24" totalsRowShown="0" headerRowDxfId="359" dataDxfId="358">
  <tableColumns count="6">
    <tableColumn id="1" name="description" dataDxfId="357"/>
    <tableColumn id="2" name="base lab cfm" dataDxfId="356"/>
    <tableColumn id="3" name="equipment inc cfm" dataDxfId="355"/>
    <tableColumn id="4" name="sash driven cfm" dataDxfId="354"/>
    <tableColumn id="5" name="lab total cfm" dataDxfId="353"/>
    <tableColumn id="6" name="savings cfm" dataDxfId="352"/>
  </tableColumns>
  <tableStyleInfo name="TableStyleMedium14" showFirstColumn="0" showLastColumn="0" showRowStripes="1" showColumnStripes="0"/>
</table>
</file>

<file path=xl/tables/table25.xml><?xml version="1.0" encoding="utf-8"?>
<table xmlns="http://schemas.openxmlformats.org/spreadsheetml/2006/main" id="102" name="Table480103" displayName="Table480103" ref="D5:I13" headerRowCount="0" totalsRowShown="0" headerRowDxfId="351" dataDxfId="350">
  <tableColumns count="6">
    <tableColumn id="1" name="Simulation Inputs" dataDxfId="349"/>
    <tableColumn id="2" name="Column1" dataDxfId="348"/>
    <tableColumn id="3" name="Column2" dataDxfId="347"/>
    <tableColumn id="4" name="Column3" dataDxfId="346"/>
    <tableColumn id="5" name="Column4" dataDxfId="345"/>
    <tableColumn id="6" name="Column5" dataDxfId="344"/>
  </tableColumns>
  <tableStyleInfo name="TableStyleMedium14" showFirstColumn="0" showLastColumn="0" showRowStripes="1" showColumnStripes="0"/>
</table>
</file>

<file path=xl/tables/table26.xml><?xml version="1.0" encoding="utf-8"?>
<table xmlns="http://schemas.openxmlformats.org/spreadsheetml/2006/main" id="103" name="Table580104" displayName="Table580104" ref="D16:I24" totalsRowShown="0" headerRowDxfId="343" dataDxfId="342">
  <tableColumns count="6">
    <tableColumn id="1" name="description" dataDxfId="341"/>
    <tableColumn id="2" name="base lab cfm" dataDxfId="340"/>
    <tableColumn id="3" name="equipment inc cfm" dataDxfId="339"/>
    <tableColumn id="4" name="sash driven cfm" dataDxfId="338"/>
    <tableColumn id="5" name="lab total cfm" dataDxfId="337"/>
    <tableColumn id="6" name="savings cfm" dataDxfId="336"/>
  </tableColumns>
  <tableStyleInfo name="TableStyleMedium14" showFirstColumn="0" showLastColumn="0" showRowStripes="1" showColumnStripes="0"/>
</table>
</file>

<file path=xl/tables/table27.xml><?xml version="1.0" encoding="utf-8"?>
<table xmlns="http://schemas.openxmlformats.org/spreadsheetml/2006/main" id="104" name="Table480105" displayName="Table480105" ref="D5:I13" headerRowCount="0" totalsRowShown="0" headerRowDxfId="335" dataDxfId="334">
  <tableColumns count="6">
    <tableColumn id="1" name="Simulation Inputs" dataDxfId="333"/>
    <tableColumn id="2" name="Column1" dataDxfId="332"/>
    <tableColumn id="3" name="Column2" dataDxfId="331"/>
    <tableColumn id="4" name="Column3" dataDxfId="330"/>
    <tableColumn id="5" name="Column4" dataDxfId="329"/>
    <tableColumn id="6" name="Column5" dataDxfId="328"/>
  </tableColumns>
  <tableStyleInfo name="TableStyleMedium14" showFirstColumn="0" showLastColumn="0" showRowStripes="1" showColumnStripes="0"/>
</table>
</file>

<file path=xl/tables/table28.xml><?xml version="1.0" encoding="utf-8"?>
<table xmlns="http://schemas.openxmlformats.org/spreadsheetml/2006/main" id="105" name="Table580106" displayName="Table580106" ref="D16:I24" totalsRowShown="0" headerRowDxfId="327" dataDxfId="326">
  <tableColumns count="6">
    <tableColumn id="1" name="description" dataDxfId="325"/>
    <tableColumn id="2" name="base lab cfm" dataDxfId="324"/>
    <tableColumn id="3" name="equipment inc cfm" dataDxfId="323"/>
    <tableColumn id="4" name="sash driven cfm" dataDxfId="322"/>
    <tableColumn id="5" name="lab total cfm" dataDxfId="321"/>
    <tableColumn id="6" name="savings cfm" dataDxfId="320"/>
  </tableColumns>
  <tableStyleInfo name="TableStyleMedium14" showFirstColumn="0" showLastColumn="0" showRowStripes="1" showColumnStripes="0"/>
</table>
</file>

<file path=xl/tables/table29.xml><?xml version="1.0" encoding="utf-8"?>
<table xmlns="http://schemas.openxmlformats.org/spreadsheetml/2006/main" id="106" name="Table480107" displayName="Table480107" ref="D5:I13" headerRowCount="0" totalsRowShown="0" headerRowDxfId="319" dataDxfId="318">
  <tableColumns count="6">
    <tableColumn id="1" name="Simulation Inputs" dataDxfId="317"/>
    <tableColumn id="2" name="Column1" dataDxfId="316"/>
    <tableColumn id="3" name="Column2" dataDxfId="315"/>
    <tableColumn id="4" name="Column3" dataDxfId="314"/>
    <tableColumn id="5" name="Column4" dataDxfId="313"/>
    <tableColumn id="6" name="Column5" dataDxfId="312"/>
  </tableColumns>
  <tableStyleInfo name="TableStyleMedium14" showFirstColumn="0" showLastColumn="0" showRowStripes="1" showColumnStripes="0"/>
</table>
</file>

<file path=xl/tables/table30.xml><?xml version="1.0" encoding="utf-8"?>
<table xmlns="http://schemas.openxmlformats.org/spreadsheetml/2006/main" id="107" name="Table580108" displayName="Table580108" ref="D16:I24" totalsRowShown="0" headerRowDxfId="311" dataDxfId="310">
  <tableColumns count="6">
    <tableColumn id="1" name="description" dataDxfId="309"/>
    <tableColumn id="2" name="base lab cfm" dataDxfId="308"/>
    <tableColumn id="3" name="equipment inc cfm" dataDxfId="307"/>
    <tableColumn id="4" name="sash driven cfm" dataDxfId="306"/>
    <tableColumn id="5" name="lab total cfm" dataDxfId="305"/>
    <tableColumn id="6" name="savings cfm" dataDxfId="304"/>
  </tableColumns>
  <tableStyleInfo name="TableStyleMedium14" showFirstColumn="0" showLastColumn="0" showRowStripes="1" showColumnStripes="0"/>
</table>
</file>

<file path=xl/tables/table31.xml><?xml version="1.0" encoding="utf-8"?>
<table xmlns="http://schemas.openxmlformats.org/spreadsheetml/2006/main" id="108" name="Table480109" displayName="Table480109" ref="D5:I13" headerRowCount="0" totalsRowShown="0" headerRowDxfId="303" dataDxfId="302">
  <tableColumns count="6">
    <tableColumn id="1" name="Simulation Inputs" dataDxfId="301"/>
    <tableColumn id="2" name="Column1" dataDxfId="300"/>
    <tableColumn id="3" name="Column2" dataDxfId="299"/>
    <tableColumn id="4" name="Column3" dataDxfId="298"/>
    <tableColumn id="5" name="Column4" dataDxfId="297"/>
    <tableColumn id="6" name="Column5" dataDxfId="296"/>
  </tableColumns>
  <tableStyleInfo name="TableStyleMedium14" showFirstColumn="0" showLastColumn="0" showRowStripes="1" showColumnStripes="0"/>
</table>
</file>

<file path=xl/tables/table32.xml><?xml version="1.0" encoding="utf-8"?>
<table xmlns="http://schemas.openxmlformats.org/spreadsheetml/2006/main" id="109" name="Table580110" displayName="Table580110" ref="D16:I24" totalsRowShown="0" headerRowDxfId="295" dataDxfId="294">
  <tableColumns count="6">
    <tableColumn id="1" name="description" dataDxfId="293"/>
    <tableColumn id="2" name="base lab cfm" dataDxfId="292"/>
    <tableColumn id="3" name="equipment inc cfm" dataDxfId="291"/>
    <tableColumn id="4" name="sash driven cfm" dataDxfId="290"/>
    <tableColumn id="5" name="lab total cfm" dataDxfId="289"/>
    <tableColumn id="6" name="savings cfm" dataDxfId="288"/>
  </tableColumns>
  <tableStyleInfo name="TableStyleMedium14" showFirstColumn="0" showLastColumn="0" showRowStripes="1" showColumnStripes="0"/>
</table>
</file>

<file path=xl/tables/table33.xml><?xml version="1.0" encoding="utf-8"?>
<table xmlns="http://schemas.openxmlformats.org/spreadsheetml/2006/main" id="110" name="Table480111" displayName="Table480111" ref="D5:I13" headerRowCount="0" totalsRowShown="0" headerRowDxfId="287" dataDxfId="286">
  <tableColumns count="6">
    <tableColumn id="1" name="Simulation Inputs" dataDxfId="285"/>
    <tableColumn id="2" name="Column1" dataDxfId="284"/>
    <tableColumn id="3" name="Column2" dataDxfId="283"/>
    <tableColumn id="4" name="Column3" dataDxfId="282"/>
    <tableColumn id="5" name="Column4" dataDxfId="281"/>
    <tableColumn id="6" name="Column5" dataDxfId="280"/>
  </tableColumns>
  <tableStyleInfo name="TableStyleMedium14" showFirstColumn="0" showLastColumn="0" showRowStripes="1" showColumnStripes="0"/>
</table>
</file>

<file path=xl/tables/table34.xml><?xml version="1.0" encoding="utf-8"?>
<table xmlns="http://schemas.openxmlformats.org/spreadsheetml/2006/main" id="111" name="Table580112" displayName="Table580112" ref="D16:I24" totalsRowShown="0" headerRowDxfId="279" dataDxfId="278">
  <tableColumns count="6">
    <tableColumn id="1" name="description" dataDxfId="277"/>
    <tableColumn id="2" name="base lab cfm" dataDxfId="276"/>
    <tableColumn id="3" name="equipment inc cfm" dataDxfId="275"/>
    <tableColumn id="4" name="sash driven cfm" dataDxfId="274"/>
    <tableColumn id="5" name="lab total cfm" dataDxfId="273"/>
    <tableColumn id="6" name="savings cfm" dataDxfId="272"/>
  </tableColumns>
  <tableStyleInfo name="TableStyleMedium14" showFirstColumn="0" showLastColumn="0" showRowStripes="1" showColumnStripes="0"/>
</table>
</file>

<file path=xl/tables/table35.xml><?xml version="1.0" encoding="utf-8"?>
<table xmlns="http://schemas.openxmlformats.org/spreadsheetml/2006/main" id="112" name="Table480113" displayName="Table480113" ref="D5:I13" headerRowCount="0" totalsRowShown="0" headerRowDxfId="271" dataDxfId="270">
  <tableColumns count="6">
    <tableColumn id="1" name="Simulation Inputs" dataDxfId="269"/>
    <tableColumn id="2" name="Column1" dataDxfId="268"/>
    <tableColumn id="3" name="Column2" dataDxfId="267"/>
    <tableColumn id="4" name="Column3" dataDxfId="266"/>
    <tableColumn id="5" name="Column4" dataDxfId="265"/>
    <tableColumn id="6" name="Column5" dataDxfId="264"/>
  </tableColumns>
  <tableStyleInfo name="TableStyleMedium14" showFirstColumn="0" showLastColumn="0" showRowStripes="1" showColumnStripes="0"/>
</table>
</file>

<file path=xl/tables/table36.xml><?xml version="1.0" encoding="utf-8"?>
<table xmlns="http://schemas.openxmlformats.org/spreadsheetml/2006/main" id="113" name="Table580114" displayName="Table580114" ref="D16:I24" totalsRowShown="0" headerRowDxfId="263" dataDxfId="262">
  <tableColumns count="6">
    <tableColumn id="1" name="description" dataDxfId="261"/>
    <tableColumn id="2" name="base lab cfm" dataDxfId="260"/>
    <tableColumn id="3" name="equipment inc cfm" dataDxfId="259"/>
    <tableColumn id="4" name="sash driven cfm" dataDxfId="258"/>
    <tableColumn id="5" name="lab total cfm" dataDxfId="257"/>
    <tableColumn id="6" name="savings cfm" dataDxfId="256"/>
  </tableColumns>
  <tableStyleInfo name="TableStyleMedium14" showFirstColumn="0" showLastColumn="0" showRowStripes="1" showColumnStripes="0"/>
</table>
</file>

<file path=xl/tables/table37.xml><?xml version="1.0" encoding="utf-8"?>
<table xmlns="http://schemas.openxmlformats.org/spreadsheetml/2006/main" id="116" name="Table480117" displayName="Table480117" ref="D5:I13" headerRowCount="0" totalsRowShown="0" headerRowDxfId="255" dataDxfId="254">
  <tableColumns count="6">
    <tableColumn id="1" name="Simulation Inputs" dataDxfId="253"/>
    <tableColumn id="2" name="Column1" dataDxfId="252"/>
    <tableColumn id="3" name="Column2" dataDxfId="251"/>
    <tableColumn id="4" name="Column3" dataDxfId="250"/>
    <tableColumn id="5" name="Column4" dataDxfId="249"/>
    <tableColumn id="6" name="Column5" dataDxfId="248"/>
  </tableColumns>
  <tableStyleInfo name="TableStyleMedium14" showFirstColumn="0" showLastColumn="0" showRowStripes="1" showColumnStripes="0"/>
</table>
</file>

<file path=xl/tables/table38.xml><?xml version="1.0" encoding="utf-8"?>
<table xmlns="http://schemas.openxmlformats.org/spreadsheetml/2006/main" id="117" name="Table580118" displayName="Table580118" ref="D16:I24" totalsRowShown="0" headerRowDxfId="247" dataDxfId="246">
  <tableColumns count="6">
    <tableColumn id="1" name="description" dataDxfId="245"/>
    <tableColumn id="2" name="base lab cfm" dataDxfId="244"/>
    <tableColumn id="3" name="equipment inc cfm" dataDxfId="243"/>
    <tableColumn id="4" name="sash driven cfm" dataDxfId="242"/>
    <tableColumn id="5" name="lab total cfm" dataDxfId="241"/>
    <tableColumn id="6" name="savings cfm" dataDxfId="240"/>
  </tableColumns>
  <tableStyleInfo name="TableStyleMedium14" showFirstColumn="0" showLastColumn="0" showRowStripes="1" showColumnStripes="0"/>
</table>
</file>

<file path=xl/tables/table39.xml><?xml version="1.0" encoding="utf-8"?>
<table xmlns="http://schemas.openxmlformats.org/spreadsheetml/2006/main" id="118" name="Table480119" displayName="Table480119" ref="D5:I13" headerRowCount="0" totalsRowShown="0" headerRowDxfId="239" dataDxfId="238">
  <tableColumns count="6">
    <tableColumn id="1" name="Simulation Inputs" dataDxfId="237"/>
    <tableColumn id="2" name="Column1" dataDxfId="236"/>
    <tableColumn id="3" name="Column2" dataDxfId="235"/>
    <tableColumn id="4" name="Column3" dataDxfId="234"/>
    <tableColumn id="5" name="Column4" dataDxfId="233"/>
    <tableColumn id="6" name="Column5" dataDxfId="232"/>
  </tableColumns>
  <tableStyleInfo name="TableStyleMedium14" showFirstColumn="0" showLastColumn="0" showRowStripes="1" showColumnStripes="0"/>
</table>
</file>

<file path=xl/tables/table40.xml><?xml version="1.0" encoding="utf-8"?>
<table xmlns="http://schemas.openxmlformats.org/spreadsheetml/2006/main" id="119" name="Table580120" displayName="Table580120" ref="D16:I24" totalsRowShown="0" headerRowDxfId="231" dataDxfId="230">
  <tableColumns count="6">
    <tableColumn id="1" name="description" dataDxfId="229"/>
    <tableColumn id="2" name="base lab cfm" dataDxfId="228"/>
    <tableColumn id="3" name="equipment inc cfm" dataDxfId="227"/>
    <tableColumn id="4" name="sash driven cfm" dataDxfId="226"/>
    <tableColumn id="5" name="lab total cfm" dataDxfId="225"/>
    <tableColumn id="6" name="savings cfm" dataDxfId="224"/>
  </tableColumns>
  <tableStyleInfo name="TableStyleMedium14" showFirstColumn="0" showLastColumn="0" showRowStripes="1" showColumnStripes="0"/>
</table>
</file>

<file path=xl/tables/table41.xml><?xml version="1.0" encoding="utf-8"?>
<table xmlns="http://schemas.openxmlformats.org/spreadsheetml/2006/main" id="120" name="Table480121" displayName="Table480121" ref="D5:I13" headerRowCount="0" totalsRowShown="0" headerRowDxfId="223" dataDxfId="222">
  <tableColumns count="6">
    <tableColumn id="1" name="Simulation Inputs" dataDxfId="221"/>
    <tableColumn id="2" name="Column1" dataDxfId="220"/>
    <tableColumn id="3" name="Column2" dataDxfId="219"/>
    <tableColumn id="4" name="Column3" dataDxfId="218"/>
    <tableColumn id="5" name="Column4" dataDxfId="217"/>
    <tableColumn id="6" name="Column5" dataDxfId="216"/>
  </tableColumns>
  <tableStyleInfo name="TableStyleMedium14" showFirstColumn="0" showLastColumn="0" showRowStripes="1" showColumnStripes="0"/>
</table>
</file>

<file path=xl/tables/table42.xml><?xml version="1.0" encoding="utf-8"?>
<table xmlns="http://schemas.openxmlformats.org/spreadsheetml/2006/main" id="121" name="Table580122" displayName="Table580122" ref="D16:I24" totalsRowShown="0" headerRowDxfId="215" dataDxfId="214">
  <tableColumns count="6">
    <tableColumn id="1" name="description" dataDxfId="213"/>
    <tableColumn id="2" name="base lab cfm" dataDxfId="212"/>
    <tableColumn id="3" name="equipment inc cfm" dataDxfId="211"/>
    <tableColumn id="4" name="sash driven cfm" dataDxfId="210"/>
    <tableColumn id="5" name="lab total cfm" dataDxfId="209"/>
    <tableColumn id="6" name="savings cfm" dataDxfId="208"/>
  </tableColumns>
  <tableStyleInfo name="TableStyleMedium14" showFirstColumn="0" showLastColumn="0" showRowStripes="1" showColumnStripes="0"/>
</table>
</file>

<file path=xl/tables/table43.xml><?xml version="1.0" encoding="utf-8"?>
<table xmlns="http://schemas.openxmlformats.org/spreadsheetml/2006/main" id="122" name="Table480123" displayName="Table480123" ref="D5:I13" headerRowCount="0" totalsRowShown="0" headerRowDxfId="207" dataDxfId="206">
  <tableColumns count="6">
    <tableColumn id="1" name="Simulation Inputs" dataDxfId="205"/>
    <tableColumn id="2" name="Column1" dataDxfId="204"/>
    <tableColumn id="3" name="Column2" dataDxfId="203"/>
    <tableColumn id="4" name="Column3" dataDxfId="202"/>
    <tableColumn id="5" name="Column4" dataDxfId="201"/>
    <tableColumn id="6" name="Column5" dataDxfId="200"/>
  </tableColumns>
  <tableStyleInfo name="TableStyleMedium14" showFirstColumn="0" showLastColumn="0" showRowStripes="1" showColumnStripes="0"/>
</table>
</file>

<file path=xl/tables/table44.xml><?xml version="1.0" encoding="utf-8"?>
<table xmlns="http://schemas.openxmlformats.org/spreadsheetml/2006/main" id="123" name="Table580124" displayName="Table580124" ref="D16:I24" totalsRowShown="0" headerRowDxfId="199" dataDxfId="198">
  <tableColumns count="6">
    <tableColumn id="1" name="description" dataDxfId="197"/>
    <tableColumn id="2" name="base lab cfm" dataDxfId="196"/>
    <tableColumn id="3" name="equipment inc cfm" dataDxfId="195"/>
    <tableColumn id="4" name="sash driven cfm" dataDxfId="194"/>
    <tableColumn id="5" name="lab total cfm" dataDxfId="193"/>
    <tableColumn id="6" name="savings cfm" dataDxfId="192"/>
  </tableColumns>
  <tableStyleInfo name="TableStyleMedium14" showFirstColumn="0" showLastColumn="0" showRowStripes="1" showColumnStripes="0"/>
</table>
</file>

<file path=xl/tables/table45.xml><?xml version="1.0" encoding="utf-8"?>
<table xmlns="http://schemas.openxmlformats.org/spreadsheetml/2006/main" id="124" name="Table480125" displayName="Table480125" ref="D5:I13" headerRowCount="0" totalsRowShown="0" headerRowDxfId="191" dataDxfId="190">
  <tableColumns count="6">
    <tableColumn id="1" name="Simulation Inputs" dataDxfId="189"/>
    <tableColumn id="2" name="Column1" dataDxfId="188"/>
    <tableColumn id="3" name="Column2" dataDxfId="187"/>
    <tableColumn id="4" name="Column3" dataDxfId="186"/>
    <tableColumn id="5" name="Column4" dataDxfId="185"/>
    <tableColumn id="6" name="Column5" dataDxfId="184"/>
  </tableColumns>
  <tableStyleInfo name="TableStyleMedium14" showFirstColumn="0" showLastColumn="0" showRowStripes="1" showColumnStripes="0"/>
</table>
</file>

<file path=xl/tables/table46.xml><?xml version="1.0" encoding="utf-8"?>
<table xmlns="http://schemas.openxmlformats.org/spreadsheetml/2006/main" id="125" name="Table580126" displayName="Table580126" ref="D16:I24" totalsRowShown="0" headerRowDxfId="183" dataDxfId="182">
  <tableColumns count="6">
    <tableColumn id="1" name="description" dataDxfId="181"/>
    <tableColumn id="2" name="base lab cfm" dataDxfId="180"/>
    <tableColumn id="3" name="equipment inc cfm" dataDxfId="179"/>
    <tableColumn id="4" name="sash driven cfm" dataDxfId="178"/>
    <tableColumn id="5" name="lab total cfm" dataDxfId="177"/>
    <tableColumn id="6" name="savings cfm" dataDxfId="176"/>
  </tableColumns>
  <tableStyleInfo name="TableStyleMedium14" showFirstColumn="0" showLastColumn="0" showRowStripes="1" showColumnStripes="0"/>
</table>
</file>

<file path=xl/tables/table47.xml><?xml version="1.0" encoding="utf-8"?>
<table xmlns="http://schemas.openxmlformats.org/spreadsheetml/2006/main" id="126" name="Table480127" displayName="Table480127" ref="D5:I13" headerRowCount="0" totalsRowShown="0" headerRowDxfId="175" dataDxfId="174">
  <tableColumns count="6">
    <tableColumn id="1" name="Simulation Inputs" dataDxfId="173"/>
    <tableColumn id="2" name="Column1" dataDxfId="172"/>
    <tableColumn id="3" name="Column2" dataDxfId="171"/>
    <tableColumn id="4" name="Column3" dataDxfId="170"/>
    <tableColumn id="5" name="Column4" dataDxfId="169"/>
    <tableColumn id="6" name="Column5" dataDxfId="168"/>
  </tableColumns>
  <tableStyleInfo name="TableStyleMedium14" showFirstColumn="0" showLastColumn="0" showRowStripes="1" showColumnStripes="0"/>
</table>
</file>

<file path=xl/tables/table48.xml><?xml version="1.0" encoding="utf-8"?>
<table xmlns="http://schemas.openxmlformats.org/spreadsheetml/2006/main" id="127" name="Table580128" displayName="Table580128" ref="D16:I24" totalsRowShown="0" headerRowDxfId="167" dataDxfId="166">
  <tableColumns count="6">
    <tableColumn id="1" name="description" dataDxfId="165"/>
    <tableColumn id="2" name="base lab cfm" dataDxfId="164"/>
    <tableColumn id="3" name="equipment inc cfm" dataDxfId="163"/>
    <tableColumn id="4" name="sash driven cfm" dataDxfId="162"/>
    <tableColumn id="5" name="lab total cfm" dataDxfId="161"/>
    <tableColumn id="6" name="savings cfm" dataDxfId="160"/>
  </tableColumns>
  <tableStyleInfo name="TableStyleMedium14" showFirstColumn="0" showLastColumn="0" showRowStripes="1" showColumnStripes="0"/>
</table>
</file>

<file path=xl/tables/table49.xml><?xml version="1.0" encoding="utf-8"?>
<table xmlns="http://schemas.openxmlformats.org/spreadsheetml/2006/main" id="128" name="Table480129" displayName="Table480129" ref="D5:I13" headerRowCount="0" totalsRowShown="0" headerRowDxfId="159" dataDxfId="158">
  <tableColumns count="6">
    <tableColumn id="1" name="Simulation Inputs" dataDxfId="157"/>
    <tableColumn id="2" name="Column1" dataDxfId="156"/>
    <tableColumn id="3" name="Column2" dataDxfId="155"/>
    <tableColumn id="4" name="Column3" dataDxfId="154"/>
    <tableColumn id="5" name="Column4" dataDxfId="153"/>
    <tableColumn id="6" name="Column5" dataDxfId="152"/>
  </tableColumns>
  <tableStyleInfo name="TableStyleMedium14" showFirstColumn="0" showLastColumn="0" showRowStripes="1" showColumnStripes="0"/>
</table>
</file>

<file path=xl/tables/table50.xml><?xml version="1.0" encoding="utf-8"?>
<table xmlns="http://schemas.openxmlformats.org/spreadsheetml/2006/main" id="129" name="Table580130" displayName="Table580130" ref="D16:I24" totalsRowShown="0" headerRowDxfId="151" dataDxfId="150">
  <tableColumns count="6">
    <tableColumn id="1" name="description" dataDxfId="149"/>
    <tableColumn id="2" name="base lab cfm" dataDxfId="148"/>
    <tableColumn id="3" name="equipment inc cfm" dataDxfId="147"/>
    <tableColumn id="4" name="sash driven cfm" dataDxfId="146"/>
    <tableColumn id="5" name="lab total cfm" dataDxfId="145"/>
    <tableColumn id="6" name="savings cfm" dataDxfId="144"/>
  </tableColumns>
  <tableStyleInfo name="TableStyleMedium14" showFirstColumn="0" showLastColumn="0" showRowStripes="1" showColumnStripes="0"/>
</table>
</file>

<file path=xl/tables/table51.xml><?xml version="1.0" encoding="utf-8"?>
<table xmlns="http://schemas.openxmlformats.org/spreadsheetml/2006/main" id="130" name="Table480131" displayName="Table480131" ref="D5:I13" headerRowCount="0" totalsRowShown="0" headerRowDxfId="143" dataDxfId="142">
  <tableColumns count="6">
    <tableColumn id="1" name="Simulation Inputs" dataDxfId="141"/>
    <tableColumn id="2" name="Column1" dataDxfId="140"/>
    <tableColumn id="3" name="Column2" dataDxfId="139"/>
    <tableColumn id="4" name="Column3" dataDxfId="138"/>
    <tableColumn id="5" name="Column4" dataDxfId="137"/>
    <tableColumn id="6" name="Column5" dataDxfId="136"/>
  </tableColumns>
  <tableStyleInfo name="TableStyleMedium14" showFirstColumn="0" showLastColumn="0" showRowStripes="1" showColumnStripes="0"/>
</table>
</file>

<file path=xl/tables/table52.xml><?xml version="1.0" encoding="utf-8"?>
<table xmlns="http://schemas.openxmlformats.org/spreadsheetml/2006/main" id="131" name="Table580132" displayName="Table580132" ref="D16:I24" totalsRowShown="0" headerRowDxfId="135" dataDxfId="134">
  <tableColumns count="6">
    <tableColumn id="1" name="description" dataDxfId="133"/>
    <tableColumn id="2" name="base lab cfm" dataDxfId="132"/>
    <tableColumn id="3" name="equipment inc cfm" dataDxfId="131"/>
    <tableColumn id="4" name="sash driven cfm" dataDxfId="130"/>
    <tableColumn id="5" name="lab total cfm" dataDxfId="129"/>
    <tableColumn id="6" name="savings cfm" dataDxfId="128"/>
  </tableColumns>
  <tableStyleInfo name="TableStyleMedium14" showFirstColumn="0" showLastColumn="0" showRowStripes="1" showColumnStripes="0"/>
</table>
</file>

<file path=xl/tables/table53.xml><?xml version="1.0" encoding="utf-8"?>
<table xmlns="http://schemas.openxmlformats.org/spreadsheetml/2006/main" id="132" name="Table480133" displayName="Table480133" ref="D5:I13" headerRowCount="0" totalsRowShown="0" headerRowDxfId="127" dataDxfId="126">
  <tableColumns count="6">
    <tableColumn id="1" name="Simulation Inputs" dataDxfId="125"/>
    <tableColumn id="2" name="Column1" dataDxfId="124"/>
    <tableColumn id="3" name="Column2" dataDxfId="123"/>
    <tableColumn id="4" name="Column3" dataDxfId="122"/>
    <tableColumn id="5" name="Column4" dataDxfId="121"/>
    <tableColumn id="6" name="Column5" dataDxfId="120"/>
  </tableColumns>
  <tableStyleInfo name="TableStyleMedium14" showFirstColumn="0" showLastColumn="0" showRowStripes="1" showColumnStripes="0"/>
</table>
</file>

<file path=xl/tables/table54.xml><?xml version="1.0" encoding="utf-8"?>
<table xmlns="http://schemas.openxmlformats.org/spreadsheetml/2006/main" id="133" name="Table580134" displayName="Table580134" ref="D16:I24" totalsRowShown="0" headerRowDxfId="119" dataDxfId="118">
  <tableColumns count="6">
    <tableColumn id="1" name="description" dataDxfId="117"/>
    <tableColumn id="2" name="base lab cfm" dataDxfId="116"/>
    <tableColumn id="3" name="equipment inc cfm" dataDxfId="115"/>
    <tableColumn id="4" name="sash driven cfm" dataDxfId="114"/>
    <tableColumn id="5" name="lab total cfm" dataDxfId="113"/>
    <tableColumn id="6" name="savings cfm" dataDxfId="112"/>
  </tableColumns>
  <tableStyleInfo name="TableStyleMedium14" showFirstColumn="0" showLastColumn="0" showRowStripes="1" showColumnStripes="0"/>
</table>
</file>

<file path=xl/tables/table55.xml><?xml version="1.0" encoding="utf-8"?>
<table xmlns="http://schemas.openxmlformats.org/spreadsheetml/2006/main" id="134" name="Table480135" displayName="Table480135" ref="D5:I13" headerRowCount="0" totalsRowShown="0" headerRowDxfId="111" dataDxfId="110">
  <tableColumns count="6">
    <tableColumn id="1" name="Simulation Inputs" dataDxfId="109"/>
    <tableColumn id="2" name="Column1" dataDxfId="108"/>
    <tableColumn id="3" name="Column2" dataDxfId="107"/>
    <tableColumn id="4" name="Column3" dataDxfId="106"/>
    <tableColumn id="5" name="Column4" dataDxfId="105"/>
    <tableColumn id="6" name="Column5" dataDxfId="104"/>
  </tableColumns>
  <tableStyleInfo name="TableStyleMedium14" showFirstColumn="0" showLastColumn="0" showRowStripes="1" showColumnStripes="0"/>
</table>
</file>

<file path=xl/tables/table56.xml><?xml version="1.0" encoding="utf-8"?>
<table xmlns="http://schemas.openxmlformats.org/spreadsheetml/2006/main" id="135" name="Table580136" displayName="Table580136" ref="D16:I24" totalsRowShown="0" headerRowDxfId="103" dataDxfId="102">
  <tableColumns count="6">
    <tableColumn id="1" name="description" dataDxfId="101"/>
    <tableColumn id="2" name="base lab cfm" dataDxfId="100"/>
    <tableColumn id="3" name="equipment inc cfm" dataDxfId="99"/>
    <tableColumn id="4" name="sash driven cfm" dataDxfId="98"/>
    <tableColumn id="5" name="lab total cfm" dataDxfId="97"/>
    <tableColumn id="6" name="savings cfm" dataDxfId="96"/>
  </tableColumns>
  <tableStyleInfo name="TableStyleMedium14" showFirstColumn="0" showLastColumn="0" showRowStripes="1" showColumnStripes="0"/>
</table>
</file>

<file path=xl/tables/table57.xml><?xml version="1.0" encoding="utf-8"?>
<table xmlns="http://schemas.openxmlformats.org/spreadsheetml/2006/main" id="136" name="Table480137" displayName="Table480137" ref="D5:I13" headerRowCount="0" totalsRowShown="0" headerRowDxfId="95" dataDxfId="94">
  <tableColumns count="6">
    <tableColumn id="1" name="Simulation Inputs" dataDxfId="93"/>
    <tableColumn id="2" name="Column1" dataDxfId="92"/>
    <tableColumn id="3" name="Column2" dataDxfId="91"/>
    <tableColumn id="4" name="Column3" dataDxfId="90"/>
    <tableColumn id="5" name="Column4" dataDxfId="89"/>
    <tableColumn id="6" name="Column5" dataDxfId="88"/>
  </tableColumns>
  <tableStyleInfo name="TableStyleMedium14" showFirstColumn="0" showLastColumn="0" showRowStripes="1" showColumnStripes="0"/>
</table>
</file>

<file path=xl/tables/table58.xml><?xml version="1.0" encoding="utf-8"?>
<table xmlns="http://schemas.openxmlformats.org/spreadsheetml/2006/main" id="137" name="Table580138" displayName="Table580138" ref="D16:I24" totalsRowShown="0" headerRowDxfId="87" dataDxfId="86">
  <tableColumns count="6">
    <tableColumn id="1" name="description" dataDxfId="85"/>
    <tableColumn id="2" name="base lab cfm" dataDxfId="84"/>
    <tableColumn id="3" name="equipment inc cfm" dataDxfId="83"/>
    <tableColumn id="4" name="sash driven cfm" dataDxfId="82"/>
    <tableColumn id="5" name="lab total cfm" dataDxfId="81"/>
    <tableColumn id="6" name="savings cfm" dataDxfId="80"/>
  </tableColumns>
  <tableStyleInfo name="TableStyleMedium14" showFirstColumn="0" showLastColumn="0" showRowStripes="1" showColumnStripes="0"/>
</table>
</file>

<file path=xl/tables/table59.xml><?xml version="1.0" encoding="utf-8"?>
<table xmlns="http://schemas.openxmlformats.org/spreadsheetml/2006/main" id="138" name="Table480139" displayName="Table480139" ref="D5:I13" headerRowCount="0" totalsRowShown="0" headerRowDxfId="79" dataDxfId="78">
  <tableColumns count="6">
    <tableColumn id="1" name="Simulation Inputs" dataDxfId="77"/>
    <tableColumn id="2" name="Column1" dataDxfId="76"/>
    <tableColumn id="3" name="Column2" dataDxfId="75"/>
    <tableColumn id="4" name="Column3" dataDxfId="74"/>
    <tableColumn id="5" name="Column4" dataDxfId="73"/>
    <tableColumn id="6" name="Column5" dataDxfId="72"/>
  </tableColumns>
  <tableStyleInfo name="TableStyleMedium14" showFirstColumn="0" showLastColumn="0" showRowStripes="1" showColumnStripes="0"/>
</table>
</file>

<file path=xl/tables/table60.xml><?xml version="1.0" encoding="utf-8"?>
<table xmlns="http://schemas.openxmlformats.org/spreadsheetml/2006/main" id="139" name="Table580140" displayName="Table580140" ref="D16:I24" totalsRowShown="0" headerRowDxfId="71" dataDxfId="70">
  <tableColumns count="6">
    <tableColumn id="1" name="description" dataDxfId="69"/>
    <tableColumn id="2" name="base lab cfm" dataDxfId="68"/>
    <tableColumn id="3" name="equipment inc cfm" dataDxfId="67"/>
    <tableColumn id="4" name="sash driven cfm" dataDxfId="66"/>
    <tableColumn id="5" name="lab total cfm" dataDxfId="65"/>
    <tableColumn id="6" name="savings cfm" dataDxfId="64"/>
  </tableColumns>
  <tableStyleInfo name="TableStyleMedium14" showFirstColumn="0" showLastColumn="0" showRowStripes="1" showColumnStripes="0"/>
</table>
</file>

<file path=xl/tables/table61.xml><?xml version="1.0" encoding="utf-8"?>
<table xmlns="http://schemas.openxmlformats.org/spreadsheetml/2006/main" id="140" name="Table480141" displayName="Table480141" ref="D5:I13" headerRowCount="0" totalsRowShown="0" headerRowDxfId="63" dataDxfId="62">
  <tableColumns count="6">
    <tableColumn id="1" name="Simulation Inputs" dataDxfId="61"/>
    <tableColumn id="2" name="Column1" dataDxfId="60"/>
    <tableColumn id="3" name="Column2" dataDxfId="59"/>
    <tableColumn id="4" name="Column3" dataDxfId="58"/>
    <tableColumn id="5" name="Column4" dataDxfId="57"/>
    <tableColumn id="6" name="Column5" dataDxfId="56"/>
  </tableColumns>
  <tableStyleInfo name="TableStyleMedium14" showFirstColumn="0" showLastColumn="0" showRowStripes="1" showColumnStripes="0"/>
</table>
</file>

<file path=xl/tables/table62.xml><?xml version="1.0" encoding="utf-8"?>
<table xmlns="http://schemas.openxmlformats.org/spreadsheetml/2006/main" id="141" name="Table580142" displayName="Table580142" ref="D16:I24" totalsRowShown="0" headerRowDxfId="55" dataDxfId="54">
  <tableColumns count="6">
    <tableColumn id="1" name="description" dataDxfId="53"/>
    <tableColumn id="2" name="base lab cfm" dataDxfId="52"/>
    <tableColumn id="3" name="equipment inc cfm" dataDxfId="51"/>
    <tableColumn id="4" name="sash driven cfm" dataDxfId="50"/>
    <tableColumn id="5" name="lab total cfm" dataDxfId="49"/>
    <tableColumn id="6" name="savings cfm" dataDxfId="48"/>
  </tableColumns>
  <tableStyleInfo name="TableStyleMedium14" showFirstColumn="0" showLastColumn="0" showRowStripes="1" showColumnStripes="0"/>
</table>
</file>

<file path=xl/tables/table63.xml><?xml version="1.0" encoding="utf-8"?>
<table xmlns="http://schemas.openxmlformats.org/spreadsheetml/2006/main" id="142" name="Table480143" displayName="Table480143" ref="D5:I13" headerRowCount="0" totalsRowShown="0" headerRowDxfId="47" dataDxfId="46">
  <tableColumns count="6">
    <tableColumn id="1" name="Simulation Inputs" dataDxfId="45"/>
    <tableColumn id="2" name="Column1" dataDxfId="44"/>
    <tableColumn id="3" name="Column2" dataDxfId="43"/>
    <tableColumn id="4" name="Column3" dataDxfId="42"/>
    <tableColumn id="5" name="Column4" dataDxfId="41"/>
    <tableColumn id="6" name="Column5" dataDxfId="40"/>
  </tableColumns>
  <tableStyleInfo name="TableStyleMedium14" showFirstColumn="0" showLastColumn="0" showRowStripes="1" showColumnStripes="0"/>
</table>
</file>

<file path=xl/tables/table64.xml><?xml version="1.0" encoding="utf-8"?>
<table xmlns="http://schemas.openxmlformats.org/spreadsheetml/2006/main" id="143" name="Table580144" displayName="Table580144" ref="D16:I24" totalsRowShown="0" headerRowDxfId="39" dataDxfId="38">
  <tableColumns count="6">
    <tableColumn id="1" name="description" dataDxfId="37"/>
    <tableColumn id="2" name="base lab cfm" dataDxfId="36"/>
    <tableColumn id="3" name="equipment inc cfm" dataDxfId="35"/>
    <tableColumn id="4" name="sash driven cfm" dataDxfId="34"/>
    <tableColumn id="5" name="lab total cfm" dataDxfId="33"/>
    <tableColumn id="6" name="savings cfm" dataDxfId="32"/>
  </tableColumns>
  <tableStyleInfo name="TableStyleMedium14" showFirstColumn="0" showLastColumn="0" showRowStripes="1" showColumnStripes="0"/>
</table>
</file>

<file path=xl/tables/table65.xml><?xml version="1.0" encoding="utf-8"?>
<table xmlns="http://schemas.openxmlformats.org/spreadsheetml/2006/main" id="144" name="Table480145" displayName="Table480145" ref="D5:I13" headerRowCount="0" totalsRowShown="0" headerRowDxfId="31" dataDxfId="30">
  <tableColumns count="6">
    <tableColumn id="1" name="Simulation Inputs" dataDxfId="29"/>
    <tableColumn id="2" name="Column1" dataDxfId="28"/>
    <tableColumn id="3" name="Column2" dataDxfId="27"/>
    <tableColumn id="4" name="Column3" dataDxfId="26"/>
    <tableColumn id="5" name="Column4" dataDxfId="25"/>
    <tableColumn id="6" name="Column5" dataDxfId="24"/>
  </tableColumns>
  <tableStyleInfo name="TableStyleMedium14" showFirstColumn="0" showLastColumn="0" showRowStripes="1" showColumnStripes="0"/>
</table>
</file>

<file path=xl/tables/table66.xml><?xml version="1.0" encoding="utf-8"?>
<table xmlns="http://schemas.openxmlformats.org/spreadsheetml/2006/main" id="145" name="Table580146" displayName="Table580146" ref="D16:I24" totalsRowShown="0" headerRowDxfId="23" dataDxfId="22">
  <tableColumns count="6">
    <tableColumn id="1" name="description" dataDxfId="21"/>
    <tableColumn id="2" name="base lab cfm" dataDxfId="20"/>
    <tableColumn id="3" name="equipment inc cfm" dataDxfId="19"/>
    <tableColumn id="4" name="sash driven cfm" dataDxfId="18"/>
    <tableColumn id="5" name="lab total cfm" dataDxfId="17"/>
    <tableColumn id="6" name="savings cfm" dataDxfId="16"/>
  </tableColumns>
  <tableStyleInfo name="TableStyleMedium14" showFirstColumn="0" showLastColumn="0" showRowStripes="1" showColumnStripes="0"/>
</table>
</file>

<file path=xl/tables/table67.xml><?xml version="1.0" encoding="utf-8"?>
<table xmlns="http://schemas.openxmlformats.org/spreadsheetml/2006/main" id="146" name="Table480147" displayName="Table480147" ref="D5:I13" headerRowCount="0" totalsRowShown="0" headerRowDxfId="15" dataDxfId="14">
  <tableColumns count="6">
    <tableColumn id="1" name="Simulation Inputs" dataDxfId="13"/>
    <tableColumn id="2" name="Column1" dataDxfId="12"/>
    <tableColumn id="3" name="Column2" dataDxfId="11"/>
    <tableColumn id="4" name="Column3" dataDxfId="10"/>
    <tableColumn id="5" name="Column4" dataDxfId="9"/>
    <tableColumn id="6" name="Column5" dataDxfId="8"/>
  </tableColumns>
  <tableStyleInfo name="TableStyleMedium14" showFirstColumn="0" showLastColumn="0" showRowStripes="1" showColumnStripes="0"/>
</table>
</file>

<file path=xl/tables/table68.xml><?xml version="1.0" encoding="utf-8"?>
<table xmlns="http://schemas.openxmlformats.org/spreadsheetml/2006/main" id="147" name="Table580148" displayName="Table580148" ref="D16:I24" totalsRowShown="0" headerRowDxfId="7" dataDxfId="6">
  <tableColumns count="6">
    <tableColumn id="1" name="description" dataDxfId="5"/>
    <tableColumn id="2" name="base lab cfm" dataDxfId="4"/>
    <tableColumn id="3" name="equipment inc cfm" dataDxfId="3"/>
    <tableColumn id="4" name="sash driven cfm" dataDxfId="2"/>
    <tableColumn id="5" name="lab total cfm" dataDxfId="1"/>
    <tableColumn id="6" name="savings cfm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2.xml"/><Relationship Id="rId2" Type="http://schemas.openxmlformats.org/officeDocument/2006/relationships/table" Target="../tables/table51.xml"/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6.xml"/><Relationship Id="rId2" Type="http://schemas.openxmlformats.org/officeDocument/2006/relationships/table" Target="../tables/table55.xml"/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4.xml"/><Relationship Id="rId2" Type="http://schemas.openxmlformats.org/officeDocument/2006/relationships/table" Target="../tables/table63.xml"/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2" Type="http://schemas.openxmlformats.org/officeDocument/2006/relationships/table" Target="../tables/table65.xml"/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8.xml"/><Relationship Id="rId2" Type="http://schemas.openxmlformats.org/officeDocument/2006/relationships/table" Target="../tables/table67.xml"/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AA38"/>
  <sheetViews>
    <sheetView workbookViewId="0">
      <selection activeCell="H23" sqref="H23"/>
    </sheetView>
  </sheetViews>
  <sheetFormatPr defaultRowHeight="15" x14ac:dyDescent="0.25"/>
  <sheetData>
    <row r="3" spans="21:27" x14ac:dyDescent="0.25">
      <c r="U3" s="1"/>
      <c r="V3" s="1"/>
      <c r="X3" s="1"/>
      <c r="Y3" s="1"/>
      <c r="Z3" s="1"/>
      <c r="AA3" s="1"/>
    </row>
    <row r="4" spans="21:27" x14ac:dyDescent="0.25">
      <c r="U4" s="1"/>
      <c r="V4" s="1"/>
      <c r="X4" s="1"/>
      <c r="Y4" s="1"/>
      <c r="Z4" s="1"/>
      <c r="AA4" s="1"/>
    </row>
    <row r="5" spans="21:27" x14ac:dyDescent="0.25">
      <c r="U5" s="1"/>
      <c r="V5" s="1"/>
      <c r="X5" s="1"/>
      <c r="Y5" s="1"/>
      <c r="Z5" s="1"/>
      <c r="AA5" s="1"/>
    </row>
    <row r="6" spans="21:27" x14ac:dyDescent="0.25">
      <c r="U6" s="1"/>
      <c r="V6" s="1"/>
      <c r="X6" s="1"/>
      <c r="Y6" s="1"/>
      <c r="Z6" s="1"/>
      <c r="AA6" s="1"/>
    </row>
    <row r="7" spans="21:27" x14ac:dyDescent="0.25">
      <c r="U7" s="1"/>
      <c r="V7" s="1"/>
      <c r="X7" s="1"/>
      <c r="Y7" s="1"/>
      <c r="Z7" s="1"/>
      <c r="AA7" s="1"/>
    </row>
    <row r="8" spans="21:27" x14ac:dyDescent="0.25">
      <c r="U8" s="1"/>
      <c r="V8" s="1"/>
      <c r="X8" s="1"/>
      <c r="Y8" s="1"/>
      <c r="Z8" s="1"/>
      <c r="AA8" s="1"/>
    </row>
    <row r="9" spans="21:27" x14ac:dyDescent="0.25">
      <c r="U9" s="1"/>
      <c r="V9" s="1"/>
      <c r="X9" s="1"/>
      <c r="Y9" s="1"/>
      <c r="Z9" s="1"/>
      <c r="AA9" s="1"/>
    </row>
    <row r="10" spans="21:27" x14ac:dyDescent="0.25">
      <c r="U10" s="1"/>
      <c r="V10" s="1"/>
      <c r="X10" s="1"/>
      <c r="Y10" s="1"/>
      <c r="Z10" s="1"/>
      <c r="AA10" s="1"/>
    </row>
    <row r="11" spans="21:27" x14ac:dyDescent="0.25">
      <c r="U11" s="1"/>
      <c r="V11" s="1"/>
      <c r="X11" s="1"/>
      <c r="Y11" s="1"/>
      <c r="Z11" s="1"/>
      <c r="AA11" s="1"/>
    </row>
    <row r="12" spans="21:27" x14ac:dyDescent="0.25">
      <c r="U12" s="1"/>
      <c r="V12" s="1"/>
      <c r="X12" s="1"/>
      <c r="Y12" s="1"/>
      <c r="Z12" s="1"/>
      <c r="AA12" s="1"/>
    </row>
    <row r="13" spans="21:27" x14ac:dyDescent="0.25">
      <c r="U13" s="1"/>
      <c r="V13" s="1"/>
      <c r="X13" s="1"/>
      <c r="Y13" s="1"/>
      <c r="Z13" s="1"/>
      <c r="AA13" s="1"/>
    </row>
    <row r="14" spans="21:27" x14ac:dyDescent="0.25">
      <c r="U14" s="1"/>
      <c r="V14" s="1"/>
      <c r="X14" s="1"/>
      <c r="Y14" s="1"/>
      <c r="Z14" s="1"/>
      <c r="AA14" s="1"/>
    </row>
    <row r="15" spans="21:27" x14ac:dyDescent="0.25">
      <c r="U15" s="1"/>
      <c r="V15" s="1"/>
      <c r="X15" s="1"/>
      <c r="Y15" s="1"/>
      <c r="Z15" s="1"/>
      <c r="AA15" s="1"/>
    </row>
    <row r="16" spans="21:27" x14ac:dyDescent="0.25">
      <c r="U16" s="1"/>
      <c r="V16" s="1"/>
      <c r="X16" s="1"/>
      <c r="Y16" s="1"/>
      <c r="Z16" s="1"/>
      <c r="AA16" s="1"/>
    </row>
    <row r="17" spans="21:27" x14ac:dyDescent="0.25">
      <c r="U17" s="1"/>
      <c r="V17" s="1"/>
      <c r="X17" s="1"/>
      <c r="Y17" s="1"/>
      <c r="Z17" s="1"/>
      <c r="AA17" s="1"/>
    </row>
    <row r="18" spans="21:27" x14ac:dyDescent="0.25">
      <c r="U18" s="1"/>
      <c r="V18" s="1"/>
      <c r="X18" s="1"/>
      <c r="Y18" s="1"/>
      <c r="Z18" s="1"/>
      <c r="AA18" s="1"/>
    </row>
    <row r="19" spans="21:27" x14ac:dyDescent="0.25">
      <c r="U19" s="1"/>
      <c r="V19" s="1"/>
      <c r="X19" s="1"/>
      <c r="Y19" s="1"/>
      <c r="Z19" s="1"/>
      <c r="AA19" s="1"/>
    </row>
    <row r="20" spans="21:27" x14ac:dyDescent="0.25">
      <c r="U20" s="1"/>
      <c r="V20" s="1"/>
      <c r="X20" s="1"/>
      <c r="Y20" s="1"/>
      <c r="Z20" s="1"/>
      <c r="AA20" s="1"/>
    </row>
    <row r="21" spans="21:27" x14ac:dyDescent="0.25">
      <c r="U21" s="1"/>
      <c r="V21" s="1"/>
      <c r="X21" s="1"/>
      <c r="Y21" s="1"/>
      <c r="Z21" s="1"/>
      <c r="AA21" s="1"/>
    </row>
    <row r="22" spans="21:27" x14ac:dyDescent="0.25">
      <c r="U22" s="1"/>
      <c r="V22" s="1"/>
      <c r="X22" s="1"/>
      <c r="Y22" s="1"/>
      <c r="Z22" s="1"/>
      <c r="AA22" s="1"/>
    </row>
    <row r="23" spans="21:27" x14ac:dyDescent="0.25">
      <c r="U23" s="1"/>
      <c r="V23" s="1"/>
      <c r="X23" s="1"/>
      <c r="Y23" s="1"/>
      <c r="Z23" s="1"/>
      <c r="AA23" s="1"/>
    </row>
    <row r="24" spans="21:27" x14ac:dyDescent="0.25">
      <c r="U24" s="1"/>
      <c r="V24" s="1"/>
      <c r="X24" s="1"/>
      <c r="Y24" s="1"/>
      <c r="Z24" s="1"/>
      <c r="AA24" s="1"/>
    </row>
    <row r="25" spans="21:27" x14ac:dyDescent="0.25">
      <c r="U25" s="1"/>
      <c r="V25" s="1"/>
      <c r="X25" s="1"/>
      <c r="Y25" s="1"/>
      <c r="Z25" s="1"/>
      <c r="AA25" s="1"/>
    </row>
    <row r="26" spans="21:27" x14ac:dyDescent="0.25">
      <c r="U26" s="1"/>
      <c r="V26" s="1"/>
      <c r="X26" s="1"/>
      <c r="Y26" s="1"/>
      <c r="Z26" s="1"/>
      <c r="AA26" s="1"/>
    </row>
    <row r="27" spans="21:27" x14ac:dyDescent="0.25">
      <c r="U27" s="1"/>
      <c r="V27" s="1"/>
      <c r="X27" s="1"/>
      <c r="Y27" s="1"/>
      <c r="Z27" s="1"/>
      <c r="AA27" s="1"/>
    </row>
    <row r="28" spans="21:27" x14ac:dyDescent="0.25">
      <c r="U28" s="1"/>
      <c r="V28" s="1"/>
      <c r="X28" s="1"/>
      <c r="Y28" s="1"/>
      <c r="Z28" s="1"/>
      <c r="AA28" s="1"/>
    </row>
    <row r="29" spans="21:27" x14ac:dyDescent="0.25">
      <c r="U29" s="1"/>
      <c r="V29" s="1"/>
      <c r="X29" s="1"/>
      <c r="Y29" s="1"/>
      <c r="Z29" s="1"/>
      <c r="AA29" s="1"/>
    </row>
    <row r="30" spans="21:27" x14ac:dyDescent="0.25">
      <c r="U30" s="1"/>
      <c r="V30" s="1"/>
      <c r="X30" s="1"/>
      <c r="Y30" s="1"/>
      <c r="Z30" s="1"/>
      <c r="AA30" s="1"/>
    </row>
    <row r="31" spans="21:27" x14ac:dyDescent="0.25">
      <c r="U31" s="1"/>
      <c r="V31" s="1"/>
      <c r="X31" s="1"/>
      <c r="Y31" s="1"/>
      <c r="Z31" s="1"/>
      <c r="AA31" s="1"/>
    </row>
    <row r="32" spans="21:27" x14ac:dyDescent="0.25">
      <c r="U32" s="1"/>
      <c r="V32" s="1"/>
      <c r="X32" s="1"/>
      <c r="Y32" s="1"/>
      <c r="Z32" s="1"/>
      <c r="AA32" s="1"/>
    </row>
    <row r="33" spans="21:27" x14ac:dyDescent="0.25">
      <c r="U33" s="1"/>
      <c r="V33" s="1"/>
      <c r="X33" s="1"/>
      <c r="Y33" s="1"/>
      <c r="Z33" s="1"/>
      <c r="AA33" s="1"/>
    </row>
    <row r="34" spans="21:27" x14ac:dyDescent="0.25">
      <c r="U34" s="1"/>
      <c r="V34" s="1"/>
      <c r="X34" s="1"/>
      <c r="Y34" s="1"/>
      <c r="Z34" s="1"/>
      <c r="AA34" s="1"/>
    </row>
    <row r="35" spans="21:27" x14ac:dyDescent="0.25">
      <c r="U35" s="1"/>
      <c r="V35" s="1"/>
      <c r="X35" s="1"/>
      <c r="Y35" s="1"/>
      <c r="Z35" s="1"/>
      <c r="AA35" s="1"/>
    </row>
    <row r="36" spans="21:27" x14ac:dyDescent="0.25">
      <c r="U36" s="1"/>
      <c r="V36" s="1"/>
      <c r="X36" s="1"/>
      <c r="Y36" s="1"/>
      <c r="Z36" s="1"/>
      <c r="AA36" s="1"/>
    </row>
    <row r="37" spans="21:27" x14ac:dyDescent="0.25">
      <c r="U37" s="1"/>
      <c r="V37" s="1"/>
      <c r="X37" s="1"/>
      <c r="Y37" s="1"/>
      <c r="Z37" s="1"/>
      <c r="AA37" s="1"/>
    </row>
    <row r="38" spans="21:27" x14ac:dyDescent="0.25">
      <c r="U38" s="1"/>
      <c r="V38" s="1"/>
      <c r="X38" s="1"/>
      <c r="Y38" s="1"/>
      <c r="Z38" s="1"/>
      <c r="AA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workbookViewId="0">
      <selection activeCell="B1" sqref="B1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E1:I1"/>
    <mergeCell ref="E2:I2"/>
    <mergeCell ref="J1:J1048576"/>
    <mergeCell ref="C1:C1048576"/>
    <mergeCell ref="D4:I4"/>
    <mergeCell ref="D15:I15"/>
    <mergeCell ref="D47:I50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>
      <selection sqref="A1:XFD1048576"/>
    </sheetView>
  </sheetViews>
  <sheetFormatPr defaultColWidth="0" defaultRowHeight="15" x14ac:dyDescent="0.25"/>
  <cols>
    <col min="1" max="2" width="9.140625" style="5" customWidth="1"/>
    <col min="3" max="3" width="14.42578125" style="31" customWidth="1"/>
    <col min="4" max="9" width="20.7109375" style="5" customWidth="1"/>
    <col min="10" max="10" width="14.42578125" style="31" customWidth="1"/>
    <col min="11" max="38" width="0" style="5" hidden="1"/>
    <col min="39" max="16384" width="14.42578125" style="5" hidden="1"/>
  </cols>
  <sheetData>
    <row r="1" spans="1:38" ht="15.75" x14ac:dyDescent="0.25">
      <c r="A1" s="5" t="s">
        <v>0</v>
      </c>
      <c r="B1" s="5" t="s">
        <v>68</v>
      </c>
      <c r="E1" s="41" t="s">
        <v>1</v>
      </c>
      <c r="F1" s="41"/>
      <c r="G1" s="41"/>
      <c r="H1" s="41"/>
      <c r="I1" s="4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x14ac:dyDescent="0.25">
      <c r="A2" s="5" t="s">
        <v>2</v>
      </c>
      <c r="B2" s="5">
        <v>0</v>
      </c>
      <c r="E2" s="42" t="s">
        <v>3</v>
      </c>
      <c r="F2" s="42"/>
      <c r="G2" s="42"/>
      <c r="H2" s="42"/>
      <c r="I2" s="42"/>
      <c r="K2" s="9"/>
      <c r="L2" s="10"/>
      <c r="M2" s="10"/>
      <c r="N2" s="10"/>
      <c r="O2" s="10"/>
      <c r="P2" s="10"/>
      <c r="Q2" s="10"/>
      <c r="R2" s="10"/>
      <c r="S2" s="9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0"/>
      <c r="AH2" s="11"/>
      <c r="AI2" s="11"/>
      <c r="AJ2" s="11"/>
      <c r="AK2" s="11"/>
      <c r="AL2" s="9"/>
    </row>
    <row r="3" spans="1:38" x14ac:dyDescent="0.25">
      <c r="A3" s="5" t="s">
        <v>4</v>
      </c>
      <c r="B3" s="5">
        <v>8.4</v>
      </c>
    </row>
    <row r="4" spans="1:38" ht="15.75" x14ac:dyDescent="0.25">
      <c r="A4" s="5" t="s">
        <v>5</v>
      </c>
      <c r="B4" s="5">
        <v>703</v>
      </c>
      <c r="D4" s="21" t="s">
        <v>6</v>
      </c>
      <c r="E4" s="22"/>
      <c r="F4" s="22"/>
      <c r="G4" s="22"/>
      <c r="H4" s="22"/>
      <c r="I4" s="23"/>
    </row>
    <row r="5" spans="1:38" x14ac:dyDescent="0.25">
      <c r="A5" s="5" t="s">
        <v>7</v>
      </c>
      <c r="B5" s="5">
        <v>272</v>
      </c>
      <c r="D5" s="12" t="s">
        <v>8</v>
      </c>
      <c r="E5" s="6" t="str">
        <f>$B$1</f>
        <v>PK-2260</v>
      </c>
      <c r="F5" s="9" t="s">
        <v>31</v>
      </c>
      <c r="G5" s="6">
        <f>$B$8</f>
        <v>1</v>
      </c>
      <c r="H5" s="9" t="s">
        <v>19</v>
      </c>
      <c r="I5" s="38">
        <f>$B$22</f>
        <v>0.83333333333333337</v>
      </c>
      <c r="M5" s="13"/>
      <c r="N5" s="13"/>
      <c r="O5" s="13"/>
    </row>
    <row r="6" spans="1:38" x14ac:dyDescent="0.25">
      <c r="A6" s="5" t="s">
        <v>10</v>
      </c>
      <c r="B6" s="5">
        <v>0</v>
      </c>
      <c r="D6" s="12" t="s">
        <v>72</v>
      </c>
      <c r="E6" s="6">
        <f>$B$4</f>
        <v>703</v>
      </c>
      <c r="F6" s="9" t="s">
        <v>35</v>
      </c>
      <c r="G6" s="6" t="str">
        <f>$B$9</f>
        <v>VAV-48-770-175</v>
      </c>
      <c r="H6" s="9" t="s">
        <v>9</v>
      </c>
      <c r="I6" s="7">
        <f>$B$19</f>
        <v>6</v>
      </c>
    </row>
    <row r="7" spans="1:38" x14ac:dyDescent="0.25">
      <c r="A7" s="5" t="s">
        <v>14</v>
      </c>
      <c r="B7" s="5">
        <v>0</v>
      </c>
      <c r="D7" s="12" t="s">
        <v>73</v>
      </c>
      <c r="E7" s="6">
        <f>$B$3</f>
        <v>8.4</v>
      </c>
      <c r="F7" s="9" t="s">
        <v>77</v>
      </c>
      <c r="G7" s="6">
        <f>$B$10</f>
        <v>0</v>
      </c>
      <c r="H7" s="9" t="s">
        <v>13</v>
      </c>
      <c r="I7" s="7">
        <f>$B$20</f>
        <v>6</v>
      </c>
      <c r="R7" s="13"/>
    </row>
    <row r="8" spans="1:38" x14ac:dyDescent="0.25">
      <c r="A8" s="5" t="s">
        <v>17</v>
      </c>
      <c r="B8" s="5">
        <v>1</v>
      </c>
      <c r="D8" s="12" t="s">
        <v>75</v>
      </c>
      <c r="E8" s="6">
        <f>$B$5</f>
        <v>272</v>
      </c>
      <c r="F8" s="9" t="s">
        <v>12</v>
      </c>
      <c r="G8" s="6" t="str">
        <f>$B$11</f>
        <v>NA</v>
      </c>
      <c r="H8" s="9" t="s">
        <v>29</v>
      </c>
      <c r="I8" s="38">
        <f>$B$25</f>
        <v>0.83333333333333337</v>
      </c>
      <c r="N8" s="13"/>
      <c r="O8" s="13"/>
      <c r="R8" s="13"/>
    </row>
    <row r="9" spans="1:38" x14ac:dyDescent="0.25">
      <c r="A9" s="5" t="s">
        <v>20</v>
      </c>
      <c r="B9" s="5" t="s">
        <v>21</v>
      </c>
      <c r="D9" s="12" t="s">
        <v>74</v>
      </c>
      <c r="E9" s="6">
        <f>$B$6</f>
        <v>0</v>
      </c>
      <c r="F9" s="9" t="s">
        <v>16</v>
      </c>
      <c r="G9" s="37">
        <f>$B$21</f>
        <v>0.33333333333333331</v>
      </c>
      <c r="H9" s="9" t="s">
        <v>18</v>
      </c>
      <c r="I9" s="32">
        <f>$B$13</f>
        <v>0.37391304400000003</v>
      </c>
      <c r="N9" s="13"/>
    </row>
    <row r="10" spans="1:38" x14ac:dyDescent="0.25">
      <c r="A10" s="5" t="s">
        <v>24</v>
      </c>
      <c r="B10" s="5">
        <v>0</v>
      </c>
      <c r="D10" s="12" t="s">
        <v>76</v>
      </c>
      <c r="E10" s="6">
        <f>$B$7</f>
        <v>0</v>
      </c>
      <c r="F10" s="9" t="s">
        <v>32</v>
      </c>
      <c r="G10" s="6">
        <f>$B$17</f>
        <v>6</v>
      </c>
      <c r="H10" s="9" t="s">
        <v>33</v>
      </c>
      <c r="I10" s="38">
        <f>$B$26</f>
        <v>0.41666666666666669</v>
      </c>
      <c r="N10" s="13"/>
      <c r="O10" s="13"/>
    </row>
    <row r="11" spans="1:38" x14ac:dyDescent="0.25">
      <c r="A11" s="5" t="s">
        <v>27</v>
      </c>
      <c r="B11" s="5" t="s">
        <v>28</v>
      </c>
      <c r="D11" s="12" t="s">
        <v>23</v>
      </c>
      <c r="E11" s="36">
        <f>$B$23</f>
        <v>5</v>
      </c>
      <c r="F11" s="9" t="s">
        <v>36</v>
      </c>
      <c r="G11" s="6">
        <f>$B$18</f>
        <v>6</v>
      </c>
      <c r="H11" s="9" t="s">
        <v>22</v>
      </c>
      <c r="I11" s="32">
        <f>$B$14</f>
        <v>0.303804348</v>
      </c>
      <c r="N11" s="13"/>
      <c r="O11" s="13"/>
      <c r="R11" s="13"/>
    </row>
    <row r="12" spans="1:38" x14ac:dyDescent="0.25">
      <c r="A12" s="5" t="s">
        <v>30</v>
      </c>
      <c r="B12" s="5">
        <v>0.89619565199999995</v>
      </c>
      <c r="D12" s="12" t="s">
        <v>11</v>
      </c>
      <c r="E12" s="35">
        <f>$B$2</f>
        <v>0</v>
      </c>
      <c r="F12" s="9" t="s">
        <v>26</v>
      </c>
      <c r="G12" s="37">
        <f>$B$24</f>
        <v>0.33333333333333331</v>
      </c>
      <c r="H12" s="9" t="s">
        <v>37</v>
      </c>
      <c r="I12" s="38">
        <f>$B$27</f>
        <v>0.75</v>
      </c>
      <c r="N12" s="13"/>
      <c r="O12" s="13"/>
      <c r="R12" s="13"/>
    </row>
    <row r="13" spans="1:38" x14ac:dyDescent="0.25">
      <c r="A13" s="5" t="s">
        <v>34</v>
      </c>
      <c r="B13" s="5">
        <v>0.37391304400000003</v>
      </c>
      <c r="D13" s="15" t="s">
        <v>67</v>
      </c>
      <c r="E13" s="34">
        <f>$B$16</f>
        <v>0.70615941999999998</v>
      </c>
      <c r="F13" s="16" t="s">
        <v>15</v>
      </c>
      <c r="G13" s="34">
        <f>$B$12</f>
        <v>0.89619565199999995</v>
      </c>
      <c r="H13" s="16" t="s">
        <v>25</v>
      </c>
      <c r="I13" s="33">
        <f>$B$15</f>
        <v>0.227445652</v>
      </c>
      <c r="N13" s="13"/>
      <c r="O13" s="13"/>
      <c r="R13" s="13"/>
    </row>
    <row r="14" spans="1:38" x14ac:dyDescent="0.25">
      <c r="A14" s="5" t="s">
        <v>38</v>
      </c>
      <c r="B14" s="5">
        <v>0.303804348</v>
      </c>
      <c r="N14" s="13"/>
      <c r="O14" s="13"/>
      <c r="R14" s="17"/>
    </row>
    <row r="15" spans="1:38" ht="15.75" x14ac:dyDescent="0.25">
      <c r="A15" s="5" t="s">
        <v>39</v>
      </c>
      <c r="B15" s="5">
        <v>0.227445652</v>
      </c>
      <c r="D15" s="2" t="s">
        <v>40</v>
      </c>
      <c r="E15" s="3"/>
      <c r="F15" s="3"/>
      <c r="G15" s="3"/>
      <c r="H15" s="3"/>
      <c r="I15" s="4"/>
      <c r="R15" s="14"/>
    </row>
    <row r="16" spans="1:38" x14ac:dyDescent="0.25">
      <c r="A16" s="5" t="s">
        <v>41</v>
      </c>
      <c r="B16" s="5">
        <v>0.70615941999999998</v>
      </c>
      <c r="D16" s="25" t="s">
        <v>42</v>
      </c>
      <c r="E16" s="6" t="s">
        <v>43</v>
      </c>
      <c r="F16" s="6" t="s">
        <v>69</v>
      </c>
      <c r="G16" s="6" t="s">
        <v>44</v>
      </c>
      <c r="H16" s="6" t="s">
        <v>45</v>
      </c>
      <c r="I16" s="7" t="s">
        <v>70</v>
      </c>
      <c r="R16" s="14"/>
    </row>
    <row r="17" spans="1:18" x14ac:dyDescent="0.25">
      <c r="A17" s="5" t="s">
        <v>46</v>
      </c>
      <c r="B17" s="5">
        <v>6</v>
      </c>
      <c r="D17" s="25" t="s">
        <v>47</v>
      </c>
      <c r="E17" s="27">
        <v>862.52000000001397</v>
      </c>
      <c r="F17" s="27">
        <v>0</v>
      </c>
      <c r="G17" s="27">
        <v>0</v>
      </c>
      <c r="H17" s="27">
        <v>862.52000000001397</v>
      </c>
      <c r="I17" s="29">
        <v>0</v>
      </c>
      <c r="R17" s="18"/>
    </row>
    <row r="18" spans="1:18" x14ac:dyDescent="0.25">
      <c r="A18" s="5" t="s">
        <v>48</v>
      </c>
      <c r="B18" s="5">
        <v>6</v>
      </c>
      <c r="D18" s="25" t="s">
        <v>49</v>
      </c>
      <c r="E18" s="27">
        <v>795.766590772928</v>
      </c>
      <c r="F18" s="27">
        <v>0</v>
      </c>
      <c r="G18" s="27">
        <v>0</v>
      </c>
      <c r="H18" s="27">
        <v>795.766590772928</v>
      </c>
      <c r="I18" s="29">
        <v>66.753409227086195</v>
      </c>
      <c r="R18" s="20"/>
    </row>
    <row r="19" spans="1:18" x14ac:dyDescent="0.25">
      <c r="A19" s="5" t="s">
        <v>50</v>
      </c>
      <c r="B19" s="5">
        <v>6</v>
      </c>
      <c r="D19" s="25" t="s">
        <v>51</v>
      </c>
      <c r="E19" s="27">
        <v>862.52000000001397</v>
      </c>
      <c r="F19" s="27">
        <v>0</v>
      </c>
      <c r="G19" s="27">
        <v>0</v>
      </c>
      <c r="H19" s="27">
        <v>862.52000000001397</v>
      </c>
      <c r="I19" s="29">
        <v>0</v>
      </c>
    </row>
    <row r="20" spans="1:18" x14ac:dyDescent="0.25">
      <c r="A20" s="5" t="s">
        <v>52</v>
      </c>
      <c r="B20" s="5">
        <v>6</v>
      </c>
      <c r="D20" s="25" t="s">
        <v>53</v>
      </c>
      <c r="E20" s="27">
        <v>862.52000000001397</v>
      </c>
      <c r="F20" s="27">
        <v>0</v>
      </c>
      <c r="G20" s="27">
        <v>0</v>
      </c>
      <c r="H20" s="27">
        <v>862.52000000001397</v>
      </c>
      <c r="I20" s="29">
        <v>0</v>
      </c>
    </row>
    <row r="21" spans="1:18" x14ac:dyDescent="0.25">
      <c r="A21" s="5" t="s">
        <v>54</v>
      </c>
      <c r="B21" s="8">
        <v>0.33333333333333331</v>
      </c>
      <c r="D21" s="25" t="s">
        <v>55</v>
      </c>
      <c r="E21" s="27">
        <v>862.52000000001397</v>
      </c>
      <c r="F21" s="27">
        <v>0</v>
      </c>
      <c r="G21" s="27">
        <v>0</v>
      </c>
      <c r="H21" s="27">
        <v>862.52000000001397</v>
      </c>
      <c r="I21" s="29">
        <v>0</v>
      </c>
    </row>
    <row r="22" spans="1:18" x14ac:dyDescent="0.25">
      <c r="A22" s="5" t="s">
        <v>56</v>
      </c>
      <c r="B22" s="8">
        <v>0.83333333333333337</v>
      </c>
      <c r="D22" s="25" t="s">
        <v>57</v>
      </c>
      <c r="E22" s="27">
        <v>798.59712402637194</v>
      </c>
      <c r="F22" s="27">
        <v>0</v>
      </c>
      <c r="G22" s="27">
        <v>0</v>
      </c>
      <c r="H22" s="27">
        <v>798.59712402637194</v>
      </c>
      <c r="I22" s="29">
        <v>63.922875973641901</v>
      </c>
    </row>
    <row r="23" spans="1:18" x14ac:dyDescent="0.25">
      <c r="A23" s="5" t="s">
        <v>58</v>
      </c>
      <c r="B23" s="5">
        <v>5</v>
      </c>
      <c r="D23" s="25" t="s">
        <v>59</v>
      </c>
      <c r="E23" s="27">
        <v>798.007429598572</v>
      </c>
      <c r="F23" s="27">
        <v>0</v>
      </c>
      <c r="G23" s="27">
        <v>0</v>
      </c>
      <c r="H23" s="27">
        <v>798.007429598572</v>
      </c>
      <c r="I23" s="29">
        <v>64.512570401441806</v>
      </c>
    </row>
    <row r="24" spans="1:18" x14ac:dyDescent="0.25">
      <c r="A24" s="5" t="s">
        <v>60</v>
      </c>
      <c r="B24" s="8">
        <v>0.33333333333333331</v>
      </c>
      <c r="D24" s="26" t="s">
        <v>61</v>
      </c>
      <c r="E24" s="28">
        <v>799.18681845417404</v>
      </c>
      <c r="F24" s="28">
        <v>0</v>
      </c>
      <c r="G24" s="28">
        <v>0</v>
      </c>
      <c r="H24" s="28">
        <v>799.18681845417404</v>
      </c>
      <c r="I24" s="30">
        <v>63.333181545839402</v>
      </c>
    </row>
    <row r="25" spans="1:18" x14ac:dyDescent="0.25">
      <c r="A25" s="5" t="s">
        <v>62</v>
      </c>
      <c r="B25" s="8">
        <v>0.83333333333333337</v>
      </c>
    </row>
    <row r="26" spans="1:18" x14ac:dyDescent="0.25">
      <c r="A26" s="5" t="s">
        <v>63</v>
      </c>
      <c r="B26" s="8">
        <v>0.41666666666666669</v>
      </c>
      <c r="D26" s="9"/>
    </row>
    <row r="27" spans="1:18" x14ac:dyDescent="0.25">
      <c r="A27" s="5" t="s">
        <v>65</v>
      </c>
      <c r="B27" s="8">
        <v>0.75</v>
      </c>
      <c r="E27" s="39"/>
    </row>
    <row r="28" spans="1:18" x14ac:dyDescent="0.25">
      <c r="A28" s="5" t="s">
        <v>66</v>
      </c>
      <c r="B28" s="24" t="s">
        <v>71</v>
      </c>
      <c r="D28" s="39"/>
      <c r="E28" s="39"/>
    </row>
    <row r="29" spans="1:18" x14ac:dyDescent="0.25">
      <c r="D29" s="39"/>
      <c r="E29" s="39"/>
    </row>
    <row r="30" spans="1:18" x14ac:dyDescent="0.25">
      <c r="D30" s="39"/>
      <c r="E30" s="39"/>
    </row>
    <row r="31" spans="1:18" x14ac:dyDescent="0.25">
      <c r="D31" s="39"/>
      <c r="E31" s="39"/>
      <c r="F31" s="17"/>
      <c r="G31" s="19"/>
      <c r="H31" s="19"/>
      <c r="I31" s="19"/>
    </row>
    <row r="32" spans="1:18" x14ac:dyDescent="0.25">
      <c r="D32" s="39"/>
      <c r="E32" s="39"/>
    </row>
    <row r="33" spans="4:9" x14ac:dyDescent="0.25">
      <c r="D33" s="39"/>
      <c r="E33" s="39"/>
    </row>
    <row r="34" spans="4:9" x14ac:dyDescent="0.25">
      <c r="D34" s="39"/>
      <c r="E34" s="39"/>
      <c r="F34" s="13"/>
    </row>
    <row r="35" spans="4:9" x14ac:dyDescent="0.25">
      <c r="D35" s="13"/>
      <c r="E35" s="13"/>
      <c r="F35" s="13"/>
    </row>
    <row r="36" spans="4:9" x14ac:dyDescent="0.25">
      <c r="D36" s="13"/>
      <c r="E36" s="13"/>
      <c r="F36" s="13"/>
    </row>
    <row r="37" spans="4:9" x14ac:dyDescent="0.25">
      <c r="D37" s="13"/>
      <c r="E37" s="13"/>
      <c r="F37" s="13"/>
    </row>
    <row r="38" spans="4:9" x14ac:dyDescent="0.25">
      <c r="D38" s="13"/>
      <c r="E38" s="13"/>
      <c r="F38" s="13"/>
    </row>
    <row r="39" spans="4:9" x14ac:dyDescent="0.25">
      <c r="D39" s="13"/>
      <c r="E39" s="13"/>
      <c r="F39" s="13"/>
    </row>
    <row r="40" spans="4:9" x14ac:dyDescent="0.25">
      <c r="D40" s="13"/>
      <c r="E40" s="13"/>
      <c r="F40" s="13"/>
    </row>
    <row r="41" spans="4:9" x14ac:dyDescent="0.25">
      <c r="D41" s="13"/>
      <c r="E41" s="13"/>
      <c r="F41" s="13"/>
    </row>
    <row r="42" spans="4:9" x14ac:dyDescent="0.25">
      <c r="D42" s="13"/>
      <c r="E42" s="13"/>
      <c r="F42" s="13"/>
    </row>
    <row r="43" spans="4:9" x14ac:dyDescent="0.25">
      <c r="D43" s="13"/>
      <c r="E43" s="13"/>
      <c r="F43" s="13"/>
    </row>
    <row r="46" spans="4:9" x14ac:dyDescent="0.25">
      <c r="D46" s="5" t="s">
        <v>64</v>
      </c>
    </row>
    <row r="47" spans="4:9" x14ac:dyDescent="0.25">
      <c r="D47" s="40" t="str">
        <f>$B$28</f>
        <v xml:space="preserve"> </v>
      </c>
      <c r="E47" s="40"/>
      <c r="F47" s="40"/>
      <c r="G47" s="40"/>
      <c r="H47" s="40"/>
      <c r="I47" s="40"/>
    </row>
    <row r="48" spans="4:9" x14ac:dyDescent="0.25">
      <c r="D48" s="40"/>
      <c r="E48" s="40"/>
      <c r="F48" s="40"/>
      <c r="G48" s="40"/>
      <c r="H48" s="40"/>
      <c r="I48" s="40"/>
    </row>
    <row r="49" spans="4:9" x14ac:dyDescent="0.25">
      <c r="D49" s="40"/>
      <c r="E49" s="40"/>
      <c r="F49" s="40"/>
      <c r="G49" s="40"/>
      <c r="H49" s="40"/>
      <c r="I49" s="40"/>
    </row>
    <row r="50" spans="4:9" x14ac:dyDescent="0.25">
      <c r="D50" s="40"/>
      <c r="E50" s="40"/>
      <c r="F50" s="40"/>
      <c r="G50" s="40"/>
      <c r="H50" s="40"/>
      <c r="I50" s="40"/>
    </row>
  </sheetData>
  <mergeCells count="7">
    <mergeCell ref="D4:I4"/>
    <mergeCell ref="D15:I15"/>
    <mergeCell ref="C1:C1048576"/>
    <mergeCell ref="E1:I1"/>
    <mergeCell ref="J1:J1048576"/>
    <mergeCell ref="E2:I2"/>
    <mergeCell ref="D47:I50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</vt:i4>
      </vt:variant>
    </vt:vector>
  </HeadingPairs>
  <TitlesOfParts>
    <vt:vector size="36" baseType="lpstr">
      <vt:lpstr>SImulation Parameters</vt:lpstr>
      <vt:lpstr>PK-2260</vt:lpstr>
      <vt:lpstr>PK-2270</vt:lpstr>
      <vt:lpstr>PK-2375</vt:lpstr>
      <vt:lpstr>PK-2660</vt:lpstr>
      <vt:lpstr>PK-3270</vt:lpstr>
      <vt:lpstr>PK-5270</vt:lpstr>
      <vt:lpstr>PK-5365</vt:lpstr>
      <vt:lpstr>PK-5370</vt:lpstr>
      <vt:lpstr>PK-5465</vt:lpstr>
      <vt:lpstr>PK-5670</vt:lpstr>
      <vt:lpstr>PK-5780</vt:lpstr>
      <vt:lpstr>PK-5791</vt:lpstr>
      <vt:lpstr>PK-5875</vt:lpstr>
      <vt:lpstr>PK-6280</vt:lpstr>
      <vt:lpstr>PK-6355</vt:lpstr>
      <vt:lpstr>PK-6360</vt:lpstr>
      <vt:lpstr>PK-6365</vt:lpstr>
      <vt:lpstr>PK-6375</vt:lpstr>
      <vt:lpstr>PK-6465</vt:lpstr>
      <vt:lpstr>PK-6660</vt:lpstr>
      <vt:lpstr>PK-6670</vt:lpstr>
      <vt:lpstr>PK-6767</vt:lpstr>
      <vt:lpstr>PK-6781</vt:lpstr>
      <vt:lpstr>PK-6865</vt:lpstr>
      <vt:lpstr>PK-7270</vt:lpstr>
      <vt:lpstr>PK-7360</vt:lpstr>
      <vt:lpstr>PK-7365</vt:lpstr>
      <vt:lpstr>PK-7375</vt:lpstr>
      <vt:lpstr>PK-7380</vt:lpstr>
      <vt:lpstr>PK-7390</vt:lpstr>
      <vt:lpstr>PK-7670</vt:lpstr>
      <vt:lpstr>PK-7680</vt:lpstr>
      <vt:lpstr>PK-7690</vt:lpstr>
      <vt:lpstr>PK-7875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Calem Bendell</dc:creator>
  <cp:lastModifiedBy>Calem Bendell</cp:lastModifiedBy>
  <dcterms:created xsi:type="dcterms:W3CDTF">2014-05-30T19:40:45Z</dcterms:created>
  <dcterms:modified xsi:type="dcterms:W3CDTF">2014-05-30T20:38:26Z</dcterms:modified>
</cp:coreProperties>
</file>