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30660" windowHeight="12192"/>
  </bookViews>
  <sheets>
    <sheet name="Bill of Materials-H18-002" sheetId="1" r:id="rId1"/>
  </sheets>
  <calcPr calcId="125725"/>
</workbook>
</file>

<file path=xl/calcChain.xml><?xml version="1.0" encoding="utf-8"?>
<calcChain xmlns="http://schemas.openxmlformats.org/spreadsheetml/2006/main">
  <c r="H41" i="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42" l="1"/>
</calcChain>
</file>

<file path=xl/sharedStrings.xml><?xml version="1.0" encoding="utf-8"?>
<sst xmlns="http://schemas.openxmlformats.org/spreadsheetml/2006/main" count="173" uniqueCount="103">
  <si>
    <t>Comment</t>
  </si>
  <si>
    <t>Description</t>
  </si>
  <si>
    <t>Designator</t>
  </si>
  <si>
    <t>Footprint</t>
  </si>
  <si>
    <t>LibRef</t>
  </si>
  <si>
    <t>Quantity</t>
  </si>
  <si>
    <t>1u 10V</t>
  </si>
  <si>
    <t/>
  </si>
  <si>
    <t>C1, C18, C19, C20, C21, C22, C23, C24</t>
  </si>
  <si>
    <t>0402C</t>
  </si>
  <si>
    <t>caps</t>
  </si>
  <si>
    <t>100p</t>
  </si>
  <si>
    <t>C2, C5, C6, C12, C29, C30, C32</t>
  </si>
  <si>
    <t>100n</t>
  </si>
  <si>
    <t>C3, C4, C15, C26, C33</t>
  </si>
  <si>
    <t>caps, caps, caps, casp, caps</t>
  </si>
  <si>
    <t>47n NPO</t>
  </si>
  <si>
    <t>C7</t>
  </si>
  <si>
    <t>1206C</t>
  </si>
  <si>
    <t>C8</t>
  </si>
  <si>
    <t>100n NPO</t>
  </si>
  <si>
    <t>C9</t>
  </si>
  <si>
    <t>1n</t>
  </si>
  <si>
    <t>C10, C11, C28, C31</t>
  </si>
  <si>
    <t>10n</t>
  </si>
  <si>
    <t>C13, C16, C17, C27</t>
  </si>
  <si>
    <t>casp</t>
  </si>
  <si>
    <t>470p</t>
  </si>
  <si>
    <t>C14, C25</t>
  </si>
  <si>
    <t>red</t>
  </si>
  <si>
    <t>D1</t>
  </si>
  <si>
    <t>0603LED</t>
  </si>
  <si>
    <t>LEDS</t>
  </si>
  <si>
    <t>1SS356</t>
  </si>
  <si>
    <t>diode small</t>
  </si>
  <si>
    <t>D2, D3</t>
  </si>
  <si>
    <t>SOD323</t>
  </si>
  <si>
    <t>DIODE-AKPINS_SMALL</t>
  </si>
  <si>
    <t>820n</t>
  </si>
  <si>
    <t>L2</t>
  </si>
  <si>
    <t>0603L</t>
  </si>
  <si>
    <t>INDSMALL</t>
  </si>
  <si>
    <t>NPN1-SOT-23</t>
  </si>
  <si>
    <t>Q1</t>
  </si>
  <si>
    <t>SOT-323</t>
  </si>
  <si>
    <t>150k</t>
  </si>
  <si>
    <t>resistor small</t>
  </si>
  <si>
    <t>R1</t>
  </si>
  <si>
    <t>0402R</t>
  </si>
  <si>
    <t>ress</t>
  </si>
  <si>
    <t>47k</t>
  </si>
  <si>
    <t>R2, R16, R24, R25, R34</t>
  </si>
  <si>
    <t>51</t>
  </si>
  <si>
    <t>R3, R4</t>
  </si>
  <si>
    <t>0603R</t>
  </si>
  <si>
    <t>5k1</t>
  </si>
  <si>
    <t>R5</t>
  </si>
  <si>
    <t>R6, R9, R13, R19, R21, R27, R28, R29, R40</t>
  </si>
  <si>
    <t>1k</t>
  </si>
  <si>
    <t>R7, R8, R10, R11</t>
  </si>
  <si>
    <t>4k7</t>
  </si>
  <si>
    <t>R12</t>
  </si>
  <si>
    <t>10</t>
  </si>
  <si>
    <t>R14, R17, R20, R26, R38, R39</t>
  </si>
  <si>
    <t>22</t>
  </si>
  <si>
    <t>R15, R18</t>
  </si>
  <si>
    <t>62k</t>
  </si>
  <si>
    <t>R22</t>
  </si>
  <si>
    <t>220k</t>
  </si>
  <si>
    <t>R23</t>
  </si>
  <si>
    <t>470</t>
  </si>
  <si>
    <t>R30, R41</t>
  </si>
  <si>
    <t>10k</t>
  </si>
  <si>
    <t>R31</t>
  </si>
  <si>
    <t>22k</t>
  </si>
  <si>
    <t>R32, R35, R37</t>
  </si>
  <si>
    <t>220</t>
  </si>
  <si>
    <t>R33</t>
  </si>
  <si>
    <t>270</t>
  </si>
  <si>
    <t>R36</t>
  </si>
  <si>
    <t>MIC5207BM5</t>
  </si>
  <si>
    <t>adjustable low dropout regulator</t>
  </si>
  <si>
    <t>U1, U3, U4</t>
  </si>
  <si>
    <t>SOT23-5</t>
  </si>
  <si>
    <t>ADF4153ALFSCP</t>
  </si>
  <si>
    <t>freq synthesiser</t>
  </si>
  <si>
    <t>U2</t>
  </si>
  <si>
    <t>ADI-CP-20-6</t>
  </si>
  <si>
    <t>ADF4153LFSCP</t>
  </si>
  <si>
    <t>7SZ14</t>
  </si>
  <si>
    <t>tinylogic unbuffer</t>
  </si>
  <si>
    <t>U5</t>
  </si>
  <si>
    <t>SC70-5</t>
  </si>
  <si>
    <t>7SZ04</t>
  </si>
  <si>
    <t>STM32F042F4P6</t>
  </si>
  <si>
    <t>STM32 M0 TSSOP</t>
  </si>
  <si>
    <t>Z1</t>
  </si>
  <si>
    <t>TSSOP20_4.4mm</t>
  </si>
  <si>
    <t>STM32F042x4</t>
  </si>
  <si>
    <t>AIML-0603-R82K-T</t>
  </si>
  <si>
    <t>BFS17</t>
  </si>
  <si>
    <t>BFS17WH6327XTSA1CT-ND</t>
  </si>
  <si>
    <t>PCB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</si>
</sst>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1" xfId="0" quotePrefix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workbookViewId="0">
      <selection activeCell="A36" sqref="A36"/>
    </sheetView>
  </sheetViews>
  <sheetFormatPr defaultRowHeight="14.4"/>
  <cols>
    <col min="1" max="2" width="11.109375" customWidth="1"/>
    <col min="3" max="3" width="35.88671875" style="6" customWidth="1"/>
    <col min="4" max="6" width="11.109375" customWidth="1"/>
  </cols>
  <sheetData>
    <row r="1" spans="1:10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</row>
    <row r="2" spans="1:10">
      <c r="A2" s="2" t="s">
        <v>6</v>
      </c>
      <c r="B2" s="2" t="s">
        <v>7</v>
      </c>
      <c r="C2" s="5" t="s">
        <v>8</v>
      </c>
      <c r="D2" s="2" t="s">
        <v>9</v>
      </c>
      <c r="E2" s="2" t="s">
        <v>10</v>
      </c>
      <c r="F2" s="3">
        <v>8</v>
      </c>
      <c r="G2">
        <v>0.01</v>
      </c>
      <c r="H2">
        <f>F2*G2</f>
        <v>0.08</v>
      </c>
    </row>
    <row r="3" spans="1:10">
      <c r="A3" s="2" t="s">
        <v>11</v>
      </c>
      <c r="B3" s="2" t="s">
        <v>7</v>
      </c>
      <c r="C3" s="5" t="s">
        <v>12</v>
      </c>
      <c r="D3" s="2" t="s">
        <v>9</v>
      </c>
      <c r="E3" s="2" t="s">
        <v>10</v>
      </c>
      <c r="F3" s="3">
        <v>7</v>
      </c>
      <c r="G3">
        <v>0.01</v>
      </c>
      <c r="H3">
        <f t="shared" ref="H3:H41" si="0">F3*G3</f>
        <v>7.0000000000000007E-2</v>
      </c>
    </row>
    <row r="4" spans="1:10">
      <c r="A4" s="2" t="s">
        <v>13</v>
      </c>
      <c r="B4" s="2" t="s">
        <v>7</v>
      </c>
      <c r="C4" s="5" t="s">
        <v>14</v>
      </c>
      <c r="D4" s="2" t="s">
        <v>9</v>
      </c>
      <c r="E4" s="2" t="s">
        <v>15</v>
      </c>
      <c r="F4" s="3">
        <v>5</v>
      </c>
      <c r="G4">
        <v>0.01</v>
      </c>
      <c r="H4">
        <f t="shared" si="0"/>
        <v>0.05</v>
      </c>
    </row>
    <row r="5" spans="1:10">
      <c r="A5" s="2" t="s">
        <v>16</v>
      </c>
      <c r="B5" s="2" t="s">
        <v>7</v>
      </c>
      <c r="C5" s="5" t="s">
        <v>17</v>
      </c>
      <c r="D5" s="2" t="s">
        <v>18</v>
      </c>
      <c r="E5" s="2" t="s">
        <v>10</v>
      </c>
      <c r="F5" s="3">
        <v>1</v>
      </c>
      <c r="G5">
        <v>0.45</v>
      </c>
      <c r="H5">
        <f t="shared" si="0"/>
        <v>0.45</v>
      </c>
    </row>
    <row r="6" spans="1:10">
      <c r="A6" s="2" t="s">
        <v>6</v>
      </c>
      <c r="B6" s="2" t="s">
        <v>7</v>
      </c>
      <c r="C6" s="5" t="s">
        <v>19</v>
      </c>
      <c r="D6" s="2" t="s">
        <v>18</v>
      </c>
      <c r="E6" s="2" t="s">
        <v>10</v>
      </c>
      <c r="F6" s="3">
        <v>1</v>
      </c>
      <c r="G6">
        <v>0.2</v>
      </c>
      <c r="H6">
        <f t="shared" si="0"/>
        <v>0.2</v>
      </c>
    </row>
    <row r="7" spans="1:10">
      <c r="A7" s="2" t="s">
        <v>20</v>
      </c>
      <c r="B7" s="2" t="s">
        <v>7</v>
      </c>
      <c r="C7" s="5" t="s">
        <v>21</v>
      </c>
      <c r="D7" s="2" t="s">
        <v>18</v>
      </c>
      <c r="E7" s="2" t="s">
        <v>10</v>
      </c>
      <c r="F7" s="3">
        <v>1</v>
      </c>
      <c r="G7">
        <v>0.3</v>
      </c>
      <c r="H7">
        <f t="shared" si="0"/>
        <v>0.3</v>
      </c>
    </row>
    <row r="8" spans="1:10">
      <c r="A8" s="2" t="s">
        <v>22</v>
      </c>
      <c r="B8" s="2" t="s">
        <v>7</v>
      </c>
      <c r="C8" s="5" t="s">
        <v>23</v>
      </c>
      <c r="D8" s="2" t="s">
        <v>9</v>
      </c>
      <c r="E8" s="2" t="s">
        <v>10</v>
      </c>
      <c r="F8" s="3">
        <v>4</v>
      </c>
      <c r="G8">
        <v>0.01</v>
      </c>
      <c r="H8">
        <f t="shared" si="0"/>
        <v>0.04</v>
      </c>
    </row>
    <row r="9" spans="1:10">
      <c r="A9" s="2" t="s">
        <v>24</v>
      </c>
      <c r="B9" s="2" t="s">
        <v>7</v>
      </c>
      <c r="C9" s="5" t="s">
        <v>25</v>
      </c>
      <c r="D9" s="2" t="s">
        <v>9</v>
      </c>
      <c r="E9" s="2" t="s">
        <v>26</v>
      </c>
      <c r="F9" s="3">
        <v>4</v>
      </c>
      <c r="G9">
        <v>0.01</v>
      </c>
      <c r="H9">
        <f t="shared" si="0"/>
        <v>0.04</v>
      </c>
    </row>
    <row r="10" spans="1:10">
      <c r="A10" s="2" t="s">
        <v>27</v>
      </c>
      <c r="B10" s="2" t="s">
        <v>7</v>
      </c>
      <c r="C10" s="5" t="s">
        <v>28</v>
      </c>
      <c r="D10" s="2" t="s">
        <v>9</v>
      </c>
      <c r="E10" s="2" t="s">
        <v>10</v>
      </c>
      <c r="F10" s="3">
        <v>2</v>
      </c>
      <c r="G10">
        <v>0.01</v>
      </c>
      <c r="H10">
        <f t="shared" si="0"/>
        <v>0.02</v>
      </c>
    </row>
    <row r="11" spans="1:10">
      <c r="A11" s="2" t="s">
        <v>29</v>
      </c>
      <c r="B11" s="2" t="s">
        <v>7</v>
      </c>
      <c r="C11" s="5" t="s">
        <v>30</v>
      </c>
      <c r="D11" s="2" t="s">
        <v>31</v>
      </c>
      <c r="E11" s="2" t="s">
        <v>32</v>
      </c>
      <c r="F11" s="3">
        <v>1</v>
      </c>
      <c r="G11">
        <v>0.1</v>
      </c>
      <c r="H11">
        <f t="shared" si="0"/>
        <v>0.1</v>
      </c>
    </row>
    <row r="12" spans="1:10">
      <c r="A12" s="2" t="s">
        <v>33</v>
      </c>
      <c r="B12" s="2" t="s">
        <v>34</v>
      </c>
      <c r="C12" s="5" t="s">
        <v>35</v>
      </c>
      <c r="D12" s="2" t="s">
        <v>36</v>
      </c>
      <c r="E12" s="2" t="s">
        <v>37</v>
      </c>
      <c r="F12" s="3">
        <v>2</v>
      </c>
      <c r="G12">
        <v>0.25</v>
      </c>
      <c r="H12">
        <f t="shared" si="0"/>
        <v>0.5</v>
      </c>
    </row>
    <row r="13" spans="1:10" ht="18.600000000000001">
      <c r="A13" s="2" t="s">
        <v>38</v>
      </c>
      <c r="B13" s="7" t="s">
        <v>99</v>
      </c>
      <c r="C13" s="5" t="s">
        <v>39</v>
      </c>
      <c r="D13" s="2" t="s">
        <v>40</v>
      </c>
      <c r="E13" s="2" t="s">
        <v>41</v>
      </c>
      <c r="F13" s="3">
        <v>1</v>
      </c>
      <c r="G13">
        <v>8.7999999999999995E-2</v>
      </c>
      <c r="H13">
        <f t="shared" si="0"/>
        <v>8.7999999999999995E-2</v>
      </c>
    </row>
    <row r="14" spans="1:10">
      <c r="A14" s="2" t="s">
        <v>42</v>
      </c>
      <c r="B14" s="3" t="s">
        <v>100</v>
      </c>
      <c r="C14" s="5" t="s">
        <v>43</v>
      </c>
      <c r="D14" s="2" t="s">
        <v>44</v>
      </c>
      <c r="E14" s="2" t="s">
        <v>42</v>
      </c>
      <c r="F14" s="3">
        <v>1</v>
      </c>
      <c r="G14">
        <v>0.308</v>
      </c>
      <c r="H14">
        <f t="shared" si="0"/>
        <v>0.308</v>
      </c>
      <c r="J14" s="8" t="s">
        <v>101</v>
      </c>
    </row>
    <row r="15" spans="1:10">
      <c r="A15" s="2" t="s">
        <v>45</v>
      </c>
      <c r="B15" s="2" t="s">
        <v>46</v>
      </c>
      <c r="C15" s="5" t="s">
        <v>47</v>
      </c>
      <c r="D15" s="2" t="s">
        <v>48</v>
      </c>
      <c r="E15" s="2" t="s">
        <v>49</v>
      </c>
      <c r="F15" s="3">
        <v>1</v>
      </c>
      <c r="G15">
        <v>0.01</v>
      </c>
      <c r="H15">
        <f t="shared" si="0"/>
        <v>0.01</v>
      </c>
    </row>
    <row r="16" spans="1:10">
      <c r="A16" s="2" t="s">
        <v>50</v>
      </c>
      <c r="B16" s="2" t="s">
        <v>46</v>
      </c>
      <c r="C16" s="5" t="s">
        <v>51</v>
      </c>
      <c r="D16" s="2" t="s">
        <v>48</v>
      </c>
      <c r="E16" s="2" t="s">
        <v>49</v>
      </c>
      <c r="F16" s="3">
        <v>5</v>
      </c>
      <c r="G16">
        <v>0.01</v>
      </c>
      <c r="H16">
        <f t="shared" si="0"/>
        <v>0.05</v>
      </c>
    </row>
    <row r="17" spans="1:8">
      <c r="A17" s="2" t="s">
        <v>52</v>
      </c>
      <c r="B17" s="2" t="s">
        <v>46</v>
      </c>
      <c r="C17" s="5" t="s">
        <v>53</v>
      </c>
      <c r="D17" s="2" t="s">
        <v>54</v>
      </c>
      <c r="E17" s="2" t="s">
        <v>49</v>
      </c>
      <c r="F17" s="3">
        <v>2</v>
      </c>
      <c r="G17">
        <v>0.01</v>
      </c>
      <c r="H17">
        <f t="shared" si="0"/>
        <v>0.02</v>
      </c>
    </row>
    <row r="18" spans="1:8">
      <c r="A18" s="2" t="s">
        <v>55</v>
      </c>
      <c r="B18" s="2" t="s">
        <v>46</v>
      </c>
      <c r="C18" s="5" t="s">
        <v>56</v>
      </c>
      <c r="D18" s="2" t="s">
        <v>48</v>
      </c>
      <c r="E18" s="2" t="s">
        <v>49</v>
      </c>
      <c r="F18" s="3">
        <v>1</v>
      </c>
      <c r="G18">
        <v>0.01</v>
      </c>
      <c r="H18">
        <f t="shared" si="0"/>
        <v>0.01</v>
      </c>
    </row>
    <row r="19" spans="1:8">
      <c r="A19" s="2" t="s">
        <v>52</v>
      </c>
      <c r="B19" s="2" t="s">
        <v>46</v>
      </c>
      <c r="C19" s="5" t="s">
        <v>57</v>
      </c>
      <c r="D19" s="2" t="s">
        <v>48</v>
      </c>
      <c r="E19" s="2" t="s">
        <v>49</v>
      </c>
      <c r="F19" s="3">
        <v>9</v>
      </c>
      <c r="G19">
        <v>0.01</v>
      </c>
      <c r="H19">
        <f t="shared" si="0"/>
        <v>0.09</v>
      </c>
    </row>
    <row r="20" spans="1:8">
      <c r="A20" s="2" t="s">
        <v>58</v>
      </c>
      <c r="B20" s="2" t="s">
        <v>46</v>
      </c>
      <c r="C20" s="5" t="s">
        <v>59</v>
      </c>
      <c r="D20" s="2" t="s">
        <v>48</v>
      </c>
      <c r="E20" s="2" t="s">
        <v>49</v>
      </c>
      <c r="F20" s="3">
        <v>4</v>
      </c>
      <c r="G20">
        <v>0.01</v>
      </c>
      <c r="H20">
        <f t="shared" si="0"/>
        <v>0.04</v>
      </c>
    </row>
    <row r="21" spans="1:8">
      <c r="A21" s="2" t="s">
        <v>60</v>
      </c>
      <c r="B21" s="2" t="s">
        <v>46</v>
      </c>
      <c r="C21" s="5" t="s">
        <v>61</v>
      </c>
      <c r="D21" s="2" t="s">
        <v>48</v>
      </c>
      <c r="E21" s="2" t="s">
        <v>49</v>
      </c>
      <c r="F21" s="3">
        <v>1</v>
      </c>
      <c r="G21">
        <v>0.01</v>
      </c>
      <c r="H21">
        <f t="shared" si="0"/>
        <v>0.01</v>
      </c>
    </row>
    <row r="22" spans="1:8">
      <c r="A22" s="2" t="s">
        <v>62</v>
      </c>
      <c r="B22" s="2" t="s">
        <v>46</v>
      </c>
      <c r="C22" s="5" t="s">
        <v>63</v>
      </c>
      <c r="D22" s="2" t="s">
        <v>48</v>
      </c>
      <c r="E22" s="2" t="s">
        <v>49</v>
      </c>
      <c r="F22" s="3">
        <v>6</v>
      </c>
      <c r="G22">
        <v>0.01</v>
      </c>
      <c r="H22">
        <f t="shared" si="0"/>
        <v>0.06</v>
      </c>
    </row>
    <row r="23" spans="1:8">
      <c r="A23" s="2" t="s">
        <v>64</v>
      </c>
      <c r="B23" s="2" t="s">
        <v>46</v>
      </c>
      <c r="C23" s="5" t="s">
        <v>65</v>
      </c>
      <c r="D23" s="2" t="s">
        <v>48</v>
      </c>
      <c r="E23" s="2" t="s">
        <v>49</v>
      </c>
      <c r="F23" s="3">
        <v>2</v>
      </c>
      <c r="G23">
        <v>0.01</v>
      </c>
      <c r="H23">
        <f t="shared" si="0"/>
        <v>0.02</v>
      </c>
    </row>
    <row r="24" spans="1:8">
      <c r="A24" s="2" t="s">
        <v>66</v>
      </c>
      <c r="B24" s="2" t="s">
        <v>46</v>
      </c>
      <c r="C24" s="5" t="s">
        <v>67</v>
      </c>
      <c r="D24" s="2" t="s">
        <v>48</v>
      </c>
      <c r="E24" s="2" t="s">
        <v>49</v>
      </c>
      <c r="F24" s="3">
        <v>1</v>
      </c>
      <c r="G24">
        <v>0.01</v>
      </c>
      <c r="H24">
        <f t="shared" si="0"/>
        <v>0.01</v>
      </c>
    </row>
    <row r="25" spans="1:8">
      <c r="A25" s="2" t="s">
        <v>68</v>
      </c>
      <c r="B25" s="2" t="s">
        <v>46</v>
      </c>
      <c r="C25" s="5" t="s">
        <v>69</v>
      </c>
      <c r="D25" s="2" t="s">
        <v>48</v>
      </c>
      <c r="E25" s="2" t="s">
        <v>49</v>
      </c>
      <c r="F25" s="3">
        <v>1</v>
      </c>
      <c r="G25">
        <v>0.01</v>
      </c>
      <c r="H25">
        <f t="shared" si="0"/>
        <v>0.01</v>
      </c>
    </row>
    <row r="26" spans="1:8">
      <c r="A26" s="2" t="s">
        <v>70</v>
      </c>
      <c r="B26" s="2" t="s">
        <v>46</v>
      </c>
      <c r="C26" s="5" t="s">
        <v>71</v>
      </c>
      <c r="D26" s="2" t="s">
        <v>48</v>
      </c>
      <c r="E26" s="2" t="s">
        <v>49</v>
      </c>
      <c r="F26" s="3">
        <v>2</v>
      </c>
      <c r="G26">
        <v>0.01</v>
      </c>
      <c r="H26">
        <f t="shared" si="0"/>
        <v>0.02</v>
      </c>
    </row>
    <row r="27" spans="1:8">
      <c r="A27" s="2" t="s">
        <v>72</v>
      </c>
      <c r="B27" s="2" t="s">
        <v>46</v>
      </c>
      <c r="C27" s="5" t="s">
        <v>73</v>
      </c>
      <c r="D27" s="2" t="s">
        <v>48</v>
      </c>
      <c r="E27" s="2" t="s">
        <v>49</v>
      </c>
      <c r="F27" s="3">
        <v>1</v>
      </c>
      <c r="G27">
        <v>0.01</v>
      </c>
      <c r="H27">
        <f t="shared" si="0"/>
        <v>0.01</v>
      </c>
    </row>
    <row r="28" spans="1:8">
      <c r="A28" s="2" t="s">
        <v>74</v>
      </c>
      <c r="B28" s="2" t="s">
        <v>46</v>
      </c>
      <c r="C28" s="5" t="s">
        <v>75</v>
      </c>
      <c r="D28" s="2" t="s">
        <v>48</v>
      </c>
      <c r="E28" s="2" t="s">
        <v>49</v>
      </c>
      <c r="F28" s="3">
        <v>3</v>
      </c>
      <c r="G28">
        <v>0.01</v>
      </c>
      <c r="H28">
        <f t="shared" si="0"/>
        <v>0.03</v>
      </c>
    </row>
    <row r="29" spans="1:8">
      <c r="A29" s="2" t="s">
        <v>76</v>
      </c>
      <c r="B29" s="2" t="s">
        <v>46</v>
      </c>
      <c r="C29" s="5" t="s">
        <v>77</v>
      </c>
      <c r="D29" s="2" t="s">
        <v>48</v>
      </c>
      <c r="E29" s="2" t="s">
        <v>49</v>
      </c>
      <c r="F29" s="3">
        <v>1</v>
      </c>
      <c r="G29">
        <v>0.01</v>
      </c>
      <c r="H29">
        <f t="shared" si="0"/>
        <v>0.01</v>
      </c>
    </row>
    <row r="30" spans="1:8">
      <c r="A30" s="2" t="s">
        <v>78</v>
      </c>
      <c r="B30" s="2" t="s">
        <v>46</v>
      </c>
      <c r="C30" s="5" t="s">
        <v>79</v>
      </c>
      <c r="D30" s="2" t="s">
        <v>48</v>
      </c>
      <c r="E30" s="2" t="s">
        <v>49</v>
      </c>
      <c r="F30" s="3">
        <v>1</v>
      </c>
      <c r="G30">
        <v>0.01</v>
      </c>
      <c r="H30">
        <f t="shared" si="0"/>
        <v>0.01</v>
      </c>
    </row>
    <row r="31" spans="1:8">
      <c r="A31" s="2" t="s">
        <v>80</v>
      </c>
      <c r="B31" s="2" t="s">
        <v>81</v>
      </c>
      <c r="C31" s="5" t="s">
        <v>82</v>
      </c>
      <c r="D31" s="2" t="s">
        <v>83</v>
      </c>
      <c r="E31" s="2" t="s">
        <v>80</v>
      </c>
      <c r="F31" s="3">
        <v>3</v>
      </c>
      <c r="G31">
        <v>0.61</v>
      </c>
      <c r="H31">
        <f t="shared" si="0"/>
        <v>1.83</v>
      </c>
    </row>
    <row r="32" spans="1:8">
      <c r="A32" s="2" t="s">
        <v>84</v>
      </c>
      <c r="B32" s="2" t="s">
        <v>85</v>
      </c>
      <c r="C32" s="5" t="s">
        <v>86</v>
      </c>
      <c r="D32" s="2" t="s">
        <v>87</v>
      </c>
      <c r="E32" s="2" t="s">
        <v>88</v>
      </c>
      <c r="F32" s="3">
        <v>1</v>
      </c>
      <c r="G32">
        <v>5.04</v>
      </c>
      <c r="H32">
        <f t="shared" si="0"/>
        <v>5.04</v>
      </c>
    </row>
    <row r="33" spans="1:8">
      <c r="A33" s="2" t="s">
        <v>89</v>
      </c>
      <c r="B33" s="2" t="s">
        <v>90</v>
      </c>
      <c r="C33" s="5" t="s">
        <v>91</v>
      </c>
      <c r="D33" s="2" t="s">
        <v>92</v>
      </c>
      <c r="E33" s="2" t="s">
        <v>93</v>
      </c>
      <c r="F33" s="3">
        <v>1</v>
      </c>
      <c r="G33">
        <v>0.53</v>
      </c>
      <c r="H33">
        <f t="shared" si="0"/>
        <v>0.53</v>
      </c>
    </row>
    <row r="34" spans="1:8">
      <c r="A34" s="2" t="s">
        <v>94</v>
      </c>
      <c r="B34" s="2" t="s">
        <v>95</v>
      </c>
      <c r="C34" s="5" t="s">
        <v>96</v>
      </c>
      <c r="D34" s="2" t="s">
        <v>97</v>
      </c>
      <c r="E34" s="2" t="s">
        <v>98</v>
      </c>
      <c r="F34" s="3">
        <v>1</v>
      </c>
      <c r="G34">
        <v>1.95</v>
      </c>
      <c r="H34">
        <f t="shared" si="0"/>
        <v>1.95</v>
      </c>
    </row>
    <row r="35" spans="1:8">
      <c r="A35" s="9" t="s">
        <v>102</v>
      </c>
      <c r="F35" s="9">
        <v>1</v>
      </c>
      <c r="G35">
        <v>5</v>
      </c>
      <c r="H35">
        <f t="shared" si="0"/>
        <v>5</v>
      </c>
    </row>
    <row r="36" spans="1:8">
      <c r="H36">
        <f t="shared" si="0"/>
        <v>0</v>
      </c>
    </row>
    <row r="37" spans="1:8">
      <c r="H37">
        <f t="shared" si="0"/>
        <v>0</v>
      </c>
    </row>
    <row r="38" spans="1:8">
      <c r="H38">
        <f t="shared" si="0"/>
        <v>0</v>
      </c>
    </row>
    <row r="39" spans="1:8">
      <c r="H39">
        <f t="shared" si="0"/>
        <v>0</v>
      </c>
    </row>
    <row r="40" spans="1:8">
      <c r="H40">
        <f t="shared" si="0"/>
        <v>0</v>
      </c>
    </row>
    <row r="41" spans="1:8">
      <c r="H41">
        <f t="shared" si="0"/>
        <v>0</v>
      </c>
    </row>
    <row r="42" spans="1:8">
      <c r="H42">
        <f>SUM(H1:H41)</f>
        <v>17.006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Materials-H18-002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english</dc:creator>
  <cp:lastModifiedBy>glen english</cp:lastModifiedBy>
  <dcterms:created xsi:type="dcterms:W3CDTF">2018-04-30T03:41:41Z</dcterms:created>
  <dcterms:modified xsi:type="dcterms:W3CDTF">2018-04-30T06:44:26Z</dcterms:modified>
</cp:coreProperties>
</file>