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ech_000\Documents\DDL\"/>
    </mc:Choice>
  </mc:AlternateContent>
  <bookViews>
    <workbookView xWindow="0" yWindow="0" windowWidth="20460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" i="1" l="1"/>
  <c r="C18" i="1"/>
  <c r="D24" i="1"/>
  <c r="D25" i="1"/>
  <c r="D26" i="1"/>
  <c r="D27" i="1"/>
  <c r="D28" i="1"/>
  <c r="D29" i="1"/>
  <c r="D30" i="1"/>
  <c r="D31" i="1"/>
  <c r="D32" i="1"/>
  <c r="D33" i="1"/>
  <c r="D34" i="1"/>
  <c r="D35" i="1"/>
  <c r="C25" i="1"/>
  <c r="C26" i="1"/>
  <c r="C27" i="1"/>
  <c r="C28" i="1"/>
  <c r="C29" i="1" s="1"/>
  <c r="C30" i="1" s="1"/>
  <c r="C31" i="1" s="1"/>
  <c r="C32" i="1" s="1"/>
  <c r="C33" i="1" s="1"/>
  <c r="C34" i="1" s="1"/>
  <c r="C35" i="1" s="1"/>
  <c r="C24" i="1"/>
  <c r="D6" i="1" l="1"/>
  <c r="D5" i="1"/>
  <c r="D4" i="1"/>
  <c r="C9" i="1"/>
  <c r="C10" i="1" s="1"/>
  <c r="C8" i="1"/>
  <c r="D8" i="1" s="1"/>
  <c r="C7" i="1"/>
  <c r="D7" i="1" s="1"/>
  <c r="G9" i="1"/>
  <c r="I19" i="1"/>
  <c r="I18" i="1"/>
  <c r="I17" i="1"/>
  <c r="I9" i="1"/>
  <c r="I16" i="1"/>
  <c r="C11" i="1" l="1"/>
  <c r="D10" i="1"/>
  <c r="D9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D17" i="1" l="1"/>
  <c r="C19" i="1" l="1"/>
  <c r="D18" i="1"/>
  <c r="D19" i="1" l="1"/>
  <c r="C21" i="1" l="1"/>
  <c r="D20" i="1"/>
  <c r="C22" i="1" l="1"/>
  <c r="D21" i="1"/>
  <c r="C23" i="1" l="1"/>
  <c r="D23" i="1" s="1"/>
  <c r="D22" i="1"/>
</calcChain>
</file>

<file path=xl/sharedStrings.xml><?xml version="1.0" encoding="utf-8"?>
<sst xmlns="http://schemas.openxmlformats.org/spreadsheetml/2006/main" count="18" uniqueCount="18">
  <si>
    <t>Bit</t>
  </si>
  <si>
    <t>two</t>
  </si>
  <si>
    <t>bits</t>
  </si>
  <si>
    <t>50 MHz</t>
  </si>
  <si>
    <t>25 MHz</t>
  </si>
  <si>
    <t>100MHz</t>
  </si>
  <si>
    <t>Frequency(MHz)</t>
  </si>
  <si>
    <t>100 MHz</t>
  </si>
  <si>
    <t>1 MHz</t>
  </si>
  <si>
    <t>1000000 Hz</t>
  </si>
  <si>
    <t>Period(s)</t>
  </si>
  <si>
    <t>MHz</t>
  </si>
  <si>
    <t>t = 2^n</t>
  </si>
  <si>
    <t>380 Hz</t>
  </si>
  <si>
    <t>762.393 Hz</t>
  </si>
  <si>
    <t>1525.875 Hz</t>
  </si>
  <si>
    <t>190.735 Hz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</si>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</sst>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F19" sqref="E19:F22"/>
    </sheetView>
  </sheetViews>
  <sheetFormatPr defaultRowHeight="15" x14ac:dyDescent="0.25"/>
  <cols>
    <col min="3" max="3" width="13.5703125" customWidth="1"/>
    <col min="4" max="4" width="13.85546875" customWidth="1"/>
    <col min="5" max="5" width="10.7109375" customWidth="1"/>
    <col min="6" max="6" width="10.85546875" customWidth="1"/>
    <col min="11" max="11" width="11.5703125" bestFit="1" customWidth="1"/>
  </cols>
  <sheetData>
    <row r="2" spans="2:10" x14ac:dyDescent="0.25">
      <c r="G2" t="s">
        <v>4</v>
      </c>
      <c r="H2" t="s">
        <v>3</v>
      </c>
      <c r="I2" t="s">
        <v>5</v>
      </c>
    </row>
    <row r="3" spans="2:10" x14ac:dyDescent="0.25">
      <c r="B3" t="s">
        <v>0</v>
      </c>
      <c r="C3" t="s">
        <v>6</v>
      </c>
      <c r="D3" t="s">
        <v>10</v>
      </c>
      <c r="E3" t="s">
        <v>11</v>
      </c>
      <c r="F3" t="s">
        <v>17</v>
      </c>
      <c r="G3" t="s">
        <v>1</v>
      </c>
      <c r="H3" t="s">
        <v>2</v>
      </c>
    </row>
    <row r="4" spans="2:10" x14ac:dyDescent="0.25">
      <c r="B4">
        <v>0</v>
      </c>
      <c r="C4">
        <v>50</v>
      </c>
      <c r="D4" s="1">
        <f>(1/(C4 *1000000))</f>
        <v>2E-8</v>
      </c>
      <c r="I4" t="s">
        <v>7</v>
      </c>
      <c r="J4">
        <v>10000000</v>
      </c>
    </row>
    <row r="5" spans="2:10" x14ac:dyDescent="0.25">
      <c r="B5">
        <v>1</v>
      </c>
      <c r="C5">
        <v>25</v>
      </c>
      <c r="D5" s="1">
        <f>(1/(C5 *1000000))</f>
        <v>4.0000000000000001E-8</v>
      </c>
    </row>
    <row r="6" spans="2:10" x14ac:dyDescent="0.25">
      <c r="B6">
        <v>2</v>
      </c>
      <c r="C6">
        <v>12.5</v>
      </c>
      <c r="D6" s="1">
        <f>(1/(C6 *1000000))</f>
        <v>8.0000000000000002E-8</v>
      </c>
    </row>
    <row r="7" spans="2:10" x14ac:dyDescent="0.25">
      <c r="B7">
        <v>3</v>
      </c>
      <c r="C7">
        <f>12.5/2</f>
        <v>6.25</v>
      </c>
      <c r="D7" s="1">
        <f t="shared" ref="D7:D23" si="0">(1/(C7 *1000000))</f>
        <v>1.6E-7</v>
      </c>
    </row>
    <row r="8" spans="2:10" x14ac:dyDescent="0.25">
      <c r="B8">
        <v>4</v>
      </c>
      <c r="C8">
        <f>6.25/2</f>
        <v>3.125</v>
      </c>
      <c r="D8" s="1">
        <f t="shared" si="0"/>
        <v>3.2000000000000001E-7</v>
      </c>
    </row>
    <row r="9" spans="2:10" x14ac:dyDescent="0.25">
      <c r="B9">
        <v>5</v>
      </c>
      <c r="C9">
        <f>3.125/2</f>
        <v>1.5625</v>
      </c>
      <c r="D9" s="1">
        <f t="shared" si="0"/>
        <v>6.4000000000000001E-7</v>
      </c>
      <c r="G9">
        <f>100/20</f>
        <v>5</v>
      </c>
      <c r="I9">
        <f>5/20</f>
        <v>0.25</v>
      </c>
      <c r="J9">
        <v>2</v>
      </c>
    </row>
    <row r="10" spans="2:10" x14ac:dyDescent="0.25">
      <c r="B10">
        <v>6</v>
      </c>
      <c r="C10">
        <f>C9/J9</f>
        <v>0.78125</v>
      </c>
      <c r="D10" s="1">
        <f t="shared" si="0"/>
        <v>1.28E-6</v>
      </c>
    </row>
    <row r="11" spans="2:10" x14ac:dyDescent="0.25">
      <c r="B11">
        <v>7</v>
      </c>
      <c r="C11">
        <f>C10/J9</f>
        <v>0.390625</v>
      </c>
      <c r="D11" s="1">
        <f t="shared" si="0"/>
        <v>2.5600000000000001E-6</v>
      </c>
    </row>
    <row r="12" spans="2:10" x14ac:dyDescent="0.25">
      <c r="B12">
        <v>8</v>
      </c>
      <c r="C12">
        <f>C11/J9</f>
        <v>0.1953125</v>
      </c>
      <c r="D12" s="1">
        <f t="shared" si="0"/>
        <v>5.1200000000000001E-6</v>
      </c>
      <c r="J12">
        <v>1</v>
      </c>
    </row>
    <row r="13" spans="2:10" x14ac:dyDescent="0.25">
      <c r="B13">
        <v>9</v>
      </c>
      <c r="C13">
        <f>C12/J9</f>
        <v>9.765625E-2</v>
      </c>
      <c r="D13" s="1">
        <f t="shared" si="0"/>
        <v>1.024E-5</v>
      </c>
      <c r="G13" t="s">
        <v>8</v>
      </c>
      <c r="H13" t="s">
        <v>9</v>
      </c>
      <c r="J13">
        <v>2</v>
      </c>
    </row>
    <row r="14" spans="2:10" x14ac:dyDescent="0.25">
      <c r="B14">
        <v>10</v>
      </c>
      <c r="C14">
        <f>C13/J9</f>
        <v>4.8828125E-2</v>
      </c>
      <c r="D14" s="1">
        <f t="shared" si="0"/>
        <v>2.048E-5</v>
      </c>
      <c r="J14">
        <v>3</v>
      </c>
    </row>
    <row r="15" spans="2:10" x14ac:dyDescent="0.25">
      <c r="B15">
        <v>11</v>
      </c>
      <c r="C15">
        <f>C14/J9</f>
        <v>2.44140625E-2</v>
      </c>
      <c r="D15" s="1">
        <f t="shared" si="0"/>
        <v>4.0960000000000001E-5</v>
      </c>
      <c r="J15">
        <v>4</v>
      </c>
    </row>
    <row r="16" spans="2:10" x14ac:dyDescent="0.25">
      <c r="B16">
        <v>12</v>
      </c>
      <c r="C16">
        <f>C15/J9</f>
        <v>1.220703125E-2</v>
      </c>
      <c r="D16" s="1">
        <f t="shared" si="0"/>
        <v>8.1920000000000002E-5</v>
      </c>
      <c r="I16">
        <f>3000 / 1000000</f>
        <v>3.0000000000000001E-3</v>
      </c>
      <c r="J16">
        <v>5</v>
      </c>
    </row>
    <row r="17" spans="2:10" x14ac:dyDescent="0.25">
      <c r="B17">
        <v>13</v>
      </c>
      <c r="C17">
        <f>C16/J9</f>
        <v>6.103515625E-3</v>
      </c>
      <c r="D17" s="1">
        <f t="shared" si="0"/>
        <v>1.6384E-4</v>
      </c>
      <c r="I17">
        <f>1500/1000000</f>
        <v>1.5E-3</v>
      </c>
      <c r="J17">
        <v>6</v>
      </c>
    </row>
    <row r="18" spans="2:10" x14ac:dyDescent="0.25">
      <c r="B18">
        <v>14</v>
      </c>
      <c r="C18">
        <f>C17/J9</f>
        <v>3.0517578125E-3</v>
      </c>
      <c r="D18" s="1">
        <f t="shared" si="0"/>
        <v>3.2768000000000001E-4</v>
      </c>
      <c r="I18">
        <f>800/1000000</f>
        <v>8.0000000000000004E-4</v>
      </c>
      <c r="J18">
        <v>7</v>
      </c>
    </row>
    <row r="19" spans="2:10" x14ac:dyDescent="0.25">
      <c r="B19">
        <v>15</v>
      </c>
      <c r="C19">
        <f>C18/J9</f>
        <v>1.52587890625E-3</v>
      </c>
      <c r="D19" s="1">
        <f t="shared" si="0"/>
        <v>6.5536000000000001E-4</v>
      </c>
      <c r="F19" t="s">
        <v>15</v>
      </c>
      <c r="I19">
        <f>400/1000000</f>
        <v>4.0000000000000002E-4</v>
      </c>
      <c r="J19">
        <v>8</v>
      </c>
    </row>
    <row r="20" spans="2:10" x14ac:dyDescent="0.25">
      <c r="B20">
        <v>16</v>
      </c>
      <c r="C20">
        <f>C19/J9</f>
        <v>7.62939453125E-4</v>
      </c>
      <c r="D20" s="1">
        <f t="shared" si="0"/>
        <v>1.31072E-3</v>
      </c>
      <c r="F20" t="s">
        <v>14</v>
      </c>
      <c r="J20">
        <v>9</v>
      </c>
    </row>
    <row r="21" spans="2:10" x14ac:dyDescent="0.25">
      <c r="B21">
        <v>17</v>
      </c>
      <c r="C21">
        <f>C20/J9</f>
        <v>3.814697265625E-4</v>
      </c>
      <c r="D21" s="1">
        <f t="shared" si="0"/>
        <v>2.6214400000000001E-3</v>
      </c>
      <c r="F21" t="s">
        <v>13</v>
      </c>
      <c r="J21">
        <v>10</v>
      </c>
    </row>
    <row r="22" spans="2:10" x14ac:dyDescent="0.25">
      <c r="B22">
        <v>18</v>
      </c>
      <c r="C22">
        <f>C21/J9</f>
        <v>1.9073486328125E-4</v>
      </c>
      <c r="D22" s="1">
        <f t="shared" si="0"/>
        <v>5.2428800000000001E-3</v>
      </c>
      <c r="F22" t="s">
        <v>16</v>
      </c>
      <c r="J22">
        <v>11</v>
      </c>
    </row>
    <row r="23" spans="2:10" x14ac:dyDescent="0.25">
      <c r="B23">
        <v>19</v>
      </c>
      <c r="C23">
        <f>C22/J9</f>
        <v>9.5367431640625E-5</v>
      </c>
      <c r="D23" s="1">
        <f t="shared" si="0"/>
        <v>1.048576E-2</v>
      </c>
      <c r="J23">
        <v>12</v>
      </c>
    </row>
    <row r="24" spans="2:10" x14ac:dyDescent="0.25">
      <c r="B24">
        <v>20</v>
      </c>
      <c r="C24">
        <f>C23/J9</f>
        <v>4.76837158203125E-5</v>
      </c>
      <c r="D24" s="1">
        <f>(1/(C24 *1000000))</f>
        <v>2.097152E-2</v>
      </c>
      <c r="J24">
        <v>13</v>
      </c>
    </row>
    <row r="25" spans="2:10" x14ac:dyDescent="0.25">
      <c r="B25">
        <v>21</v>
      </c>
      <c r="C25">
        <f>C24/J24</f>
        <v>3.6679781400240386E-6</v>
      </c>
      <c r="D25" s="1">
        <f>(1/(C25 *1000000))</f>
        <v>0.27262976</v>
      </c>
      <c r="J25">
        <v>14</v>
      </c>
    </row>
    <row r="26" spans="2:10" x14ac:dyDescent="0.25">
      <c r="B26">
        <v>22</v>
      </c>
      <c r="C26">
        <f>C25/J24</f>
        <v>2.8215216461723374E-7</v>
      </c>
      <c r="D26" s="1">
        <f>(1/(C26 *1000000))</f>
        <v>3.5441868799999998</v>
      </c>
      <c r="J26">
        <v>15</v>
      </c>
    </row>
    <row r="27" spans="2:10" x14ac:dyDescent="0.25">
      <c r="B27">
        <v>23</v>
      </c>
      <c r="C27">
        <f>C26/J24</f>
        <v>2.1704012662864133E-8</v>
      </c>
      <c r="D27" s="1">
        <f t="shared" ref="D27:D35" si="1">(1/(C27 *1000000))</f>
        <v>46.074429439999996</v>
      </c>
      <c r="J27">
        <v>16</v>
      </c>
    </row>
    <row r="28" spans="2:10" x14ac:dyDescent="0.25">
      <c r="B28">
        <v>24</v>
      </c>
      <c r="C28">
        <f>C27/J24</f>
        <v>1.6695394356049334E-9</v>
      </c>
      <c r="D28" s="1">
        <f t="shared" si="1"/>
        <v>598.96758272</v>
      </c>
      <c r="H28" t="s">
        <v>12</v>
      </c>
      <c r="J28">
        <v>17</v>
      </c>
    </row>
    <row r="29" spans="2:10" x14ac:dyDescent="0.25">
      <c r="B29">
        <v>25</v>
      </c>
      <c r="C29">
        <f>C28/J24</f>
        <v>1.2842611043114872E-10</v>
      </c>
      <c r="D29" s="1">
        <f t="shared" si="1"/>
        <v>7786.5785753600003</v>
      </c>
      <c r="J29">
        <v>18</v>
      </c>
    </row>
    <row r="30" spans="2:10" x14ac:dyDescent="0.25">
      <c r="B30">
        <v>26</v>
      </c>
      <c r="C30">
        <f>C29/J24</f>
        <v>9.878931571626824E-12</v>
      </c>
      <c r="D30" s="1">
        <f t="shared" si="1"/>
        <v>101225.52147968</v>
      </c>
      <c r="J30">
        <v>19</v>
      </c>
    </row>
    <row r="31" spans="2:10" x14ac:dyDescent="0.25">
      <c r="B31">
        <v>27</v>
      </c>
      <c r="C31">
        <f>C30/J24</f>
        <v>7.5991781320206339E-13</v>
      </c>
      <c r="D31" s="1">
        <f t="shared" si="1"/>
        <v>1315931.7792358401</v>
      </c>
      <c r="J31">
        <v>20</v>
      </c>
    </row>
    <row r="32" spans="2:10" x14ac:dyDescent="0.25">
      <c r="B32">
        <v>28</v>
      </c>
      <c r="C32">
        <f>C31/J24</f>
        <v>5.845521640015872E-14</v>
      </c>
      <c r="D32" s="1">
        <f t="shared" si="1"/>
        <v>17107113.130065922</v>
      </c>
    </row>
    <row r="33" spans="2:4" x14ac:dyDescent="0.25">
      <c r="B33">
        <v>29</v>
      </c>
      <c r="C33">
        <f>C32/J24</f>
        <v>4.4965551077045173E-15</v>
      </c>
      <c r="D33" s="1">
        <f t="shared" si="1"/>
        <v>222392470.69085693</v>
      </c>
    </row>
    <row r="34" spans="2:4" x14ac:dyDescent="0.25">
      <c r="B34">
        <v>30</v>
      </c>
      <c r="C34">
        <f>C33/J24</f>
        <v>3.4588885443880903E-16</v>
      </c>
      <c r="D34" s="1">
        <f t="shared" si="1"/>
        <v>2891102118.9811401</v>
      </c>
    </row>
    <row r="35" spans="2:4" x14ac:dyDescent="0.25">
      <c r="B35">
        <v>31</v>
      </c>
      <c r="C35">
        <f>C34/J24</f>
        <v>2.6606834956831463E-17</v>
      </c>
      <c r="D35" s="1">
        <f t="shared" si="1"/>
        <v>37584327546.754822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CMPE 3432</dc:creator>
  <cp:lastModifiedBy>meech_000</cp:lastModifiedBy>
  <dcterms:created xsi:type="dcterms:W3CDTF">2016-10-19T22:42:16Z</dcterms:created>
  <dcterms:modified xsi:type="dcterms:W3CDTF">2016-11-26T05:05:52Z</dcterms:modified>
</cp:coreProperties>
</file>