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 dalida\Downloads\"/>
    </mc:Choice>
  </mc:AlternateContent>
  <xr:revisionPtr revIDLastSave="0" documentId="13_ncr:1_{675F418E-52CA-47C1-A06C-E4246EED02CB}" xr6:coauthVersionLast="45" xr6:coauthVersionMax="45" xr10:uidLastSave="{00000000-0000-0000-0000-000000000000}"/>
  <bookViews>
    <workbookView xWindow="-120" yWindow="-120" windowWidth="29040" windowHeight="15840" xr2:uid="{00CE2925-5A0E-4B5D-AB63-573CF571A36B}"/>
  </bookViews>
  <sheets>
    <sheet name="Raw" sheetId="4" r:id="rId1"/>
    <sheet name="Result" sheetId="6" state="hidden" r:id="rId2"/>
    <sheet name="Metadata" sheetId="5" state="hidden" r:id="rId3"/>
    <sheet name="2020" sheetId="1" r:id="rId4"/>
  </sheets>
  <definedNames>
    <definedName name="ExternalData_1" localSheetId="0" hidden="1">Raw!$A$1:$E$537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6" l="1"/>
  <c r="L8" i="6"/>
  <c r="L10" i="6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2" i="6"/>
  <c r="L3" i="6"/>
  <c r="L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" i="6"/>
  <c r="L5" i="6"/>
  <c r="L11" i="6" l="1"/>
  <c r="L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DB4AE8-BE6F-4F14-9FED-D828FA2FCF75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<sst xmlns="http://schemas.openxmlformats.org/spreadsheetml/2006/main" count="1821" uniqueCount="58">
  <si>
    <t>M</t>
  </si>
  <si>
    <t>E</t>
  </si>
  <si>
    <t>N</t>
  </si>
  <si>
    <t>Week</t>
  </si>
  <si>
    <t>Day</t>
  </si>
  <si>
    <t>Player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</si>
  <si>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</si>
  <si>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</si>
  <si>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</si>
  <si>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</si>
  <si>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</si>
  <si>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</si>
  <si>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</si>
  <si>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</si>
  <si>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</si>
  <si>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</si>
  <si>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</si>
  <si>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</si>
  <si>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</si>
  <si>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</si>
  <si>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</si>
  <si>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</si>
  <si>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</si>
  <si>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</si>
  <si>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</si>
  <si>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</si>
  <si>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</si>
  <si>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Value</t>
  </si>
  <si>
    <t>W_L</t>
  </si>
  <si>
    <t>Not the NBA Player, but bettors for an NBA match, meaning people who are placing bets to online betting websites</t>
  </si>
  <si>
    <t>Monday = 1, Tuesday = 2 etc. etc. and Sunday = 7</t>
  </si>
  <si>
    <r>
      <t xml:space="preserve">Value (The amount that the bettors have won or loss) negative if </t>
    </r>
    <r>
      <rPr>
        <b/>
        <sz val="11"/>
        <color theme="1"/>
        <rFont val="Calibri"/>
        <family val="2"/>
        <scheme val="minor"/>
      </rPr>
      <t>loss</t>
    </r>
    <r>
      <rPr>
        <sz val="11"/>
        <color theme="1"/>
        <rFont val="Calibri"/>
        <family val="2"/>
        <scheme val="minor"/>
      </rPr>
      <t xml:space="preserve"> and positive if </t>
    </r>
    <r>
      <rPr>
        <b/>
        <sz val="11"/>
        <color theme="1"/>
        <rFont val="Calibri"/>
        <family val="2"/>
        <scheme val="minor"/>
      </rPr>
      <t>win</t>
    </r>
  </si>
  <si>
    <t>Loss if -1, Abstain (no win no loss) if 0, and Win if 1</t>
  </si>
  <si>
    <t>Week of year (or week of season of NBA)</t>
  </si>
  <si>
    <t>22</t>
  </si>
  <si>
    <t>23</t>
  </si>
  <si>
    <t>24</t>
  </si>
  <si>
    <t>Day_1</t>
  </si>
  <si>
    <t>Day_2</t>
  </si>
  <si>
    <t>Day_3</t>
  </si>
  <si>
    <t>Day_4</t>
  </si>
  <si>
    <t>Day_5</t>
  </si>
  <si>
    <t>Day_6</t>
  </si>
  <si>
    <t>Day_7</t>
  </si>
  <si>
    <t>Absolute Value</t>
  </si>
  <si>
    <t>Prediction</t>
  </si>
  <si>
    <t>Correct</t>
  </si>
  <si>
    <t>Accuracy</t>
  </si>
  <si>
    <t>W</t>
  </si>
  <si>
    <t>L</t>
  </si>
  <si>
    <t>W/L</t>
  </si>
  <si>
    <t>Win/Loss</t>
  </si>
  <si>
    <t>Is Correct Prediction</t>
  </si>
  <si>
    <t>Wrong</t>
  </si>
  <si>
    <t>Win/Loss Potential
base on players Bet</t>
  </si>
  <si>
    <t>25</t>
  </si>
  <si>
    <t>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</si>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</sst>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NumberFormat="1"/>
    <xf numFmtId="0" fontId="5" fillId="0" borderId="0" xfId="0" applyFont="1"/>
    <xf numFmtId="2" fontId="0" fillId="0" borderId="0" xfId="0" applyNumberFormat="1"/>
    <xf numFmtId="10" fontId="0" fillId="0" borderId="0" xfId="1" applyNumberFormat="1" applyFont="1"/>
    <xf numFmtId="9" fontId="0" fillId="0" borderId="0" xfId="1" applyNumberFormat="1" applyFont="1"/>
    <xf numFmtId="0" fontId="0" fillId="5" borderId="0" xfId="0" applyFill="1"/>
    <xf numFmtId="0" fontId="0" fillId="5" borderId="1" xfId="0" applyFill="1" applyBorder="1" applyAlignment="1">
      <alignment horizontal="right" wrapText="1"/>
    </xf>
    <xf numFmtId="0" fontId="0" fillId="5" borderId="2" xfId="0" applyFill="1" applyBorder="1" applyAlignment="1">
      <alignment horizontal="right" wrapText="1"/>
    </xf>
    <xf numFmtId="0" fontId="5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Excel Built-in Normal" xfId="2" xr:uid="{76204BFE-1A56-4672-AB7E-B6D2B4DC5AD6}"/>
    <cellStyle name="Normal" xfId="0" builtinId="0"/>
    <cellStyle name="Percent" xfId="1" builtinId="5"/>
  </cellStyles>
  <dxfs count="3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7B495-6A2C-49AA-8302-0F387BDB28DD}" autoFormatId="16" applyNumberFormats="0" applyBorderFormats="0" applyFontFormats="0" applyPatternFormats="0" applyAlignmentFormats="0" applyWidthHeightFormats="0">
  <queryTableRefresh nextId="14">
    <queryTableFields count="5">
      <queryTableField id="1" name="Player" tableColumnId="1"/>
      <queryTableField id="2" name="Day" tableColumnId="2"/>
      <queryTableField id="12" name="Week" tableColumnId="9"/>
      <queryTableField id="10" name="Value" tableColumnId="8"/>
      <queryTableField id="7" name="W_L" tableColumnId="7"/>
    </queryTableFields>
    <queryTableDeletedFields count="1">
      <deletedField name="Val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D448B-2F3E-48C9-ACC2-744F00CB5B61}" name="Table1_2" displayName="Table1_2" ref="A1:E537" tableType="queryTable" totalsRowShown="0">
  <autoFilter ref="A1:E537" xr:uid="{8EDE07F7-714A-4ACD-B22A-BA59F141C81C}"/>
  <sortState xmlns:xlrd2="http://schemas.microsoft.com/office/spreadsheetml/2017/richdata2" ref="A2:E537">
    <sortCondition ref="A2:A537"/>
    <sortCondition ref="B2:B537"/>
  </sortState>
  <tableColumns count="5">
    <tableColumn id="1" xr3:uid="{F12FC5A7-DFBF-484D-824A-88BA7C6B3895}" uniqueName="1" name="Player" queryTableFieldId="1" dataDxfId="2"/>
    <tableColumn id="2" xr3:uid="{02B3C594-4E28-4843-8B05-60552DEE7BEC}" uniqueName="2" name="Day" queryTableFieldId="2" dataDxfId="1"/>
    <tableColumn id="9" xr3:uid="{281F750F-404C-44A6-AC39-9E74AA8267E8}" uniqueName="9" name="Week" queryTableFieldId="12" dataDxfId="0"/>
    <tableColumn id="8" xr3:uid="{B92C0DB7-7085-4EFD-8D53-3EBBE1D0A0BE}" uniqueName="8" name="Value" queryTableFieldId="10"/>
    <tableColumn id="7" xr3:uid="{5A1D3C8D-9A7F-4FDD-B12D-71C94D6D7522}" uniqueName="7" name="W_L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365F5-729F-4070-B9EB-9D4582D72860}" name="Table1" displayName="Table1" ref="A1:AC22" totalsRowShown="0" headerRowDxfId="33" dataDxfId="32">
  <autoFilter ref="A1:AC22" xr:uid="{E4634F29-B247-4120-8461-9DB286903EB2}"/>
  <tableColumns count="29">
    <tableColumn id="1" xr3:uid="{4D4D5997-B030-49A0-A88E-B0CC1D0B717D}" name="Player" dataDxfId="31"/>
    <tableColumn id="2" xr3:uid="{A515E46D-4CBE-4320-AD41-9443286B5512}" name="Day" dataDxfId="30"/>
    <tableColumn id="3" xr3:uid="{8131CF33-C1E1-4F3B-821F-A5DC7730F21E}" name="1" dataDxfId="29"/>
    <tableColumn id="4" xr3:uid="{2DBEB8B6-A695-4E79-860A-6DF3FA69CC57}" name="2" dataDxfId="28"/>
    <tableColumn id="5" xr3:uid="{14C9918E-A0B5-4092-9BEB-0ABAE46F1BFE}" name="3" dataDxfId="27"/>
    <tableColumn id="6" xr3:uid="{9809FEEA-3B69-45A7-B645-4FDEDB55411C}" name="4" dataDxfId="26"/>
    <tableColumn id="7" xr3:uid="{925ABE34-3A4E-4701-80AA-E12318D810E0}" name="5" dataDxfId="25"/>
    <tableColumn id="8" xr3:uid="{0A2BD294-F145-4736-AAAA-9409B4418C3F}" name="6" dataDxfId="24"/>
    <tableColumn id="9" xr3:uid="{C5944E3C-E3A5-4299-BA57-2EA07336A1E4}" name="7" dataDxfId="23"/>
    <tableColumn id="10" xr3:uid="{C3AF8672-E42A-45A5-8BD0-D765EBB5B574}" name="8" dataDxfId="22"/>
    <tableColumn id="11" xr3:uid="{DE954794-EEBA-475F-9D45-1193DFF261E6}" name="9" dataDxfId="21"/>
    <tableColumn id="12" xr3:uid="{272BEBAC-338F-422B-8906-169D9B49E061}" name="10" dataDxfId="20"/>
    <tableColumn id="13" xr3:uid="{45F31808-8DE4-49BA-A851-4F8B3070AEDA}" name="11" dataDxfId="19"/>
    <tableColumn id="14" xr3:uid="{46290326-FE0A-4B62-8A37-456F044B789D}" name="12" dataDxfId="18"/>
    <tableColumn id="15" xr3:uid="{D9D0B18F-0B45-469A-9CF8-00CBE6B7008A}" name="13" dataDxfId="17"/>
    <tableColumn id="16" xr3:uid="{45EB91EB-7CC9-4662-B38C-01B2C77A0E72}" name="14" dataDxfId="16"/>
    <tableColumn id="17" xr3:uid="{F9B9D6BC-0B2C-4E46-B90F-D539EC2BBA1B}" name="15" dataDxfId="15"/>
    <tableColumn id="18" xr3:uid="{F7B5C07D-46D9-4A44-8442-73C4B50F7AFC}" name="16" dataDxfId="14"/>
    <tableColumn id="19" xr3:uid="{95E8F2F2-03E1-46E8-81B2-9057AC6A2EA2}" name="17" dataDxfId="13"/>
    <tableColumn id="20" xr3:uid="{266B31CA-2F89-4F62-A022-9FFF47467B73}" name="18" dataDxfId="12"/>
    <tableColumn id="21" xr3:uid="{18E3AAF8-926A-4901-B87A-6169C5A6A28F}" name="19" dataDxfId="11"/>
    <tableColumn id="22" xr3:uid="{A8FBD64F-4BE8-452C-B4D3-E028FE264BCA}" name="20" dataDxfId="10"/>
    <tableColumn id="23" xr3:uid="{2559206E-0752-405B-9BE3-45D57C8642E2}" name="21" dataDxfId="9"/>
    <tableColumn id="24" xr3:uid="{2D0ADE04-1857-437B-AB11-ECA557910ACC}" name="22" dataDxfId="8"/>
    <tableColumn id="25" xr3:uid="{CF3E5AD0-8313-466B-87A8-C9C8DBDED089}" name="23" dataDxfId="7"/>
    <tableColumn id="26" xr3:uid="{8BAA17A3-29BE-4F99-9027-6B785DD9DBBC}" name="24" dataDxfId="6"/>
    <tableColumn id="27" xr3:uid="{32F01BBF-6C7A-4B07-950D-69C8BDD8FC46}" name="25" dataDxfId="5"/>
    <tableColumn id="28" xr3:uid="{5FBD7C47-BF1B-4F92-BF7A-65C467903C01}" name="26" dataDxfId="4"/>
    <tableColumn id="29" xr3:uid="{71E10D65-A887-4A22-ACA6-EB7A9FB00A0D}" name="27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BE6E-14E0-4209-B9C6-1FD9FBF39C3D}">
  <dimension ref="A1:G537"/>
  <sheetViews>
    <sheetView tabSelected="1" workbookViewId="0">
      <selection activeCell="B1" sqref="B1"/>
    </sheetView>
  </sheetViews>
  <sheetFormatPr defaultRowHeight="15" x14ac:dyDescent="0.25"/>
  <cols>
    <col min="1" max="1" width="8.85546875" bestFit="1" customWidth="1"/>
    <col min="2" max="2" width="6.5703125" bestFit="1" customWidth="1"/>
    <col min="3" max="3" width="8.5703125" style="11" bestFit="1" customWidth="1"/>
    <col min="4" max="4" width="8.42578125" bestFit="1" customWidth="1"/>
    <col min="5" max="6" width="7.140625" style="21" bestFit="1" customWidth="1"/>
    <col min="7" max="7" width="8.42578125" style="21" bestFit="1" customWidth="1"/>
  </cols>
  <sheetData>
    <row r="1" spans="1:7" x14ac:dyDescent="0.25">
      <c r="A1" t="s">
        <v>5</v>
      </c>
      <c r="B1" t="s">
        <v>4</v>
      </c>
      <c r="C1" t="s">
        <v>3</v>
      </c>
      <c r="D1" t="s">
        <v>27</v>
      </c>
      <c r="E1" t="s">
        <v>28</v>
      </c>
      <c r="F1"/>
      <c r="G1"/>
    </row>
    <row r="2" spans="1:7" x14ac:dyDescent="0.25">
      <c r="A2" s="9" t="s">
        <v>1</v>
      </c>
      <c r="B2" s="9" t="s">
        <v>6</v>
      </c>
      <c r="C2" s="9" t="s">
        <v>7</v>
      </c>
      <c r="D2">
        <v>2050</v>
      </c>
      <c r="E2">
        <v>-1</v>
      </c>
      <c r="F2"/>
      <c r="G2"/>
    </row>
    <row r="3" spans="1:7" x14ac:dyDescent="0.25">
      <c r="A3" s="9" t="s">
        <v>1</v>
      </c>
      <c r="B3" s="9" t="s">
        <v>6</v>
      </c>
      <c r="C3" s="9" t="s">
        <v>8</v>
      </c>
      <c r="D3">
        <v>100</v>
      </c>
      <c r="E3">
        <v>-1</v>
      </c>
      <c r="F3"/>
      <c r="G3"/>
    </row>
    <row r="4" spans="1:7" x14ac:dyDescent="0.25">
      <c r="A4" s="9" t="s">
        <v>1</v>
      </c>
      <c r="B4" s="9" t="s">
        <v>6</v>
      </c>
      <c r="C4" s="9" t="s">
        <v>9</v>
      </c>
      <c r="D4">
        <v>1200</v>
      </c>
      <c r="E4">
        <v>-1</v>
      </c>
      <c r="F4"/>
      <c r="G4"/>
    </row>
    <row r="5" spans="1:7" x14ac:dyDescent="0.25">
      <c r="A5" s="9" t="s">
        <v>1</v>
      </c>
      <c r="B5" s="9" t="s">
        <v>6</v>
      </c>
      <c r="C5" s="9" t="s">
        <v>10</v>
      </c>
      <c r="D5">
        <v>150</v>
      </c>
      <c r="E5">
        <v>-1</v>
      </c>
      <c r="F5"/>
      <c r="G5"/>
    </row>
    <row r="6" spans="1:7" x14ac:dyDescent="0.25">
      <c r="A6" s="9" t="s">
        <v>1</v>
      </c>
      <c r="B6" s="9" t="s">
        <v>6</v>
      </c>
      <c r="C6" s="9" t="s">
        <v>11</v>
      </c>
      <c r="D6">
        <v>800</v>
      </c>
      <c r="E6">
        <v>1</v>
      </c>
      <c r="F6"/>
      <c r="G6"/>
    </row>
    <row r="7" spans="1:7" x14ac:dyDescent="0.25">
      <c r="A7" s="9" t="s">
        <v>1</v>
      </c>
      <c r="B7" s="9" t="s">
        <v>6</v>
      </c>
      <c r="C7" s="9" t="s">
        <v>12</v>
      </c>
      <c r="D7">
        <v>650</v>
      </c>
      <c r="E7">
        <v>-1</v>
      </c>
      <c r="F7"/>
      <c r="G7"/>
    </row>
    <row r="8" spans="1:7" x14ac:dyDescent="0.25">
      <c r="A8" s="9" t="s">
        <v>1</v>
      </c>
      <c r="B8" s="9" t="s">
        <v>6</v>
      </c>
      <c r="C8" s="9" t="s">
        <v>13</v>
      </c>
      <c r="D8">
        <v>1300</v>
      </c>
      <c r="E8">
        <v>1</v>
      </c>
      <c r="F8"/>
      <c r="G8"/>
    </row>
    <row r="9" spans="1:7" x14ac:dyDescent="0.25">
      <c r="A9" s="9" t="s">
        <v>1</v>
      </c>
      <c r="B9" s="9" t="s">
        <v>6</v>
      </c>
      <c r="C9" s="9" t="s">
        <v>14</v>
      </c>
      <c r="D9">
        <v>4000</v>
      </c>
      <c r="E9">
        <v>-1</v>
      </c>
      <c r="F9"/>
      <c r="G9"/>
    </row>
    <row r="10" spans="1:7" x14ac:dyDescent="0.25">
      <c r="A10" s="9" t="s">
        <v>1</v>
      </c>
      <c r="B10" s="9" t="s">
        <v>6</v>
      </c>
      <c r="C10" s="9" t="s">
        <v>15</v>
      </c>
      <c r="D10">
        <v>3300</v>
      </c>
      <c r="E10">
        <v>-1</v>
      </c>
      <c r="F10"/>
      <c r="G10"/>
    </row>
    <row r="11" spans="1:7" x14ac:dyDescent="0.25">
      <c r="A11" s="9" t="s">
        <v>1</v>
      </c>
      <c r="B11" s="9" t="s">
        <v>6</v>
      </c>
      <c r="C11" s="9" t="s">
        <v>16</v>
      </c>
      <c r="D11">
        <v>3300</v>
      </c>
      <c r="E11">
        <v>-1</v>
      </c>
      <c r="F11"/>
      <c r="G11"/>
    </row>
    <row r="12" spans="1:7" x14ac:dyDescent="0.25">
      <c r="A12" s="9" t="s">
        <v>1</v>
      </c>
      <c r="B12" s="9" t="s">
        <v>6</v>
      </c>
      <c r="C12" s="9" t="s">
        <v>17</v>
      </c>
      <c r="D12">
        <v>2200</v>
      </c>
      <c r="E12">
        <v>-1</v>
      </c>
      <c r="F12"/>
      <c r="G12"/>
    </row>
    <row r="13" spans="1:7" x14ac:dyDescent="0.25">
      <c r="A13" s="9" t="s">
        <v>1</v>
      </c>
      <c r="B13" s="9" t="s">
        <v>6</v>
      </c>
      <c r="C13" s="9" t="s">
        <v>18</v>
      </c>
      <c r="D13">
        <v>400</v>
      </c>
      <c r="E13">
        <v>-1</v>
      </c>
      <c r="F13"/>
      <c r="G13"/>
    </row>
    <row r="14" spans="1:7" x14ac:dyDescent="0.25">
      <c r="A14" s="9" t="s">
        <v>1</v>
      </c>
      <c r="B14" s="9" t="s">
        <v>6</v>
      </c>
      <c r="C14" s="9" t="s">
        <v>19</v>
      </c>
      <c r="D14">
        <v>4000</v>
      </c>
      <c r="E14">
        <v>-1</v>
      </c>
      <c r="F14"/>
      <c r="G14"/>
    </row>
    <row r="15" spans="1:7" x14ac:dyDescent="0.25">
      <c r="A15" s="9" t="s">
        <v>1</v>
      </c>
      <c r="B15" s="9" t="s">
        <v>6</v>
      </c>
      <c r="C15" s="9" t="s">
        <v>20</v>
      </c>
      <c r="D15">
        <v>400</v>
      </c>
      <c r="E15">
        <v>-1</v>
      </c>
      <c r="F15"/>
      <c r="G15"/>
    </row>
    <row r="16" spans="1:7" x14ac:dyDescent="0.25">
      <c r="A16" s="9" t="s">
        <v>1</v>
      </c>
      <c r="B16" s="9" t="s">
        <v>6</v>
      </c>
      <c r="C16" s="9" t="s">
        <v>21</v>
      </c>
      <c r="D16">
        <v>400</v>
      </c>
      <c r="E16">
        <v>-1</v>
      </c>
      <c r="F16"/>
      <c r="G16"/>
    </row>
    <row r="17" spans="1:7" x14ac:dyDescent="0.25">
      <c r="A17" s="9" t="s">
        <v>1</v>
      </c>
      <c r="B17" s="9" t="s">
        <v>6</v>
      </c>
      <c r="C17" s="9" t="s">
        <v>22</v>
      </c>
      <c r="D17">
        <v>4500</v>
      </c>
      <c r="E17">
        <v>1</v>
      </c>
      <c r="F17"/>
      <c r="G17"/>
    </row>
    <row r="18" spans="1:7" x14ac:dyDescent="0.25">
      <c r="A18" s="9" t="s">
        <v>1</v>
      </c>
      <c r="B18" s="9" t="s">
        <v>6</v>
      </c>
      <c r="C18" s="9" t="s">
        <v>23</v>
      </c>
      <c r="D18">
        <v>0</v>
      </c>
      <c r="E18">
        <v>0</v>
      </c>
      <c r="F18"/>
      <c r="G18"/>
    </row>
    <row r="19" spans="1:7" x14ac:dyDescent="0.25">
      <c r="A19" s="9" t="s">
        <v>1</v>
      </c>
      <c r="B19" s="9" t="s">
        <v>6</v>
      </c>
      <c r="C19" s="9" t="s">
        <v>24</v>
      </c>
      <c r="D19">
        <v>5000</v>
      </c>
      <c r="E19">
        <v>-1</v>
      </c>
      <c r="F19"/>
      <c r="G19"/>
    </row>
    <row r="20" spans="1:7" x14ac:dyDescent="0.25">
      <c r="A20" s="9" t="s">
        <v>1</v>
      </c>
      <c r="B20" s="9" t="s">
        <v>6</v>
      </c>
      <c r="C20" s="9" t="s">
        <v>25</v>
      </c>
      <c r="D20">
        <v>1800</v>
      </c>
      <c r="E20">
        <v>1</v>
      </c>
      <c r="F20"/>
      <c r="G20"/>
    </row>
    <row r="21" spans="1:7" x14ac:dyDescent="0.25">
      <c r="A21" s="9" t="s">
        <v>1</v>
      </c>
      <c r="B21" s="9" t="s">
        <v>6</v>
      </c>
      <c r="C21" s="9" t="s">
        <v>26</v>
      </c>
      <c r="D21">
        <v>4300</v>
      </c>
      <c r="E21">
        <v>-1</v>
      </c>
      <c r="F21"/>
      <c r="G21"/>
    </row>
    <row r="22" spans="1:7" x14ac:dyDescent="0.25">
      <c r="A22" s="9" t="s">
        <v>1</v>
      </c>
      <c r="B22" s="9" t="s">
        <v>6</v>
      </c>
      <c r="C22" s="9" t="s">
        <v>35</v>
      </c>
      <c r="D22">
        <v>1600</v>
      </c>
      <c r="E22">
        <v>1</v>
      </c>
      <c r="F22"/>
      <c r="G22"/>
    </row>
    <row r="23" spans="1:7" x14ac:dyDescent="0.25">
      <c r="A23" s="9" t="s">
        <v>1</v>
      </c>
      <c r="B23" s="9" t="s">
        <v>6</v>
      </c>
      <c r="C23" s="9" t="s">
        <v>36</v>
      </c>
      <c r="D23">
        <v>1600</v>
      </c>
      <c r="E23">
        <v>1</v>
      </c>
      <c r="F23"/>
      <c r="G23"/>
    </row>
    <row r="24" spans="1:7" x14ac:dyDescent="0.25">
      <c r="A24" s="9" t="s">
        <v>1</v>
      </c>
      <c r="B24" s="9" t="s">
        <v>6</v>
      </c>
      <c r="C24" s="9" t="s">
        <v>55</v>
      </c>
      <c r="D24">
        <v>0</v>
      </c>
      <c r="E24">
        <v>0</v>
      </c>
      <c r="F24"/>
      <c r="G24"/>
    </row>
    <row r="25" spans="1:7" x14ac:dyDescent="0.25">
      <c r="A25" s="9" t="s">
        <v>1</v>
      </c>
      <c r="B25" s="9" t="s">
        <v>6</v>
      </c>
      <c r="C25" s="9" t="s">
        <v>56</v>
      </c>
      <c r="D25">
        <v>300</v>
      </c>
      <c r="E25">
        <v>-1</v>
      </c>
      <c r="F25"/>
      <c r="G25"/>
    </row>
    <row r="26" spans="1:7" x14ac:dyDescent="0.25">
      <c r="A26" s="9" t="s">
        <v>1</v>
      </c>
      <c r="B26" s="9" t="s">
        <v>6</v>
      </c>
      <c r="C26" s="9" t="s">
        <v>57</v>
      </c>
      <c r="D26">
        <v>200</v>
      </c>
      <c r="E26">
        <v>-1</v>
      </c>
      <c r="F26"/>
      <c r="G26"/>
    </row>
    <row r="27" spans="1:7" x14ac:dyDescent="0.25">
      <c r="A27" s="9" t="s">
        <v>1</v>
      </c>
      <c r="B27" s="9" t="s">
        <v>7</v>
      </c>
      <c r="C27" s="9" t="s">
        <v>7</v>
      </c>
      <c r="D27">
        <v>200</v>
      </c>
      <c r="E27">
        <v>-1</v>
      </c>
      <c r="F27"/>
      <c r="G27"/>
    </row>
    <row r="28" spans="1:7" x14ac:dyDescent="0.25">
      <c r="A28" s="9" t="s">
        <v>1</v>
      </c>
      <c r="B28" s="9" t="s">
        <v>7</v>
      </c>
      <c r="C28" s="9" t="s">
        <v>8</v>
      </c>
      <c r="D28">
        <v>2000</v>
      </c>
      <c r="E28">
        <v>-1</v>
      </c>
      <c r="F28"/>
      <c r="G28"/>
    </row>
    <row r="29" spans="1:7" x14ac:dyDescent="0.25">
      <c r="A29" s="9" t="s">
        <v>1</v>
      </c>
      <c r="B29" s="9" t="s">
        <v>7</v>
      </c>
      <c r="C29" s="9" t="s">
        <v>9</v>
      </c>
      <c r="D29">
        <v>800</v>
      </c>
      <c r="E29">
        <v>1</v>
      </c>
      <c r="F29"/>
      <c r="G29"/>
    </row>
    <row r="30" spans="1:7" x14ac:dyDescent="0.25">
      <c r="A30" s="9" t="s">
        <v>1</v>
      </c>
      <c r="B30" s="9" t="s">
        <v>7</v>
      </c>
      <c r="C30" s="9" t="s">
        <v>10</v>
      </c>
      <c r="D30">
        <v>600</v>
      </c>
      <c r="E30">
        <v>-1</v>
      </c>
      <c r="F30"/>
      <c r="G30"/>
    </row>
    <row r="31" spans="1:7" x14ac:dyDescent="0.25">
      <c r="A31" s="9" t="s">
        <v>1</v>
      </c>
      <c r="B31" s="9" t="s">
        <v>7</v>
      </c>
      <c r="C31" s="9" t="s">
        <v>11</v>
      </c>
      <c r="D31">
        <v>3500</v>
      </c>
      <c r="E31">
        <v>1</v>
      </c>
      <c r="F31"/>
      <c r="G31"/>
    </row>
    <row r="32" spans="1:7" x14ac:dyDescent="0.25">
      <c r="A32" s="9" t="s">
        <v>1</v>
      </c>
      <c r="B32" s="9" t="s">
        <v>7</v>
      </c>
      <c r="C32" s="9" t="s">
        <v>12</v>
      </c>
      <c r="D32">
        <v>1100</v>
      </c>
      <c r="E32">
        <v>-1</v>
      </c>
      <c r="F32"/>
      <c r="G32"/>
    </row>
    <row r="33" spans="1:7" x14ac:dyDescent="0.25">
      <c r="A33" s="9" t="s">
        <v>1</v>
      </c>
      <c r="B33" s="9" t="s">
        <v>7</v>
      </c>
      <c r="C33" s="9" t="s">
        <v>13</v>
      </c>
      <c r="D33">
        <v>2100</v>
      </c>
      <c r="E33">
        <v>-1</v>
      </c>
      <c r="F33"/>
      <c r="G33"/>
    </row>
    <row r="34" spans="1:7" x14ac:dyDescent="0.25">
      <c r="A34" s="9" t="s">
        <v>1</v>
      </c>
      <c r="B34" s="9" t="s">
        <v>7</v>
      </c>
      <c r="C34" s="9" t="s">
        <v>14</v>
      </c>
      <c r="D34">
        <v>6000</v>
      </c>
      <c r="E34">
        <v>-1</v>
      </c>
      <c r="F34"/>
      <c r="G34"/>
    </row>
    <row r="35" spans="1:7" x14ac:dyDescent="0.25">
      <c r="A35" s="9" t="s">
        <v>1</v>
      </c>
      <c r="B35" s="9" t="s">
        <v>7</v>
      </c>
      <c r="C35" s="9" t="s">
        <v>15</v>
      </c>
      <c r="D35">
        <v>10000</v>
      </c>
      <c r="E35">
        <v>-1</v>
      </c>
      <c r="F35"/>
      <c r="G35"/>
    </row>
    <row r="36" spans="1:7" x14ac:dyDescent="0.25">
      <c r="A36" s="9" t="s">
        <v>1</v>
      </c>
      <c r="B36" s="9" t="s">
        <v>7</v>
      </c>
      <c r="C36" s="9" t="s">
        <v>16</v>
      </c>
      <c r="D36">
        <v>500</v>
      </c>
      <c r="E36">
        <v>1</v>
      </c>
      <c r="F36"/>
      <c r="G36"/>
    </row>
    <row r="37" spans="1:7" x14ac:dyDescent="0.25">
      <c r="A37" s="9" t="s">
        <v>1</v>
      </c>
      <c r="B37" s="9" t="s">
        <v>7</v>
      </c>
      <c r="C37" s="9" t="s">
        <v>17</v>
      </c>
      <c r="D37">
        <v>5400</v>
      </c>
      <c r="E37">
        <v>1</v>
      </c>
      <c r="F37"/>
      <c r="G37"/>
    </row>
    <row r="38" spans="1:7" x14ac:dyDescent="0.25">
      <c r="A38" s="9" t="s">
        <v>1</v>
      </c>
      <c r="B38" s="9" t="s">
        <v>7</v>
      </c>
      <c r="C38" s="9" t="s">
        <v>18</v>
      </c>
      <c r="D38">
        <v>4200</v>
      </c>
      <c r="E38">
        <v>-1</v>
      </c>
      <c r="F38"/>
      <c r="G38"/>
    </row>
    <row r="39" spans="1:7" x14ac:dyDescent="0.25">
      <c r="A39" s="9" t="s">
        <v>1</v>
      </c>
      <c r="B39" s="9" t="s">
        <v>7</v>
      </c>
      <c r="C39" s="9" t="s">
        <v>19</v>
      </c>
      <c r="D39">
        <v>8200</v>
      </c>
      <c r="E39">
        <v>-1</v>
      </c>
      <c r="F39"/>
      <c r="G39"/>
    </row>
    <row r="40" spans="1:7" x14ac:dyDescent="0.25">
      <c r="A40" s="9" t="s">
        <v>1</v>
      </c>
      <c r="B40" s="9" t="s">
        <v>7</v>
      </c>
      <c r="C40" s="9" t="s">
        <v>20</v>
      </c>
      <c r="D40">
        <v>0</v>
      </c>
      <c r="E40">
        <v>0</v>
      </c>
      <c r="F40"/>
      <c r="G40"/>
    </row>
    <row r="41" spans="1:7" x14ac:dyDescent="0.25">
      <c r="A41" s="9" t="s">
        <v>1</v>
      </c>
      <c r="B41" s="9" t="s">
        <v>7</v>
      </c>
      <c r="C41" s="9" t="s">
        <v>21</v>
      </c>
      <c r="D41">
        <v>1200</v>
      </c>
      <c r="E41">
        <v>1</v>
      </c>
      <c r="F41"/>
      <c r="G41"/>
    </row>
    <row r="42" spans="1:7" x14ac:dyDescent="0.25">
      <c r="A42" s="9" t="s">
        <v>1</v>
      </c>
      <c r="B42" s="9" t="s">
        <v>7</v>
      </c>
      <c r="C42" s="9" t="s">
        <v>22</v>
      </c>
      <c r="D42">
        <v>2200</v>
      </c>
      <c r="E42">
        <v>-1</v>
      </c>
      <c r="F42"/>
      <c r="G42"/>
    </row>
    <row r="43" spans="1:7" x14ac:dyDescent="0.25">
      <c r="A43" s="9" t="s">
        <v>1</v>
      </c>
      <c r="B43" s="9" t="s">
        <v>7</v>
      </c>
      <c r="C43" s="9" t="s">
        <v>23</v>
      </c>
      <c r="D43">
        <v>0</v>
      </c>
      <c r="E43">
        <v>0</v>
      </c>
      <c r="F43"/>
      <c r="G43"/>
    </row>
    <row r="44" spans="1:7" x14ac:dyDescent="0.25">
      <c r="A44" s="9" t="s">
        <v>1</v>
      </c>
      <c r="B44" s="9" t="s">
        <v>7</v>
      </c>
      <c r="C44" s="9" t="s">
        <v>24</v>
      </c>
      <c r="D44">
        <v>200</v>
      </c>
      <c r="E44">
        <v>-1</v>
      </c>
      <c r="F44"/>
      <c r="G44"/>
    </row>
    <row r="45" spans="1:7" x14ac:dyDescent="0.25">
      <c r="A45" s="9" t="s">
        <v>1</v>
      </c>
      <c r="B45" s="9" t="s">
        <v>7</v>
      </c>
      <c r="C45" s="9" t="s">
        <v>25</v>
      </c>
      <c r="D45">
        <v>4000</v>
      </c>
      <c r="E45">
        <v>-1</v>
      </c>
      <c r="F45"/>
      <c r="G45"/>
    </row>
    <row r="46" spans="1:7" x14ac:dyDescent="0.25">
      <c r="A46" s="9" t="s">
        <v>1</v>
      </c>
      <c r="B46" s="9" t="s">
        <v>7</v>
      </c>
      <c r="C46" s="9" t="s">
        <v>26</v>
      </c>
      <c r="D46">
        <v>200</v>
      </c>
      <c r="E46">
        <v>-1</v>
      </c>
      <c r="F46"/>
      <c r="G46"/>
    </row>
    <row r="47" spans="1:7" x14ac:dyDescent="0.25">
      <c r="A47" s="9" t="s">
        <v>1</v>
      </c>
      <c r="B47" s="9" t="s">
        <v>7</v>
      </c>
      <c r="C47" s="9" t="s">
        <v>35</v>
      </c>
      <c r="D47">
        <v>3600</v>
      </c>
      <c r="E47">
        <v>1</v>
      </c>
      <c r="F47"/>
      <c r="G47"/>
    </row>
    <row r="48" spans="1:7" x14ac:dyDescent="0.25">
      <c r="A48" s="9" t="s">
        <v>1</v>
      </c>
      <c r="B48" s="9" t="s">
        <v>7</v>
      </c>
      <c r="C48" s="9" t="s">
        <v>36</v>
      </c>
      <c r="D48">
        <v>3300</v>
      </c>
      <c r="E48">
        <v>-1</v>
      </c>
      <c r="F48"/>
      <c r="G48"/>
    </row>
    <row r="49" spans="1:7" x14ac:dyDescent="0.25">
      <c r="A49" s="9" t="s">
        <v>1</v>
      </c>
      <c r="B49" s="9" t="s">
        <v>7</v>
      </c>
      <c r="C49" s="9" t="s">
        <v>55</v>
      </c>
      <c r="D49">
        <v>1600</v>
      </c>
      <c r="E49">
        <v>1</v>
      </c>
      <c r="F49"/>
      <c r="G49"/>
    </row>
    <row r="50" spans="1:7" x14ac:dyDescent="0.25">
      <c r="A50" s="9" t="s">
        <v>1</v>
      </c>
      <c r="B50" s="9" t="s">
        <v>7</v>
      </c>
      <c r="C50" s="9" t="s">
        <v>56</v>
      </c>
      <c r="D50">
        <v>5400</v>
      </c>
      <c r="E50">
        <v>1</v>
      </c>
      <c r="F50"/>
      <c r="G50"/>
    </row>
    <row r="51" spans="1:7" x14ac:dyDescent="0.25">
      <c r="A51" s="9" t="s">
        <v>1</v>
      </c>
      <c r="B51" s="9" t="s">
        <v>7</v>
      </c>
      <c r="C51" s="9" t="s">
        <v>57</v>
      </c>
      <c r="D51">
        <v>6000</v>
      </c>
      <c r="E51">
        <v>-1</v>
      </c>
      <c r="F51"/>
      <c r="G51"/>
    </row>
    <row r="52" spans="1:7" x14ac:dyDescent="0.25">
      <c r="A52" s="9" t="s">
        <v>1</v>
      </c>
      <c r="B52" s="9" t="s">
        <v>8</v>
      </c>
      <c r="C52" s="9" t="s">
        <v>6</v>
      </c>
      <c r="D52">
        <v>500</v>
      </c>
      <c r="E52">
        <v>-1</v>
      </c>
      <c r="F52"/>
      <c r="G52"/>
    </row>
    <row r="53" spans="1:7" x14ac:dyDescent="0.25">
      <c r="A53" s="9" t="s">
        <v>1</v>
      </c>
      <c r="B53" s="9" t="s">
        <v>8</v>
      </c>
      <c r="C53" s="9" t="s">
        <v>7</v>
      </c>
      <c r="D53">
        <v>550</v>
      </c>
      <c r="E53">
        <v>-1</v>
      </c>
      <c r="F53"/>
      <c r="G53"/>
    </row>
    <row r="54" spans="1:7" x14ac:dyDescent="0.25">
      <c r="A54" s="9" t="s">
        <v>1</v>
      </c>
      <c r="B54" s="9" t="s">
        <v>8</v>
      </c>
      <c r="C54" s="9" t="s">
        <v>8</v>
      </c>
      <c r="D54">
        <v>0</v>
      </c>
      <c r="E54">
        <v>0</v>
      </c>
      <c r="F54"/>
      <c r="G54"/>
    </row>
    <row r="55" spans="1:7" x14ac:dyDescent="0.25">
      <c r="A55" s="9" t="s">
        <v>1</v>
      </c>
      <c r="B55" s="9" t="s">
        <v>8</v>
      </c>
      <c r="C55" s="9" t="s">
        <v>9</v>
      </c>
      <c r="D55">
        <v>850</v>
      </c>
      <c r="E55">
        <v>1</v>
      </c>
      <c r="F55"/>
      <c r="G55"/>
    </row>
    <row r="56" spans="1:7" x14ac:dyDescent="0.25">
      <c r="A56" s="9" t="s">
        <v>1</v>
      </c>
      <c r="B56" s="9" t="s">
        <v>8</v>
      </c>
      <c r="C56" s="9" t="s">
        <v>10</v>
      </c>
      <c r="D56">
        <v>600</v>
      </c>
      <c r="E56">
        <v>-1</v>
      </c>
      <c r="F56"/>
      <c r="G56"/>
    </row>
    <row r="57" spans="1:7" x14ac:dyDescent="0.25">
      <c r="A57" s="9" t="s">
        <v>1</v>
      </c>
      <c r="B57" s="9" t="s">
        <v>8</v>
      </c>
      <c r="C57" s="9" t="s">
        <v>11</v>
      </c>
      <c r="D57">
        <v>4000</v>
      </c>
      <c r="E57">
        <v>-1</v>
      </c>
      <c r="F57"/>
      <c r="G57"/>
    </row>
    <row r="58" spans="1:7" x14ac:dyDescent="0.25">
      <c r="A58" s="9" t="s">
        <v>1</v>
      </c>
      <c r="B58" s="9" t="s">
        <v>8</v>
      </c>
      <c r="C58" s="9" t="s">
        <v>12</v>
      </c>
      <c r="D58">
        <v>700</v>
      </c>
      <c r="E58">
        <v>1</v>
      </c>
      <c r="F58"/>
      <c r="G58"/>
    </row>
    <row r="59" spans="1:7" x14ac:dyDescent="0.25">
      <c r="A59" s="9" t="s">
        <v>1</v>
      </c>
      <c r="B59" s="9" t="s">
        <v>8</v>
      </c>
      <c r="C59" s="9" t="s">
        <v>13</v>
      </c>
      <c r="D59">
        <v>200</v>
      </c>
      <c r="E59">
        <v>-1</v>
      </c>
      <c r="F59"/>
      <c r="G59"/>
    </row>
    <row r="60" spans="1:7" x14ac:dyDescent="0.25">
      <c r="A60" s="9" t="s">
        <v>1</v>
      </c>
      <c r="B60" s="9" t="s">
        <v>8</v>
      </c>
      <c r="C60" s="9" t="s">
        <v>14</v>
      </c>
      <c r="D60">
        <v>1600</v>
      </c>
      <c r="E60">
        <v>1</v>
      </c>
      <c r="F60"/>
      <c r="G60"/>
    </row>
    <row r="61" spans="1:7" x14ac:dyDescent="0.25">
      <c r="A61" s="9" t="s">
        <v>1</v>
      </c>
      <c r="B61" s="9" t="s">
        <v>8</v>
      </c>
      <c r="C61" s="9" t="s">
        <v>15</v>
      </c>
      <c r="D61">
        <v>0</v>
      </c>
      <c r="E61">
        <v>0</v>
      </c>
      <c r="F61"/>
      <c r="G61"/>
    </row>
    <row r="62" spans="1:7" x14ac:dyDescent="0.25">
      <c r="A62" s="9" t="s">
        <v>1</v>
      </c>
      <c r="B62" s="9" t="s">
        <v>8</v>
      </c>
      <c r="C62" s="9" t="s">
        <v>16</v>
      </c>
      <c r="D62">
        <v>500</v>
      </c>
      <c r="E62">
        <v>-1</v>
      </c>
      <c r="F62"/>
      <c r="G62"/>
    </row>
    <row r="63" spans="1:7" x14ac:dyDescent="0.25">
      <c r="A63" s="9" t="s">
        <v>1</v>
      </c>
      <c r="B63" s="9" t="s">
        <v>8</v>
      </c>
      <c r="C63" s="9" t="s">
        <v>17</v>
      </c>
      <c r="D63">
        <v>400</v>
      </c>
      <c r="E63">
        <v>-1</v>
      </c>
      <c r="F63"/>
      <c r="G63"/>
    </row>
    <row r="64" spans="1:7" x14ac:dyDescent="0.25">
      <c r="A64" s="9" t="s">
        <v>1</v>
      </c>
      <c r="B64" s="9" t="s">
        <v>8</v>
      </c>
      <c r="C64" s="9" t="s">
        <v>18</v>
      </c>
      <c r="D64">
        <v>5200</v>
      </c>
      <c r="E64">
        <v>1</v>
      </c>
      <c r="F64"/>
      <c r="G64"/>
    </row>
    <row r="65" spans="1:7" x14ac:dyDescent="0.25">
      <c r="A65" s="9" t="s">
        <v>1</v>
      </c>
      <c r="B65" s="9" t="s">
        <v>8</v>
      </c>
      <c r="C65" s="9" t="s">
        <v>19</v>
      </c>
      <c r="D65">
        <v>3600</v>
      </c>
      <c r="E65">
        <v>1</v>
      </c>
      <c r="F65"/>
      <c r="G65"/>
    </row>
    <row r="66" spans="1:7" x14ac:dyDescent="0.25">
      <c r="A66" s="9" t="s">
        <v>1</v>
      </c>
      <c r="B66" s="9" t="s">
        <v>8</v>
      </c>
      <c r="C66" s="9" t="s">
        <v>20</v>
      </c>
      <c r="D66">
        <v>4200</v>
      </c>
      <c r="E66">
        <v>-1</v>
      </c>
      <c r="F66"/>
      <c r="G66"/>
    </row>
    <row r="67" spans="1:7" x14ac:dyDescent="0.25">
      <c r="A67" s="9" t="s">
        <v>1</v>
      </c>
      <c r="B67" s="9" t="s">
        <v>8</v>
      </c>
      <c r="C67" s="9" t="s">
        <v>21</v>
      </c>
      <c r="D67">
        <v>2200</v>
      </c>
      <c r="E67">
        <v>-1</v>
      </c>
      <c r="F67"/>
      <c r="G67"/>
    </row>
    <row r="68" spans="1:7" x14ac:dyDescent="0.25">
      <c r="A68" s="9" t="s">
        <v>1</v>
      </c>
      <c r="B68" s="9" t="s">
        <v>8</v>
      </c>
      <c r="C68" s="9" t="s">
        <v>22</v>
      </c>
      <c r="D68">
        <v>4000</v>
      </c>
      <c r="E68">
        <v>-1</v>
      </c>
      <c r="F68"/>
      <c r="G68"/>
    </row>
    <row r="69" spans="1:7" x14ac:dyDescent="0.25">
      <c r="A69" s="9" t="s">
        <v>1</v>
      </c>
      <c r="B69" s="9" t="s">
        <v>8</v>
      </c>
      <c r="C69" s="9" t="s">
        <v>23</v>
      </c>
      <c r="D69">
        <v>0</v>
      </c>
      <c r="E69">
        <v>0</v>
      </c>
      <c r="F69"/>
      <c r="G69"/>
    </row>
    <row r="70" spans="1:7" x14ac:dyDescent="0.25">
      <c r="A70" s="9" t="s">
        <v>1</v>
      </c>
      <c r="B70" s="9" t="s">
        <v>8</v>
      </c>
      <c r="C70" s="9" t="s">
        <v>24</v>
      </c>
      <c r="D70">
        <v>4500</v>
      </c>
      <c r="E70">
        <v>1</v>
      </c>
      <c r="F70"/>
      <c r="G70"/>
    </row>
    <row r="71" spans="1:7" x14ac:dyDescent="0.25">
      <c r="A71" s="9" t="s">
        <v>1</v>
      </c>
      <c r="B71" s="9" t="s">
        <v>8</v>
      </c>
      <c r="C71" s="9" t="s">
        <v>25</v>
      </c>
      <c r="D71">
        <v>4000</v>
      </c>
      <c r="E71">
        <v>-1</v>
      </c>
      <c r="F71"/>
      <c r="G71"/>
    </row>
    <row r="72" spans="1:7" x14ac:dyDescent="0.25">
      <c r="A72" s="9" t="s">
        <v>1</v>
      </c>
      <c r="B72" s="9" t="s">
        <v>8</v>
      </c>
      <c r="C72" s="9" t="s">
        <v>26</v>
      </c>
      <c r="D72">
        <v>1600</v>
      </c>
      <c r="E72">
        <v>1</v>
      </c>
      <c r="F72"/>
      <c r="G72"/>
    </row>
    <row r="73" spans="1:7" x14ac:dyDescent="0.25">
      <c r="A73" s="9" t="s">
        <v>1</v>
      </c>
      <c r="B73" s="9" t="s">
        <v>8</v>
      </c>
      <c r="C73" s="9" t="s">
        <v>35</v>
      </c>
      <c r="D73">
        <v>100</v>
      </c>
      <c r="E73">
        <v>-1</v>
      </c>
      <c r="F73"/>
      <c r="G73"/>
    </row>
    <row r="74" spans="1:7" x14ac:dyDescent="0.25">
      <c r="A74" s="9" t="s">
        <v>1</v>
      </c>
      <c r="B74" s="9" t="s">
        <v>8</v>
      </c>
      <c r="C74" s="9" t="s">
        <v>36</v>
      </c>
      <c r="D74">
        <v>1600</v>
      </c>
      <c r="E74">
        <v>1</v>
      </c>
      <c r="F74"/>
      <c r="G74"/>
    </row>
    <row r="75" spans="1:7" x14ac:dyDescent="0.25">
      <c r="A75" s="9" t="s">
        <v>1</v>
      </c>
      <c r="B75" s="9" t="s">
        <v>8</v>
      </c>
      <c r="C75" s="9" t="s">
        <v>55</v>
      </c>
      <c r="D75">
        <v>2300</v>
      </c>
      <c r="E75">
        <v>-1</v>
      </c>
      <c r="F75"/>
      <c r="G75"/>
    </row>
    <row r="76" spans="1:7" x14ac:dyDescent="0.25">
      <c r="A76" s="9" t="s">
        <v>1</v>
      </c>
      <c r="B76" s="9" t="s">
        <v>8</v>
      </c>
      <c r="C76" s="9" t="s">
        <v>56</v>
      </c>
      <c r="D76">
        <v>300</v>
      </c>
      <c r="E76">
        <v>-1</v>
      </c>
      <c r="F76"/>
      <c r="G76"/>
    </row>
    <row r="77" spans="1:7" x14ac:dyDescent="0.25">
      <c r="A77" s="9" t="s">
        <v>1</v>
      </c>
      <c r="B77" s="9" t="s">
        <v>8</v>
      </c>
      <c r="C77" s="9" t="s">
        <v>57</v>
      </c>
      <c r="D77">
        <v>6000</v>
      </c>
      <c r="E77">
        <v>-1</v>
      </c>
      <c r="F77"/>
      <c r="G77"/>
    </row>
    <row r="78" spans="1:7" x14ac:dyDescent="0.25">
      <c r="A78" s="9" t="s">
        <v>1</v>
      </c>
      <c r="B78" s="9" t="s">
        <v>9</v>
      </c>
      <c r="C78" s="9" t="s">
        <v>6</v>
      </c>
      <c r="D78">
        <v>50</v>
      </c>
      <c r="E78">
        <v>-1</v>
      </c>
      <c r="F78"/>
      <c r="G78"/>
    </row>
    <row r="79" spans="1:7" x14ac:dyDescent="0.25">
      <c r="A79" s="9" t="s">
        <v>1</v>
      </c>
      <c r="B79" s="9" t="s">
        <v>9</v>
      </c>
      <c r="C79" s="9" t="s">
        <v>7</v>
      </c>
      <c r="D79">
        <v>3000</v>
      </c>
      <c r="E79">
        <v>-1</v>
      </c>
      <c r="F79"/>
      <c r="G79"/>
    </row>
    <row r="80" spans="1:7" x14ac:dyDescent="0.25">
      <c r="A80" s="9" t="s">
        <v>1</v>
      </c>
      <c r="B80" s="9" t="s">
        <v>9</v>
      </c>
      <c r="C80" s="9" t="s">
        <v>8</v>
      </c>
      <c r="D80">
        <v>1550</v>
      </c>
      <c r="E80">
        <v>-1</v>
      </c>
      <c r="F80"/>
      <c r="G80"/>
    </row>
    <row r="81" spans="1:7" x14ac:dyDescent="0.25">
      <c r="A81" s="9" t="s">
        <v>1</v>
      </c>
      <c r="B81" s="9" t="s">
        <v>9</v>
      </c>
      <c r="C81" s="9" t="s">
        <v>9</v>
      </c>
      <c r="D81">
        <v>1550</v>
      </c>
      <c r="E81">
        <v>-1</v>
      </c>
      <c r="F81"/>
      <c r="G81"/>
    </row>
    <row r="82" spans="1:7" x14ac:dyDescent="0.25">
      <c r="A82" s="9" t="s">
        <v>1</v>
      </c>
      <c r="B82" s="9" t="s">
        <v>9</v>
      </c>
      <c r="C82" s="9" t="s">
        <v>10</v>
      </c>
      <c r="D82">
        <v>4100</v>
      </c>
      <c r="E82">
        <v>-1</v>
      </c>
      <c r="F82"/>
      <c r="G82"/>
    </row>
    <row r="83" spans="1:7" x14ac:dyDescent="0.25">
      <c r="A83" s="9" t="s">
        <v>1</v>
      </c>
      <c r="B83" s="9" t="s">
        <v>9</v>
      </c>
      <c r="C83" s="9" t="s">
        <v>11</v>
      </c>
      <c r="D83">
        <v>3300</v>
      </c>
      <c r="E83">
        <v>1</v>
      </c>
      <c r="F83"/>
      <c r="G83"/>
    </row>
    <row r="84" spans="1:7" x14ac:dyDescent="0.25">
      <c r="A84" s="9" t="s">
        <v>1</v>
      </c>
      <c r="B84" s="9" t="s">
        <v>9</v>
      </c>
      <c r="C84" s="9" t="s">
        <v>12</v>
      </c>
      <c r="D84">
        <v>2500</v>
      </c>
      <c r="E84">
        <v>1</v>
      </c>
      <c r="F84"/>
      <c r="G84"/>
    </row>
    <row r="85" spans="1:7" x14ac:dyDescent="0.25">
      <c r="A85" s="9" t="s">
        <v>1</v>
      </c>
      <c r="B85" s="9" t="s">
        <v>9</v>
      </c>
      <c r="C85" s="9" t="s">
        <v>13</v>
      </c>
      <c r="D85">
        <v>200</v>
      </c>
      <c r="E85">
        <v>-1</v>
      </c>
      <c r="F85"/>
      <c r="G85"/>
    </row>
    <row r="86" spans="1:7" x14ac:dyDescent="0.25">
      <c r="A86" s="9" t="s">
        <v>1</v>
      </c>
      <c r="B86" s="9" t="s">
        <v>9</v>
      </c>
      <c r="C86" s="9" t="s">
        <v>14</v>
      </c>
      <c r="D86">
        <v>0</v>
      </c>
      <c r="E86">
        <v>0</v>
      </c>
      <c r="F86"/>
      <c r="G86"/>
    </row>
    <row r="87" spans="1:7" x14ac:dyDescent="0.25">
      <c r="A87" s="9" t="s">
        <v>1</v>
      </c>
      <c r="B87" s="9" t="s">
        <v>9</v>
      </c>
      <c r="C87" s="9" t="s">
        <v>15</v>
      </c>
      <c r="D87">
        <v>3400</v>
      </c>
      <c r="E87">
        <v>1</v>
      </c>
      <c r="F87"/>
      <c r="G87"/>
    </row>
    <row r="88" spans="1:7" x14ac:dyDescent="0.25">
      <c r="A88" s="9" t="s">
        <v>1</v>
      </c>
      <c r="B88" s="9" t="s">
        <v>9</v>
      </c>
      <c r="C88" s="9" t="s">
        <v>16</v>
      </c>
      <c r="D88">
        <v>6000</v>
      </c>
      <c r="E88">
        <v>-1</v>
      </c>
      <c r="F88"/>
      <c r="G88"/>
    </row>
    <row r="89" spans="1:7" x14ac:dyDescent="0.25">
      <c r="A89" s="9" t="s">
        <v>1</v>
      </c>
      <c r="B89" s="9" t="s">
        <v>9</v>
      </c>
      <c r="C89" s="9" t="s">
        <v>17</v>
      </c>
      <c r="D89">
        <v>4400</v>
      </c>
      <c r="E89">
        <v>-1</v>
      </c>
      <c r="F89"/>
      <c r="G89"/>
    </row>
    <row r="90" spans="1:7" x14ac:dyDescent="0.25">
      <c r="A90" s="9" t="s">
        <v>1</v>
      </c>
      <c r="B90" s="9" t="s">
        <v>9</v>
      </c>
      <c r="C90" s="9" t="s">
        <v>18</v>
      </c>
      <c r="D90">
        <v>4800</v>
      </c>
      <c r="E90">
        <v>1</v>
      </c>
      <c r="F90"/>
      <c r="G90"/>
    </row>
    <row r="91" spans="1:7" x14ac:dyDescent="0.25">
      <c r="A91" s="9" t="s">
        <v>1</v>
      </c>
      <c r="B91" s="9" t="s">
        <v>9</v>
      </c>
      <c r="C91" s="9" t="s">
        <v>19</v>
      </c>
      <c r="D91">
        <v>12200</v>
      </c>
      <c r="E91">
        <v>-1</v>
      </c>
      <c r="F91"/>
      <c r="G91"/>
    </row>
    <row r="92" spans="1:7" x14ac:dyDescent="0.25">
      <c r="A92" s="9" t="s">
        <v>1</v>
      </c>
      <c r="B92" s="9" t="s">
        <v>9</v>
      </c>
      <c r="C92" s="9" t="s">
        <v>20</v>
      </c>
      <c r="D92">
        <v>5100</v>
      </c>
      <c r="E92">
        <v>1</v>
      </c>
      <c r="F92"/>
      <c r="G92"/>
    </row>
    <row r="93" spans="1:7" x14ac:dyDescent="0.25">
      <c r="A93" s="9" t="s">
        <v>1</v>
      </c>
      <c r="B93" s="9" t="s">
        <v>9</v>
      </c>
      <c r="C93" s="9" t="s">
        <v>21</v>
      </c>
      <c r="D93">
        <v>2400</v>
      </c>
      <c r="E93">
        <v>1</v>
      </c>
      <c r="F93"/>
      <c r="G93"/>
    </row>
    <row r="94" spans="1:7" x14ac:dyDescent="0.25">
      <c r="A94" s="9" t="s">
        <v>1</v>
      </c>
      <c r="B94" s="9" t="s">
        <v>9</v>
      </c>
      <c r="C94" s="9" t="s">
        <v>22</v>
      </c>
      <c r="D94">
        <v>3300</v>
      </c>
      <c r="E94">
        <v>-1</v>
      </c>
      <c r="F94"/>
      <c r="G94"/>
    </row>
    <row r="95" spans="1:7" x14ac:dyDescent="0.25">
      <c r="A95" s="9" t="s">
        <v>1</v>
      </c>
      <c r="B95" s="9" t="s">
        <v>9</v>
      </c>
      <c r="C95" s="9" t="s">
        <v>23</v>
      </c>
      <c r="D95">
        <v>0</v>
      </c>
      <c r="E95">
        <v>0</v>
      </c>
      <c r="F95"/>
      <c r="G95"/>
    </row>
    <row r="96" spans="1:7" x14ac:dyDescent="0.25">
      <c r="A96" s="9" t="s">
        <v>1</v>
      </c>
      <c r="B96" s="9" t="s">
        <v>9</v>
      </c>
      <c r="C96" s="9" t="s">
        <v>24</v>
      </c>
      <c r="D96">
        <v>200</v>
      </c>
      <c r="E96">
        <v>-1</v>
      </c>
      <c r="F96"/>
      <c r="G96"/>
    </row>
    <row r="97" spans="1:7" x14ac:dyDescent="0.25">
      <c r="A97" s="9" t="s">
        <v>1</v>
      </c>
      <c r="B97" s="9" t="s">
        <v>9</v>
      </c>
      <c r="C97" s="9" t="s">
        <v>25</v>
      </c>
      <c r="D97">
        <v>0</v>
      </c>
      <c r="E97">
        <v>0</v>
      </c>
      <c r="F97"/>
      <c r="G97"/>
    </row>
    <row r="98" spans="1:7" x14ac:dyDescent="0.25">
      <c r="A98" s="9" t="s">
        <v>1</v>
      </c>
      <c r="B98" s="9" t="s">
        <v>9</v>
      </c>
      <c r="C98" s="9" t="s">
        <v>35</v>
      </c>
      <c r="D98">
        <v>2000</v>
      </c>
      <c r="E98">
        <v>-1</v>
      </c>
      <c r="F98"/>
      <c r="G98"/>
    </row>
    <row r="99" spans="1:7" x14ac:dyDescent="0.25">
      <c r="A99" s="9" t="s">
        <v>1</v>
      </c>
      <c r="B99" s="9" t="s">
        <v>9</v>
      </c>
      <c r="C99" s="9" t="s">
        <v>36</v>
      </c>
      <c r="D99">
        <v>4300</v>
      </c>
      <c r="E99">
        <v>-1</v>
      </c>
      <c r="F99"/>
      <c r="G99"/>
    </row>
    <row r="100" spans="1:7" x14ac:dyDescent="0.25">
      <c r="A100" s="9" t="s">
        <v>1</v>
      </c>
      <c r="B100" s="9" t="s">
        <v>9</v>
      </c>
      <c r="C100" s="9" t="s">
        <v>55</v>
      </c>
      <c r="D100">
        <v>2500</v>
      </c>
      <c r="E100">
        <v>1</v>
      </c>
      <c r="F100"/>
      <c r="G100"/>
    </row>
    <row r="101" spans="1:7" x14ac:dyDescent="0.25">
      <c r="A101" s="9" t="s">
        <v>1</v>
      </c>
      <c r="B101" s="9" t="s">
        <v>9</v>
      </c>
      <c r="C101" s="9" t="s">
        <v>56</v>
      </c>
      <c r="D101">
        <v>0</v>
      </c>
      <c r="E101">
        <v>0</v>
      </c>
      <c r="F101"/>
      <c r="G101"/>
    </row>
    <row r="102" spans="1:7" x14ac:dyDescent="0.25">
      <c r="A102" s="9" t="s">
        <v>1</v>
      </c>
      <c r="B102" s="9" t="s">
        <v>9</v>
      </c>
      <c r="C102" s="9" t="s">
        <v>57</v>
      </c>
      <c r="D102">
        <v>300</v>
      </c>
      <c r="E102">
        <v>-1</v>
      </c>
      <c r="F102"/>
      <c r="G102"/>
    </row>
    <row r="103" spans="1:7" x14ac:dyDescent="0.25">
      <c r="A103" s="9" t="s">
        <v>1</v>
      </c>
      <c r="B103" s="9" t="s">
        <v>10</v>
      </c>
      <c r="C103" s="9" t="s">
        <v>6</v>
      </c>
      <c r="D103">
        <v>800</v>
      </c>
      <c r="E103">
        <v>1</v>
      </c>
      <c r="F103"/>
      <c r="G103"/>
    </row>
    <row r="104" spans="1:7" x14ac:dyDescent="0.25">
      <c r="A104" s="9" t="s">
        <v>1</v>
      </c>
      <c r="B104" s="9" t="s">
        <v>10</v>
      </c>
      <c r="C104" s="9" t="s">
        <v>7</v>
      </c>
      <c r="D104">
        <v>1800</v>
      </c>
      <c r="E104">
        <v>1</v>
      </c>
      <c r="F104"/>
      <c r="G104"/>
    </row>
    <row r="105" spans="1:7" x14ac:dyDescent="0.25">
      <c r="A105" s="9" t="s">
        <v>1</v>
      </c>
      <c r="B105" s="9" t="s">
        <v>10</v>
      </c>
      <c r="C105" s="9" t="s">
        <v>8</v>
      </c>
      <c r="D105">
        <v>0</v>
      </c>
      <c r="E105">
        <v>0</v>
      </c>
      <c r="F105"/>
      <c r="G105"/>
    </row>
    <row r="106" spans="1:7" x14ac:dyDescent="0.25">
      <c r="A106" s="9" t="s">
        <v>1</v>
      </c>
      <c r="B106" s="9" t="s">
        <v>10</v>
      </c>
      <c r="C106" s="9" t="s">
        <v>9</v>
      </c>
      <c r="D106">
        <v>850</v>
      </c>
      <c r="E106">
        <v>1</v>
      </c>
      <c r="F106"/>
      <c r="G106"/>
    </row>
    <row r="107" spans="1:7" x14ac:dyDescent="0.25">
      <c r="A107" s="9" t="s">
        <v>1</v>
      </c>
      <c r="B107" s="9" t="s">
        <v>10</v>
      </c>
      <c r="C107" s="9" t="s">
        <v>10</v>
      </c>
      <c r="D107">
        <v>1800</v>
      </c>
      <c r="E107">
        <v>1</v>
      </c>
      <c r="F107"/>
      <c r="G107"/>
    </row>
    <row r="108" spans="1:7" x14ac:dyDescent="0.25">
      <c r="A108" s="9" t="s">
        <v>1</v>
      </c>
      <c r="B108" s="9" t="s">
        <v>10</v>
      </c>
      <c r="C108" s="9" t="s">
        <v>11</v>
      </c>
      <c r="D108">
        <v>0</v>
      </c>
      <c r="E108">
        <v>0</v>
      </c>
      <c r="F108"/>
      <c r="G108"/>
    </row>
    <row r="109" spans="1:7" x14ac:dyDescent="0.25">
      <c r="A109" s="9" t="s">
        <v>1</v>
      </c>
      <c r="B109" s="9" t="s">
        <v>10</v>
      </c>
      <c r="C109" s="9" t="s">
        <v>12</v>
      </c>
      <c r="D109">
        <v>700</v>
      </c>
      <c r="E109">
        <v>1</v>
      </c>
      <c r="F109"/>
      <c r="G109"/>
    </row>
    <row r="110" spans="1:7" x14ac:dyDescent="0.25">
      <c r="A110" s="9" t="s">
        <v>1</v>
      </c>
      <c r="B110" s="9" t="s">
        <v>10</v>
      </c>
      <c r="C110" s="9" t="s">
        <v>13</v>
      </c>
      <c r="D110">
        <v>700</v>
      </c>
      <c r="E110">
        <v>1</v>
      </c>
      <c r="F110"/>
      <c r="G110"/>
    </row>
    <row r="111" spans="1:7" x14ac:dyDescent="0.25">
      <c r="A111" s="9" t="s">
        <v>1</v>
      </c>
      <c r="B111" s="9" t="s">
        <v>10</v>
      </c>
      <c r="C111" s="9" t="s">
        <v>14</v>
      </c>
      <c r="D111">
        <v>200</v>
      </c>
      <c r="E111">
        <v>-1</v>
      </c>
      <c r="F111"/>
      <c r="G111"/>
    </row>
    <row r="112" spans="1:7" x14ac:dyDescent="0.25">
      <c r="A112" s="9" t="s">
        <v>1</v>
      </c>
      <c r="B112" s="9" t="s">
        <v>10</v>
      </c>
      <c r="C112" s="9" t="s">
        <v>15</v>
      </c>
      <c r="D112">
        <v>4200</v>
      </c>
      <c r="E112">
        <v>-1</v>
      </c>
      <c r="F112"/>
      <c r="G112"/>
    </row>
    <row r="113" spans="1:7" x14ac:dyDescent="0.25">
      <c r="A113" s="9" t="s">
        <v>1</v>
      </c>
      <c r="B113" s="9" t="s">
        <v>10</v>
      </c>
      <c r="C113" s="9" t="s">
        <v>16</v>
      </c>
      <c r="D113">
        <v>200</v>
      </c>
      <c r="E113">
        <v>-1</v>
      </c>
      <c r="F113"/>
      <c r="G113"/>
    </row>
    <row r="114" spans="1:7" x14ac:dyDescent="0.25">
      <c r="A114" s="9" t="s">
        <v>1</v>
      </c>
      <c r="B114" s="9" t="s">
        <v>10</v>
      </c>
      <c r="C114" s="9" t="s">
        <v>17</v>
      </c>
      <c r="D114">
        <v>4000</v>
      </c>
      <c r="E114">
        <v>-1</v>
      </c>
      <c r="F114"/>
      <c r="G114"/>
    </row>
    <row r="115" spans="1:7" x14ac:dyDescent="0.25">
      <c r="A115" s="9" t="s">
        <v>1</v>
      </c>
      <c r="B115" s="9" t="s">
        <v>10</v>
      </c>
      <c r="C115" s="9" t="s">
        <v>18</v>
      </c>
      <c r="D115">
        <v>3600</v>
      </c>
      <c r="E115">
        <v>-1</v>
      </c>
      <c r="F115"/>
      <c r="G115"/>
    </row>
    <row r="116" spans="1:7" x14ac:dyDescent="0.25">
      <c r="A116" s="9" t="s">
        <v>1</v>
      </c>
      <c r="B116" s="9" t="s">
        <v>10</v>
      </c>
      <c r="C116" s="9" t="s">
        <v>19</v>
      </c>
      <c r="D116">
        <v>5400</v>
      </c>
      <c r="E116">
        <v>1</v>
      </c>
      <c r="F116"/>
      <c r="G116"/>
    </row>
    <row r="117" spans="1:7" x14ac:dyDescent="0.25">
      <c r="A117" s="9" t="s">
        <v>1</v>
      </c>
      <c r="B117" s="9" t="s">
        <v>10</v>
      </c>
      <c r="C117" s="9" t="s">
        <v>20</v>
      </c>
      <c r="D117">
        <v>3400</v>
      </c>
      <c r="E117">
        <v>1</v>
      </c>
      <c r="F117"/>
      <c r="G117"/>
    </row>
    <row r="118" spans="1:7" x14ac:dyDescent="0.25">
      <c r="A118" s="9" t="s">
        <v>1</v>
      </c>
      <c r="B118" s="9" t="s">
        <v>10</v>
      </c>
      <c r="C118" s="9" t="s">
        <v>21</v>
      </c>
      <c r="D118">
        <v>3300</v>
      </c>
      <c r="E118">
        <v>-1</v>
      </c>
      <c r="F118"/>
      <c r="G118"/>
    </row>
    <row r="119" spans="1:7" x14ac:dyDescent="0.25">
      <c r="A119" s="9" t="s">
        <v>1</v>
      </c>
      <c r="B119" s="9" t="s">
        <v>10</v>
      </c>
      <c r="C119" s="9" t="s">
        <v>22</v>
      </c>
      <c r="D119">
        <v>200</v>
      </c>
      <c r="E119">
        <v>-1</v>
      </c>
      <c r="F119"/>
      <c r="G119"/>
    </row>
    <row r="120" spans="1:7" x14ac:dyDescent="0.25">
      <c r="A120" s="9" t="s">
        <v>1</v>
      </c>
      <c r="B120" s="9" t="s">
        <v>10</v>
      </c>
      <c r="C120" s="9" t="s">
        <v>23</v>
      </c>
      <c r="D120">
        <v>1600</v>
      </c>
      <c r="E120">
        <v>1</v>
      </c>
      <c r="F120"/>
      <c r="G120"/>
    </row>
    <row r="121" spans="1:7" x14ac:dyDescent="0.25">
      <c r="A121" s="9" t="s">
        <v>1</v>
      </c>
      <c r="B121" s="9" t="s">
        <v>10</v>
      </c>
      <c r="C121" s="9" t="s">
        <v>24</v>
      </c>
      <c r="D121">
        <v>100</v>
      </c>
      <c r="E121">
        <v>-1</v>
      </c>
      <c r="F121"/>
      <c r="G121"/>
    </row>
    <row r="122" spans="1:7" x14ac:dyDescent="0.25">
      <c r="A122" s="9" t="s">
        <v>1</v>
      </c>
      <c r="B122" s="9" t="s">
        <v>10</v>
      </c>
      <c r="C122" s="9" t="s">
        <v>25</v>
      </c>
      <c r="D122">
        <v>100</v>
      </c>
      <c r="E122">
        <v>-1</v>
      </c>
      <c r="F122"/>
      <c r="G122"/>
    </row>
    <row r="123" spans="1:7" x14ac:dyDescent="0.25">
      <c r="A123" s="9" t="s">
        <v>1</v>
      </c>
      <c r="B123" s="9" t="s">
        <v>10</v>
      </c>
      <c r="C123" s="9" t="s">
        <v>34</v>
      </c>
      <c r="D123">
        <v>100</v>
      </c>
      <c r="E123">
        <v>-1</v>
      </c>
      <c r="F123"/>
      <c r="G123"/>
    </row>
    <row r="124" spans="1:7" x14ac:dyDescent="0.25">
      <c r="A124" s="9" t="s">
        <v>1</v>
      </c>
      <c r="B124" s="9" t="s">
        <v>10</v>
      </c>
      <c r="C124" s="9" t="s">
        <v>35</v>
      </c>
      <c r="D124">
        <v>4000</v>
      </c>
      <c r="E124">
        <v>-1</v>
      </c>
      <c r="F124"/>
      <c r="G124"/>
    </row>
    <row r="125" spans="1:7" x14ac:dyDescent="0.25">
      <c r="A125" s="9" t="s">
        <v>1</v>
      </c>
      <c r="B125" s="9" t="s">
        <v>10</v>
      </c>
      <c r="C125" s="9" t="s">
        <v>36</v>
      </c>
      <c r="D125">
        <v>9200</v>
      </c>
      <c r="E125">
        <v>-1</v>
      </c>
      <c r="F125"/>
      <c r="G125"/>
    </row>
    <row r="126" spans="1:7" x14ac:dyDescent="0.25">
      <c r="A126" s="9" t="s">
        <v>1</v>
      </c>
      <c r="B126" s="9" t="s">
        <v>10</v>
      </c>
      <c r="C126" s="9" t="s">
        <v>55</v>
      </c>
      <c r="D126">
        <v>2400</v>
      </c>
      <c r="E126">
        <v>-1</v>
      </c>
      <c r="F126"/>
      <c r="G126"/>
    </row>
    <row r="127" spans="1:7" x14ac:dyDescent="0.25">
      <c r="A127" s="9" t="s">
        <v>1</v>
      </c>
      <c r="B127" s="9" t="s">
        <v>10</v>
      </c>
      <c r="C127" s="9" t="s">
        <v>56</v>
      </c>
      <c r="D127">
        <v>0</v>
      </c>
      <c r="E127">
        <v>0</v>
      </c>
      <c r="F127"/>
      <c r="G127"/>
    </row>
    <row r="128" spans="1:7" x14ac:dyDescent="0.25">
      <c r="A128" s="9" t="s">
        <v>1</v>
      </c>
      <c r="B128" s="9" t="s">
        <v>10</v>
      </c>
      <c r="C128" s="9" t="s">
        <v>57</v>
      </c>
      <c r="D128">
        <v>6000</v>
      </c>
      <c r="E128">
        <v>-1</v>
      </c>
      <c r="F128"/>
      <c r="G128"/>
    </row>
    <row r="129" spans="1:7" x14ac:dyDescent="0.25">
      <c r="A129" s="9" t="s">
        <v>1</v>
      </c>
      <c r="B129" s="9" t="s">
        <v>11</v>
      </c>
      <c r="C129" s="9" t="s">
        <v>6</v>
      </c>
      <c r="D129">
        <v>600</v>
      </c>
      <c r="E129">
        <v>1</v>
      </c>
      <c r="F129"/>
      <c r="G129"/>
    </row>
    <row r="130" spans="1:7" x14ac:dyDescent="0.25">
      <c r="A130" s="9" t="s">
        <v>1</v>
      </c>
      <c r="B130" s="9" t="s">
        <v>11</v>
      </c>
      <c r="C130" s="9" t="s">
        <v>7</v>
      </c>
      <c r="D130">
        <v>3600</v>
      </c>
      <c r="E130">
        <v>1</v>
      </c>
      <c r="F130"/>
      <c r="G130"/>
    </row>
    <row r="131" spans="1:7" x14ac:dyDescent="0.25">
      <c r="A131" s="9" t="s">
        <v>1</v>
      </c>
      <c r="B131" s="9" t="s">
        <v>11</v>
      </c>
      <c r="C131" s="9" t="s">
        <v>8</v>
      </c>
      <c r="D131">
        <v>200</v>
      </c>
      <c r="E131">
        <v>-1</v>
      </c>
      <c r="F131"/>
      <c r="G131"/>
    </row>
    <row r="132" spans="1:7" x14ac:dyDescent="0.25">
      <c r="A132" s="9" t="s">
        <v>1</v>
      </c>
      <c r="B132" s="9" t="s">
        <v>11</v>
      </c>
      <c r="C132" s="9" t="s">
        <v>9</v>
      </c>
      <c r="D132">
        <v>1200</v>
      </c>
      <c r="E132">
        <v>-1</v>
      </c>
      <c r="F132"/>
      <c r="G132"/>
    </row>
    <row r="133" spans="1:7" x14ac:dyDescent="0.25">
      <c r="A133" s="9" t="s">
        <v>1</v>
      </c>
      <c r="B133" s="9" t="s">
        <v>11</v>
      </c>
      <c r="C133" s="9" t="s">
        <v>10</v>
      </c>
      <c r="D133">
        <v>3100</v>
      </c>
      <c r="E133">
        <v>-1</v>
      </c>
      <c r="F133"/>
      <c r="G133"/>
    </row>
    <row r="134" spans="1:7" x14ac:dyDescent="0.25">
      <c r="A134" s="9" t="s">
        <v>1</v>
      </c>
      <c r="B134" s="9" t="s">
        <v>11</v>
      </c>
      <c r="C134" s="9" t="s">
        <v>11</v>
      </c>
      <c r="D134">
        <v>500</v>
      </c>
      <c r="E134">
        <v>-1</v>
      </c>
      <c r="F134"/>
      <c r="G134"/>
    </row>
    <row r="135" spans="1:7" x14ac:dyDescent="0.25">
      <c r="A135" s="9" t="s">
        <v>1</v>
      </c>
      <c r="B135" s="9" t="s">
        <v>11</v>
      </c>
      <c r="C135" s="9" t="s">
        <v>12</v>
      </c>
      <c r="D135">
        <v>1200</v>
      </c>
      <c r="E135">
        <v>-1</v>
      </c>
      <c r="F135"/>
      <c r="G135"/>
    </row>
    <row r="136" spans="1:7" x14ac:dyDescent="0.25">
      <c r="A136" s="9" t="s">
        <v>1</v>
      </c>
      <c r="B136" s="9" t="s">
        <v>11</v>
      </c>
      <c r="C136" s="9" t="s">
        <v>13</v>
      </c>
      <c r="D136">
        <v>1200</v>
      </c>
      <c r="E136">
        <v>-1</v>
      </c>
      <c r="F136"/>
      <c r="G136"/>
    </row>
    <row r="137" spans="1:7" x14ac:dyDescent="0.25">
      <c r="A137" s="9" t="s">
        <v>1</v>
      </c>
      <c r="B137" s="9" t="s">
        <v>11</v>
      </c>
      <c r="C137" s="9" t="s">
        <v>14</v>
      </c>
      <c r="D137">
        <v>2200</v>
      </c>
      <c r="E137">
        <v>-1</v>
      </c>
      <c r="F137"/>
      <c r="G137"/>
    </row>
    <row r="138" spans="1:7" x14ac:dyDescent="0.25">
      <c r="A138" s="9" t="s">
        <v>1</v>
      </c>
      <c r="B138" s="9" t="s">
        <v>11</v>
      </c>
      <c r="C138" s="9" t="s">
        <v>15</v>
      </c>
      <c r="D138">
        <v>5200</v>
      </c>
      <c r="E138">
        <v>-1</v>
      </c>
      <c r="F138"/>
      <c r="G138"/>
    </row>
    <row r="139" spans="1:7" x14ac:dyDescent="0.25">
      <c r="A139" s="9" t="s">
        <v>1</v>
      </c>
      <c r="B139" s="9" t="s">
        <v>11</v>
      </c>
      <c r="C139" s="9" t="s">
        <v>16</v>
      </c>
      <c r="D139">
        <v>100</v>
      </c>
      <c r="E139">
        <v>-1</v>
      </c>
      <c r="F139"/>
      <c r="G139"/>
    </row>
    <row r="140" spans="1:7" x14ac:dyDescent="0.25">
      <c r="A140" s="9" t="s">
        <v>1</v>
      </c>
      <c r="B140" s="9" t="s">
        <v>11</v>
      </c>
      <c r="C140" s="9" t="s">
        <v>17</v>
      </c>
      <c r="D140">
        <v>700</v>
      </c>
      <c r="E140">
        <v>1</v>
      </c>
      <c r="F140"/>
      <c r="G140"/>
    </row>
    <row r="141" spans="1:7" x14ac:dyDescent="0.25">
      <c r="A141" s="9" t="s">
        <v>1</v>
      </c>
      <c r="B141" s="9" t="s">
        <v>11</v>
      </c>
      <c r="C141" s="9" t="s">
        <v>18</v>
      </c>
      <c r="D141">
        <v>4400</v>
      </c>
      <c r="E141">
        <v>-1</v>
      </c>
      <c r="F141"/>
      <c r="G141"/>
    </row>
    <row r="142" spans="1:7" x14ac:dyDescent="0.25">
      <c r="A142" s="9" t="s">
        <v>1</v>
      </c>
      <c r="B142" s="9" t="s">
        <v>11</v>
      </c>
      <c r="C142" s="9" t="s">
        <v>19</v>
      </c>
      <c r="D142">
        <v>1400</v>
      </c>
      <c r="E142">
        <v>1</v>
      </c>
      <c r="F142"/>
      <c r="G142"/>
    </row>
    <row r="143" spans="1:7" x14ac:dyDescent="0.25">
      <c r="A143" s="9" t="s">
        <v>1</v>
      </c>
      <c r="B143" s="9" t="s">
        <v>11</v>
      </c>
      <c r="C143" s="9" t="s">
        <v>20</v>
      </c>
      <c r="D143">
        <v>6200</v>
      </c>
      <c r="E143">
        <v>-1</v>
      </c>
      <c r="F143"/>
      <c r="G143"/>
    </row>
    <row r="144" spans="1:7" x14ac:dyDescent="0.25">
      <c r="A144" s="9" t="s">
        <v>1</v>
      </c>
      <c r="B144" s="9" t="s">
        <v>11</v>
      </c>
      <c r="C144" s="9" t="s">
        <v>21</v>
      </c>
      <c r="D144">
        <v>6000</v>
      </c>
      <c r="E144">
        <v>-1</v>
      </c>
      <c r="F144"/>
      <c r="G144"/>
    </row>
    <row r="145" spans="1:7" x14ac:dyDescent="0.25">
      <c r="A145" s="9" t="s">
        <v>1</v>
      </c>
      <c r="B145" s="9" t="s">
        <v>11</v>
      </c>
      <c r="C145" s="9" t="s">
        <v>22</v>
      </c>
      <c r="D145">
        <v>0</v>
      </c>
      <c r="E145">
        <v>0</v>
      </c>
      <c r="F145"/>
      <c r="G145"/>
    </row>
    <row r="146" spans="1:7" x14ac:dyDescent="0.25">
      <c r="A146" s="9" t="s">
        <v>1</v>
      </c>
      <c r="B146" s="9" t="s">
        <v>11</v>
      </c>
      <c r="C146" s="9" t="s">
        <v>23</v>
      </c>
      <c r="D146">
        <v>3600</v>
      </c>
      <c r="E146">
        <v>1</v>
      </c>
      <c r="F146"/>
      <c r="G146"/>
    </row>
    <row r="147" spans="1:7" x14ac:dyDescent="0.25">
      <c r="A147" s="9" t="s">
        <v>1</v>
      </c>
      <c r="B147" s="9" t="s">
        <v>11</v>
      </c>
      <c r="C147" s="9" t="s">
        <v>24</v>
      </c>
      <c r="D147">
        <v>1600</v>
      </c>
      <c r="E147">
        <v>1</v>
      </c>
      <c r="F147"/>
      <c r="G147"/>
    </row>
    <row r="148" spans="1:7" x14ac:dyDescent="0.25">
      <c r="A148" s="9" t="s">
        <v>1</v>
      </c>
      <c r="B148" s="9" t="s">
        <v>11</v>
      </c>
      <c r="C148" s="9" t="s">
        <v>25</v>
      </c>
      <c r="D148">
        <v>100</v>
      </c>
      <c r="E148">
        <v>-1</v>
      </c>
      <c r="F148"/>
      <c r="G148"/>
    </row>
    <row r="149" spans="1:7" x14ac:dyDescent="0.25">
      <c r="A149" s="9" t="s">
        <v>1</v>
      </c>
      <c r="B149" s="9" t="s">
        <v>11</v>
      </c>
      <c r="C149" s="9" t="s">
        <v>34</v>
      </c>
      <c r="D149">
        <v>0</v>
      </c>
      <c r="E149">
        <v>0</v>
      </c>
      <c r="F149"/>
      <c r="G149"/>
    </row>
    <row r="150" spans="1:7" x14ac:dyDescent="0.25">
      <c r="A150" s="9" t="s">
        <v>1</v>
      </c>
      <c r="B150" s="9" t="s">
        <v>11</v>
      </c>
      <c r="C150" s="9" t="s">
        <v>35</v>
      </c>
      <c r="D150">
        <v>3000</v>
      </c>
      <c r="E150">
        <v>-1</v>
      </c>
      <c r="F150"/>
      <c r="G150"/>
    </row>
    <row r="151" spans="1:7" x14ac:dyDescent="0.25">
      <c r="A151" s="9" t="s">
        <v>1</v>
      </c>
      <c r="B151" s="9" t="s">
        <v>11</v>
      </c>
      <c r="C151" s="9" t="s">
        <v>36</v>
      </c>
      <c r="D151">
        <v>7200</v>
      </c>
      <c r="E151">
        <v>-1</v>
      </c>
      <c r="F151"/>
      <c r="G151"/>
    </row>
    <row r="152" spans="1:7" x14ac:dyDescent="0.25">
      <c r="A152" s="9" t="s">
        <v>1</v>
      </c>
      <c r="B152" s="9" t="s">
        <v>11</v>
      </c>
      <c r="C152" s="9" t="s">
        <v>55</v>
      </c>
      <c r="D152">
        <v>4300</v>
      </c>
      <c r="E152">
        <v>-1</v>
      </c>
      <c r="F152"/>
      <c r="G152"/>
    </row>
    <row r="153" spans="1:7" x14ac:dyDescent="0.25">
      <c r="A153" s="9" t="s">
        <v>1</v>
      </c>
      <c r="B153" s="9" t="s">
        <v>11</v>
      </c>
      <c r="C153" s="9" t="s">
        <v>56</v>
      </c>
      <c r="D153">
        <v>0</v>
      </c>
      <c r="E153">
        <v>0</v>
      </c>
      <c r="F153"/>
      <c r="G153"/>
    </row>
    <row r="154" spans="1:7" x14ac:dyDescent="0.25">
      <c r="A154" s="9" t="s">
        <v>1</v>
      </c>
      <c r="B154" s="9" t="s">
        <v>11</v>
      </c>
      <c r="C154" s="9" t="s">
        <v>57</v>
      </c>
      <c r="D154">
        <v>6000</v>
      </c>
      <c r="E154">
        <v>-1</v>
      </c>
      <c r="F154"/>
      <c r="G154"/>
    </row>
    <row r="155" spans="1:7" x14ac:dyDescent="0.25">
      <c r="A155" s="9" t="s">
        <v>1</v>
      </c>
      <c r="B155" s="9" t="s">
        <v>12</v>
      </c>
      <c r="C155" s="9" t="s">
        <v>6</v>
      </c>
      <c r="D155">
        <v>650</v>
      </c>
      <c r="E155">
        <v>-1</v>
      </c>
      <c r="F155"/>
      <c r="G155"/>
    </row>
    <row r="156" spans="1:7" x14ac:dyDescent="0.25">
      <c r="A156" s="9" t="s">
        <v>1</v>
      </c>
      <c r="B156" s="9" t="s">
        <v>12</v>
      </c>
      <c r="C156" s="9" t="s">
        <v>7</v>
      </c>
      <c r="D156">
        <v>2000</v>
      </c>
      <c r="E156">
        <v>-1</v>
      </c>
      <c r="F156"/>
      <c r="G156"/>
    </row>
    <row r="157" spans="1:7" x14ac:dyDescent="0.25">
      <c r="A157" s="9" t="s">
        <v>1</v>
      </c>
      <c r="B157" s="9" t="s">
        <v>12</v>
      </c>
      <c r="C157" s="9" t="s">
        <v>8</v>
      </c>
      <c r="D157">
        <v>1350</v>
      </c>
      <c r="E157">
        <v>1</v>
      </c>
      <c r="F157"/>
      <c r="G157"/>
    </row>
    <row r="158" spans="1:7" x14ac:dyDescent="0.25">
      <c r="A158" s="9" t="s">
        <v>1</v>
      </c>
      <c r="B158" s="9" t="s">
        <v>12</v>
      </c>
      <c r="C158" s="9" t="s">
        <v>9</v>
      </c>
      <c r="D158">
        <v>1300</v>
      </c>
      <c r="E158">
        <v>1</v>
      </c>
      <c r="F158"/>
      <c r="G158"/>
    </row>
    <row r="159" spans="1:7" x14ac:dyDescent="0.25">
      <c r="A159" s="9" t="s">
        <v>1</v>
      </c>
      <c r="B159" s="9" t="s">
        <v>12</v>
      </c>
      <c r="C159" s="9" t="s">
        <v>10</v>
      </c>
      <c r="D159">
        <v>2200</v>
      </c>
      <c r="E159">
        <v>-1</v>
      </c>
      <c r="F159"/>
      <c r="G159"/>
    </row>
    <row r="160" spans="1:7" x14ac:dyDescent="0.25">
      <c r="A160" s="9" t="s">
        <v>1</v>
      </c>
      <c r="B160" s="9" t="s">
        <v>12</v>
      </c>
      <c r="C160" s="9" t="s">
        <v>11</v>
      </c>
      <c r="D160">
        <v>3000</v>
      </c>
      <c r="E160">
        <v>-1</v>
      </c>
      <c r="F160"/>
      <c r="G160"/>
    </row>
    <row r="161" spans="1:7" x14ac:dyDescent="0.25">
      <c r="A161" s="9" t="s">
        <v>1</v>
      </c>
      <c r="B161" s="9" t="s">
        <v>12</v>
      </c>
      <c r="C161" s="9" t="s">
        <v>12</v>
      </c>
      <c r="D161">
        <v>2700</v>
      </c>
      <c r="E161">
        <v>1</v>
      </c>
      <c r="F161"/>
      <c r="G161"/>
    </row>
    <row r="162" spans="1:7" x14ac:dyDescent="0.25">
      <c r="A162" s="9" t="s">
        <v>1</v>
      </c>
      <c r="B162" s="9" t="s">
        <v>12</v>
      </c>
      <c r="C162" s="9" t="s">
        <v>13</v>
      </c>
      <c r="D162">
        <v>200</v>
      </c>
      <c r="E162">
        <v>-1</v>
      </c>
      <c r="F162"/>
      <c r="G162"/>
    </row>
    <row r="163" spans="1:7" x14ac:dyDescent="0.25">
      <c r="A163" s="9" t="s">
        <v>1</v>
      </c>
      <c r="B163" s="9" t="s">
        <v>12</v>
      </c>
      <c r="C163" s="9" t="s">
        <v>14</v>
      </c>
      <c r="D163">
        <v>6000</v>
      </c>
      <c r="E163">
        <v>-1</v>
      </c>
      <c r="F163"/>
      <c r="G163"/>
    </row>
    <row r="164" spans="1:7" x14ac:dyDescent="0.25">
      <c r="A164" s="9" t="s">
        <v>1</v>
      </c>
      <c r="B164" s="9" t="s">
        <v>12</v>
      </c>
      <c r="C164" s="9" t="s">
        <v>15</v>
      </c>
      <c r="D164">
        <v>4300</v>
      </c>
      <c r="E164">
        <v>-1</v>
      </c>
      <c r="F164"/>
      <c r="G164"/>
    </row>
    <row r="165" spans="1:7" x14ac:dyDescent="0.25">
      <c r="A165" s="9" t="s">
        <v>1</v>
      </c>
      <c r="B165" s="9" t="s">
        <v>12</v>
      </c>
      <c r="C165" s="9" t="s">
        <v>16</v>
      </c>
      <c r="D165">
        <v>0</v>
      </c>
      <c r="E165">
        <v>0</v>
      </c>
      <c r="F165"/>
      <c r="G165"/>
    </row>
    <row r="166" spans="1:7" x14ac:dyDescent="0.25">
      <c r="A166" s="9" t="s">
        <v>1</v>
      </c>
      <c r="B166" s="9" t="s">
        <v>12</v>
      </c>
      <c r="C166" s="9" t="s">
        <v>17</v>
      </c>
      <c r="D166">
        <v>3400</v>
      </c>
      <c r="E166">
        <v>1</v>
      </c>
      <c r="F166"/>
      <c r="G166"/>
    </row>
    <row r="167" spans="1:7" x14ac:dyDescent="0.25">
      <c r="A167" s="9" t="s">
        <v>1</v>
      </c>
      <c r="B167" s="9" t="s">
        <v>12</v>
      </c>
      <c r="C167" s="9" t="s">
        <v>18</v>
      </c>
      <c r="D167">
        <v>2600</v>
      </c>
      <c r="E167">
        <v>-1</v>
      </c>
      <c r="F167"/>
      <c r="G167"/>
    </row>
    <row r="168" spans="1:7" x14ac:dyDescent="0.25">
      <c r="A168" s="9" t="s">
        <v>1</v>
      </c>
      <c r="B168" s="9" t="s">
        <v>12</v>
      </c>
      <c r="C168" s="9" t="s">
        <v>19</v>
      </c>
      <c r="D168">
        <v>400</v>
      </c>
      <c r="E168">
        <v>-1</v>
      </c>
      <c r="F168"/>
      <c r="G168"/>
    </row>
    <row r="169" spans="1:7" x14ac:dyDescent="0.25">
      <c r="A169" s="9" t="s">
        <v>1</v>
      </c>
      <c r="B169" s="9" t="s">
        <v>12</v>
      </c>
      <c r="C169" s="9" t="s">
        <v>20</v>
      </c>
      <c r="D169">
        <v>4200</v>
      </c>
      <c r="E169">
        <v>-1</v>
      </c>
      <c r="F169"/>
      <c r="G169"/>
    </row>
    <row r="170" spans="1:7" x14ac:dyDescent="0.25">
      <c r="A170" s="9" t="s">
        <v>1</v>
      </c>
      <c r="B170" s="9" t="s">
        <v>12</v>
      </c>
      <c r="C170" s="9" t="s">
        <v>21</v>
      </c>
      <c r="D170">
        <v>1600</v>
      </c>
      <c r="E170">
        <v>1</v>
      </c>
      <c r="F170"/>
      <c r="G170"/>
    </row>
    <row r="171" spans="1:7" x14ac:dyDescent="0.25">
      <c r="A171" s="9" t="s">
        <v>1</v>
      </c>
      <c r="B171" s="9" t="s">
        <v>12</v>
      </c>
      <c r="C171" s="9" t="s">
        <v>22</v>
      </c>
      <c r="D171">
        <v>0</v>
      </c>
      <c r="E171">
        <v>0</v>
      </c>
      <c r="F171"/>
      <c r="G171"/>
    </row>
    <row r="172" spans="1:7" x14ac:dyDescent="0.25">
      <c r="A172" s="9" t="s">
        <v>1</v>
      </c>
      <c r="B172" s="9" t="s">
        <v>12</v>
      </c>
      <c r="C172" s="9" t="s">
        <v>23</v>
      </c>
      <c r="D172">
        <v>1200</v>
      </c>
      <c r="E172">
        <v>-1</v>
      </c>
      <c r="F172"/>
      <c r="G172"/>
    </row>
    <row r="173" spans="1:7" x14ac:dyDescent="0.25">
      <c r="A173" s="9" t="s">
        <v>1</v>
      </c>
      <c r="B173" s="9" t="s">
        <v>12</v>
      </c>
      <c r="C173" s="9" t="s">
        <v>24</v>
      </c>
      <c r="D173">
        <v>1200</v>
      </c>
      <c r="E173">
        <v>-1</v>
      </c>
      <c r="F173"/>
      <c r="G173"/>
    </row>
    <row r="174" spans="1:7" x14ac:dyDescent="0.25">
      <c r="A174" s="9" t="s">
        <v>1</v>
      </c>
      <c r="B174" s="9" t="s">
        <v>12</v>
      </c>
      <c r="C174" s="9" t="s">
        <v>25</v>
      </c>
      <c r="D174">
        <v>2000</v>
      </c>
      <c r="E174">
        <v>-1</v>
      </c>
      <c r="F174"/>
      <c r="G174"/>
    </row>
    <row r="175" spans="1:7" x14ac:dyDescent="0.25">
      <c r="A175" s="9" t="s">
        <v>1</v>
      </c>
      <c r="B175" s="9" t="s">
        <v>12</v>
      </c>
      <c r="C175" s="9" t="s">
        <v>34</v>
      </c>
      <c r="D175">
        <v>2000</v>
      </c>
      <c r="E175">
        <v>-1</v>
      </c>
      <c r="F175"/>
      <c r="G175"/>
    </row>
    <row r="176" spans="1:7" x14ac:dyDescent="0.25">
      <c r="A176" s="9" t="s">
        <v>1</v>
      </c>
      <c r="B176" s="9" t="s">
        <v>12</v>
      </c>
      <c r="C176" s="9" t="s">
        <v>35</v>
      </c>
      <c r="D176">
        <v>1500</v>
      </c>
      <c r="E176">
        <v>1</v>
      </c>
      <c r="F176"/>
      <c r="G176"/>
    </row>
    <row r="177" spans="1:7" x14ac:dyDescent="0.25">
      <c r="A177" s="9" t="s">
        <v>1</v>
      </c>
      <c r="B177" s="9" t="s">
        <v>12</v>
      </c>
      <c r="C177" s="9" t="s">
        <v>36</v>
      </c>
      <c r="D177">
        <v>8000</v>
      </c>
      <c r="E177">
        <v>-1</v>
      </c>
      <c r="F177"/>
      <c r="G177"/>
    </row>
    <row r="178" spans="1:7" x14ac:dyDescent="0.25">
      <c r="A178" s="9" t="s">
        <v>1</v>
      </c>
      <c r="B178" s="9" t="s">
        <v>12</v>
      </c>
      <c r="C178" s="9" t="s">
        <v>55</v>
      </c>
      <c r="D178">
        <v>3200</v>
      </c>
      <c r="E178">
        <v>-1</v>
      </c>
      <c r="F178"/>
      <c r="G178"/>
    </row>
    <row r="179" spans="1:7" x14ac:dyDescent="0.25">
      <c r="A179" s="9" t="s">
        <v>1</v>
      </c>
      <c r="B179" s="9" t="s">
        <v>12</v>
      </c>
      <c r="C179" s="9" t="s">
        <v>56</v>
      </c>
      <c r="D179">
        <v>300</v>
      </c>
      <c r="E179">
        <v>-1</v>
      </c>
      <c r="F179"/>
      <c r="G179"/>
    </row>
    <row r="180" spans="1:7" x14ac:dyDescent="0.25">
      <c r="A180" s="9" t="s">
        <v>1</v>
      </c>
      <c r="B180" s="9" t="s">
        <v>12</v>
      </c>
      <c r="C180" s="9" t="s">
        <v>57</v>
      </c>
      <c r="D180">
        <v>8000</v>
      </c>
      <c r="E180">
        <v>-1</v>
      </c>
      <c r="F180"/>
      <c r="G180"/>
    </row>
    <row r="181" spans="1:7" x14ac:dyDescent="0.25">
      <c r="A181" s="9" t="s">
        <v>0</v>
      </c>
      <c r="B181" s="9" t="s">
        <v>6</v>
      </c>
      <c r="C181" s="9" t="s">
        <v>7</v>
      </c>
      <c r="D181">
        <v>4000</v>
      </c>
      <c r="E181">
        <v>-1</v>
      </c>
      <c r="F181"/>
      <c r="G181"/>
    </row>
    <row r="182" spans="1:7" x14ac:dyDescent="0.25">
      <c r="A182" s="9" t="s">
        <v>0</v>
      </c>
      <c r="B182" s="9" t="s">
        <v>6</v>
      </c>
      <c r="C182" s="9" t="s">
        <v>8</v>
      </c>
      <c r="D182">
        <v>550</v>
      </c>
      <c r="E182">
        <v>-1</v>
      </c>
      <c r="F182"/>
      <c r="G182"/>
    </row>
    <row r="183" spans="1:7" x14ac:dyDescent="0.25">
      <c r="A183" s="9" t="s">
        <v>0</v>
      </c>
      <c r="B183" s="9" t="s">
        <v>6</v>
      </c>
      <c r="C183" s="9" t="s">
        <v>9</v>
      </c>
      <c r="D183">
        <v>2000</v>
      </c>
      <c r="E183">
        <v>-1</v>
      </c>
      <c r="F183"/>
      <c r="G183"/>
    </row>
    <row r="184" spans="1:7" x14ac:dyDescent="0.25">
      <c r="A184" s="9" t="s">
        <v>0</v>
      </c>
      <c r="B184" s="9" t="s">
        <v>6</v>
      </c>
      <c r="C184" s="9" t="s">
        <v>10</v>
      </c>
      <c r="D184">
        <v>2000</v>
      </c>
      <c r="E184">
        <v>-1</v>
      </c>
      <c r="F184"/>
      <c r="G184"/>
    </row>
    <row r="185" spans="1:7" x14ac:dyDescent="0.25">
      <c r="A185" s="9" t="s">
        <v>0</v>
      </c>
      <c r="B185" s="9" t="s">
        <v>6</v>
      </c>
      <c r="C185" s="9" t="s">
        <v>11</v>
      </c>
      <c r="D185">
        <v>100</v>
      </c>
      <c r="E185">
        <v>-1</v>
      </c>
      <c r="F185"/>
      <c r="G185"/>
    </row>
    <row r="186" spans="1:7" x14ac:dyDescent="0.25">
      <c r="A186" s="9" t="s">
        <v>0</v>
      </c>
      <c r="B186" s="9" t="s">
        <v>6</v>
      </c>
      <c r="C186" s="9" t="s">
        <v>12</v>
      </c>
      <c r="D186">
        <v>550</v>
      </c>
      <c r="E186">
        <v>-1</v>
      </c>
      <c r="F186"/>
      <c r="G186"/>
    </row>
    <row r="187" spans="1:7" x14ac:dyDescent="0.25">
      <c r="A187" s="9" t="s">
        <v>0</v>
      </c>
      <c r="B187" s="9" t="s">
        <v>6</v>
      </c>
      <c r="C187" s="9" t="s">
        <v>13</v>
      </c>
      <c r="D187">
        <v>1100</v>
      </c>
      <c r="E187">
        <v>-1</v>
      </c>
      <c r="F187"/>
      <c r="G187"/>
    </row>
    <row r="188" spans="1:7" x14ac:dyDescent="0.25">
      <c r="A188" s="9" t="s">
        <v>0</v>
      </c>
      <c r="B188" s="9" t="s">
        <v>6</v>
      </c>
      <c r="C188" s="9" t="s">
        <v>14</v>
      </c>
      <c r="D188">
        <v>1800</v>
      </c>
      <c r="E188">
        <v>1</v>
      </c>
      <c r="F188"/>
      <c r="G188"/>
    </row>
    <row r="189" spans="1:7" x14ac:dyDescent="0.25">
      <c r="A189" s="9" t="s">
        <v>0</v>
      </c>
      <c r="B189" s="9" t="s">
        <v>6</v>
      </c>
      <c r="C189" s="9" t="s">
        <v>15</v>
      </c>
      <c r="D189">
        <v>2700</v>
      </c>
      <c r="E189">
        <v>1</v>
      </c>
      <c r="F189"/>
      <c r="G189"/>
    </row>
    <row r="190" spans="1:7" x14ac:dyDescent="0.25">
      <c r="A190" s="9" t="s">
        <v>0</v>
      </c>
      <c r="B190" s="9" t="s">
        <v>6</v>
      </c>
      <c r="C190" s="9" t="s">
        <v>16</v>
      </c>
      <c r="D190">
        <v>1100</v>
      </c>
      <c r="E190">
        <v>-1</v>
      </c>
      <c r="F190"/>
      <c r="G190"/>
    </row>
    <row r="191" spans="1:7" x14ac:dyDescent="0.25">
      <c r="A191" s="9" t="s">
        <v>0</v>
      </c>
      <c r="B191" s="9" t="s">
        <v>6</v>
      </c>
      <c r="C191" s="9" t="s">
        <v>17</v>
      </c>
      <c r="D191">
        <v>1100</v>
      </c>
      <c r="E191">
        <v>-1</v>
      </c>
      <c r="F191"/>
      <c r="G191"/>
    </row>
    <row r="192" spans="1:7" x14ac:dyDescent="0.25">
      <c r="A192" s="9" t="s">
        <v>0</v>
      </c>
      <c r="B192" s="9" t="s">
        <v>6</v>
      </c>
      <c r="C192" s="9" t="s">
        <v>18</v>
      </c>
      <c r="D192">
        <v>100</v>
      </c>
      <c r="E192">
        <v>-1</v>
      </c>
      <c r="F192"/>
      <c r="G192"/>
    </row>
    <row r="193" spans="1:7" x14ac:dyDescent="0.25">
      <c r="A193" s="9" t="s">
        <v>0</v>
      </c>
      <c r="B193" s="9" t="s">
        <v>6</v>
      </c>
      <c r="C193" s="9" t="s">
        <v>19</v>
      </c>
      <c r="D193">
        <v>0</v>
      </c>
      <c r="E193">
        <v>0</v>
      </c>
      <c r="F193"/>
      <c r="G193"/>
    </row>
    <row r="194" spans="1:7" x14ac:dyDescent="0.25">
      <c r="A194" s="9" t="s">
        <v>0</v>
      </c>
      <c r="B194" s="9" t="s">
        <v>6</v>
      </c>
      <c r="C194" s="9" t="s">
        <v>20</v>
      </c>
      <c r="D194">
        <v>3600</v>
      </c>
      <c r="E194">
        <v>1</v>
      </c>
      <c r="F194"/>
      <c r="G194"/>
    </row>
    <row r="195" spans="1:7" x14ac:dyDescent="0.25">
      <c r="A195" s="9" t="s">
        <v>0</v>
      </c>
      <c r="B195" s="9" t="s">
        <v>6</v>
      </c>
      <c r="C195" s="9" t="s">
        <v>21</v>
      </c>
      <c r="D195">
        <v>2700</v>
      </c>
      <c r="E195">
        <v>1</v>
      </c>
      <c r="F195"/>
      <c r="G195"/>
    </row>
    <row r="196" spans="1:7" x14ac:dyDescent="0.25">
      <c r="A196" s="9" t="s">
        <v>0</v>
      </c>
      <c r="B196" s="9" t="s">
        <v>6</v>
      </c>
      <c r="C196" s="9" t="s">
        <v>22</v>
      </c>
      <c r="D196">
        <v>3100</v>
      </c>
      <c r="E196">
        <v>-1</v>
      </c>
      <c r="F196"/>
      <c r="G196"/>
    </row>
    <row r="197" spans="1:7" x14ac:dyDescent="0.25">
      <c r="A197" s="9" t="s">
        <v>0</v>
      </c>
      <c r="B197" s="9" t="s">
        <v>6</v>
      </c>
      <c r="C197" s="9" t="s">
        <v>23</v>
      </c>
      <c r="D197">
        <v>0</v>
      </c>
      <c r="E197">
        <v>0</v>
      </c>
      <c r="F197"/>
      <c r="G197"/>
    </row>
    <row r="198" spans="1:7" x14ac:dyDescent="0.25">
      <c r="A198" s="9" t="s">
        <v>0</v>
      </c>
      <c r="B198" s="9" t="s">
        <v>6</v>
      </c>
      <c r="C198" s="9" t="s">
        <v>24</v>
      </c>
      <c r="D198">
        <v>1100</v>
      </c>
      <c r="E198">
        <v>-1</v>
      </c>
      <c r="F198"/>
      <c r="G198"/>
    </row>
    <row r="199" spans="1:7" x14ac:dyDescent="0.25">
      <c r="A199" s="9" t="s">
        <v>0</v>
      </c>
      <c r="B199" s="9" t="s">
        <v>6</v>
      </c>
      <c r="C199" s="9" t="s">
        <v>25</v>
      </c>
      <c r="D199">
        <v>1700</v>
      </c>
      <c r="E199">
        <v>1</v>
      </c>
      <c r="F199"/>
      <c r="G199"/>
    </row>
    <row r="200" spans="1:7" x14ac:dyDescent="0.25">
      <c r="A200" s="9" t="s">
        <v>0</v>
      </c>
      <c r="B200" s="9" t="s">
        <v>6</v>
      </c>
      <c r="C200" s="9" t="s">
        <v>26</v>
      </c>
      <c r="D200">
        <v>3600</v>
      </c>
      <c r="E200">
        <v>1</v>
      </c>
      <c r="F200"/>
      <c r="G200"/>
    </row>
    <row r="201" spans="1:7" x14ac:dyDescent="0.25">
      <c r="A201" s="9" t="s">
        <v>0</v>
      </c>
      <c r="B201" s="9" t="s">
        <v>6</v>
      </c>
      <c r="C201" s="9" t="s">
        <v>35</v>
      </c>
      <c r="D201">
        <v>2700</v>
      </c>
      <c r="E201">
        <v>1</v>
      </c>
      <c r="F201"/>
      <c r="G201"/>
    </row>
    <row r="202" spans="1:7" x14ac:dyDescent="0.25">
      <c r="A202" s="9" t="s">
        <v>0</v>
      </c>
      <c r="B202" s="9" t="s">
        <v>6</v>
      </c>
      <c r="C202" s="9" t="s">
        <v>36</v>
      </c>
      <c r="D202">
        <v>5000</v>
      </c>
      <c r="E202">
        <v>-1</v>
      </c>
      <c r="F202"/>
      <c r="G202"/>
    </row>
    <row r="203" spans="1:7" x14ac:dyDescent="0.25">
      <c r="A203" s="9" t="s">
        <v>0</v>
      </c>
      <c r="B203" s="9" t="s">
        <v>6</v>
      </c>
      <c r="C203" s="9" t="s">
        <v>55</v>
      </c>
      <c r="D203">
        <v>0</v>
      </c>
      <c r="E203">
        <v>0</v>
      </c>
      <c r="F203"/>
      <c r="G203"/>
    </row>
    <row r="204" spans="1:7" x14ac:dyDescent="0.25">
      <c r="A204" s="9" t="s">
        <v>0</v>
      </c>
      <c r="B204" s="9" t="s">
        <v>6</v>
      </c>
      <c r="C204" s="9" t="s">
        <v>56</v>
      </c>
      <c r="D204">
        <v>0</v>
      </c>
      <c r="E204">
        <v>0</v>
      </c>
      <c r="F204"/>
      <c r="G204"/>
    </row>
    <row r="205" spans="1:7" x14ac:dyDescent="0.25">
      <c r="A205" s="9" t="s">
        <v>0</v>
      </c>
      <c r="B205" s="9" t="s">
        <v>6</v>
      </c>
      <c r="C205" s="9" t="s">
        <v>57</v>
      </c>
      <c r="D205">
        <v>3600</v>
      </c>
      <c r="E205">
        <v>1</v>
      </c>
      <c r="F205"/>
      <c r="G205"/>
    </row>
    <row r="206" spans="1:7" x14ac:dyDescent="0.25">
      <c r="A206" s="9" t="s">
        <v>0</v>
      </c>
      <c r="B206" s="9" t="s">
        <v>7</v>
      </c>
      <c r="C206" s="9" t="s">
        <v>7</v>
      </c>
      <c r="D206">
        <v>900</v>
      </c>
      <c r="E206">
        <v>1</v>
      </c>
      <c r="F206"/>
      <c r="G206"/>
    </row>
    <row r="207" spans="1:7" x14ac:dyDescent="0.25">
      <c r="A207" s="9" t="s">
        <v>0</v>
      </c>
      <c r="B207" s="9" t="s">
        <v>7</v>
      </c>
      <c r="C207" s="9" t="s">
        <v>8</v>
      </c>
      <c r="D207">
        <v>350</v>
      </c>
      <c r="E207">
        <v>1</v>
      </c>
      <c r="F207"/>
      <c r="G207"/>
    </row>
    <row r="208" spans="1:7" x14ac:dyDescent="0.25">
      <c r="A208" s="9" t="s">
        <v>0</v>
      </c>
      <c r="B208" s="9" t="s">
        <v>7</v>
      </c>
      <c r="C208" s="9" t="s">
        <v>9</v>
      </c>
      <c r="D208">
        <v>1800</v>
      </c>
      <c r="E208">
        <v>1</v>
      </c>
      <c r="F208"/>
      <c r="G208"/>
    </row>
    <row r="209" spans="1:7" x14ac:dyDescent="0.25">
      <c r="A209" s="9" t="s">
        <v>0</v>
      </c>
      <c r="B209" s="9" t="s">
        <v>7</v>
      </c>
      <c r="C209" s="9" t="s">
        <v>10</v>
      </c>
      <c r="D209">
        <v>1800</v>
      </c>
      <c r="E209">
        <v>1</v>
      </c>
      <c r="F209"/>
      <c r="G209"/>
    </row>
    <row r="210" spans="1:7" x14ac:dyDescent="0.25">
      <c r="A210" s="9" t="s">
        <v>0</v>
      </c>
      <c r="B210" s="9" t="s">
        <v>7</v>
      </c>
      <c r="C210" s="9" t="s">
        <v>11</v>
      </c>
      <c r="D210">
        <v>2700</v>
      </c>
      <c r="E210">
        <v>1</v>
      </c>
      <c r="F210"/>
      <c r="G210"/>
    </row>
    <row r="211" spans="1:7" x14ac:dyDescent="0.25">
      <c r="A211" s="9" t="s">
        <v>0</v>
      </c>
      <c r="B211" s="9" t="s">
        <v>7</v>
      </c>
      <c r="C211" s="9" t="s">
        <v>12</v>
      </c>
      <c r="D211">
        <v>3000</v>
      </c>
      <c r="E211">
        <v>-1</v>
      </c>
      <c r="F211"/>
      <c r="G211"/>
    </row>
    <row r="212" spans="1:7" x14ac:dyDescent="0.25">
      <c r="A212" s="9" t="s">
        <v>0</v>
      </c>
      <c r="B212" s="9" t="s">
        <v>7</v>
      </c>
      <c r="C212" s="9" t="s">
        <v>13</v>
      </c>
      <c r="D212">
        <v>2250</v>
      </c>
      <c r="E212">
        <v>1</v>
      </c>
      <c r="F212"/>
      <c r="G212"/>
    </row>
    <row r="213" spans="1:7" x14ac:dyDescent="0.25">
      <c r="A213" s="9" t="s">
        <v>0</v>
      </c>
      <c r="B213" s="9" t="s">
        <v>7</v>
      </c>
      <c r="C213" s="9" t="s">
        <v>14</v>
      </c>
      <c r="D213">
        <v>1800</v>
      </c>
      <c r="E213">
        <v>1</v>
      </c>
      <c r="F213"/>
      <c r="G213"/>
    </row>
    <row r="214" spans="1:7" x14ac:dyDescent="0.25">
      <c r="A214" s="9" t="s">
        <v>0</v>
      </c>
      <c r="B214" s="9" t="s">
        <v>7</v>
      </c>
      <c r="C214" s="9" t="s">
        <v>15</v>
      </c>
      <c r="D214">
        <v>3600</v>
      </c>
      <c r="E214">
        <v>1</v>
      </c>
      <c r="F214"/>
      <c r="G214"/>
    </row>
    <row r="215" spans="1:7" x14ac:dyDescent="0.25">
      <c r="A215" s="9" t="s">
        <v>0</v>
      </c>
      <c r="B215" s="9" t="s">
        <v>7</v>
      </c>
      <c r="C215" s="9" t="s">
        <v>16</v>
      </c>
      <c r="D215">
        <v>2000</v>
      </c>
      <c r="E215">
        <v>-1</v>
      </c>
      <c r="F215"/>
      <c r="G215"/>
    </row>
    <row r="216" spans="1:7" x14ac:dyDescent="0.25">
      <c r="A216" s="9" t="s">
        <v>0</v>
      </c>
      <c r="B216" s="9" t="s">
        <v>7</v>
      </c>
      <c r="C216" s="9" t="s">
        <v>17</v>
      </c>
      <c r="D216">
        <v>3000</v>
      </c>
      <c r="E216">
        <v>-1</v>
      </c>
      <c r="F216"/>
      <c r="G216"/>
    </row>
    <row r="217" spans="1:7" x14ac:dyDescent="0.25">
      <c r="A217" s="9" t="s">
        <v>0</v>
      </c>
      <c r="B217" s="9" t="s">
        <v>7</v>
      </c>
      <c r="C217" s="9" t="s">
        <v>18</v>
      </c>
      <c r="D217">
        <v>1800</v>
      </c>
      <c r="E217">
        <v>1</v>
      </c>
      <c r="F217"/>
      <c r="G217"/>
    </row>
    <row r="218" spans="1:7" x14ac:dyDescent="0.25">
      <c r="A218" s="9" t="s">
        <v>0</v>
      </c>
      <c r="B218" s="9" t="s">
        <v>7</v>
      </c>
      <c r="C218" s="9" t="s">
        <v>19</v>
      </c>
      <c r="D218">
        <v>2600</v>
      </c>
      <c r="E218">
        <v>1</v>
      </c>
      <c r="F218"/>
      <c r="G218"/>
    </row>
    <row r="219" spans="1:7" x14ac:dyDescent="0.25">
      <c r="A219" s="9" t="s">
        <v>0</v>
      </c>
      <c r="B219" s="9" t="s">
        <v>7</v>
      </c>
      <c r="C219" s="9" t="s">
        <v>20</v>
      </c>
      <c r="D219">
        <v>3600</v>
      </c>
      <c r="E219">
        <v>1</v>
      </c>
      <c r="F219"/>
      <c r="G219"/>
    </row>
    <row r="220" spans="1:7" x14ac:dyDescent="0.25">
      <c r="A220" s="9" t="s">
        <v>0</v>
      </c>
      <c r="B220" s="9" t="s">
        <v>7</v>
      </c>
      <c r="C220" s="9" t="s">
        <v>21</v>
      </c>
      <c r="D220">
        <v>700</v>
      </c>
      <c r="E220">
        <v>1</v>
      </c>
      <c r="F220"/>
      <c r="G220"/>
    </row>
    <row r="221" spans="1:7" x14ac:dyDescent="0.25">
      <c r="A221" s="9" t="s">
        <v>0</v>
      </c>
      <c r="B221" s="9" t="s">
        <v>7</v>
      </c>
      <c r="C221" s="9" t="s">
        <v>22</v>
      </c>
      <c r="D221">
        <v>800</v>
      </c>
      <c r="E221">
        <v>1</v>
      </c>
      <c r="F221"/>
      <c r="G221"/>
    </row>
    <row r="222" spans="1:7" x14ac:dyDescent="0.25">
      <c r="A222" s="9" t="s">
        <v>0</v>
      </c>
      <c r="B222" s="9" t="s">
        <v>7</v>
      </c>
      <c r="C222" s="9" t="s">
        <v>23</v>
      </c>
      <c r="D222">
        <v>0</v>
      </c>
      <c r="E222">
        <v>0</v>
      </c>
      <c r="F222"/>
      <c r="G222"/>
    </row>
    <row r="223" spans="1:7" x14ac:dyDescent="0.25">
      <c r="A223" s="9" t="s">
        <v>0</v>
      </c>
      <c r="B223" s="9" t="s">
        <v>7</v>
      </c>
      <c r="C223" s="9" t="s">
        <v>24</v>
      </c>
      <c r="D223">
        <v>800</v>
      </c>
      <c r="E223">
        <v>1</v>
      </c>
      <c r="F223"/>
      <c r="G223"/>
    </row>
    <row r="224" spans="1:7" x14ac:dyDescent="0.25">
      <c r="A224" s="9" t="s">
        <v>0</v>
      </c>
      <c r="B224" s="9" t="s">
        <v>7</v>
      </c>
      <c r="C224" s="9" t="s">
        <v>25</v>
      </c>
      <c r="D224">
        <v>3600</v>
      </c>
      <c r="E224">
        <v>1</v>
      </c>
      <c r="F224"/>
      <c r="G224"/>
    </row>
    <row r="225" spans="1:7" x14ac:dyDescent="0.25">
      <c r="A225" s="9" t="s">
        <v>0</v>
      </c>
      <c r="B225" s="9" t="s">
        <v>7</v>
      </c>
      <c r="C225" s="9" t="s">
        <v>26</v>
      </c>
      <c r="D225">
        <v>2700</v>
      </c>
      <c r="E225">
        <v>1</v>
      </c>
      <c r="F225"/>
      <c r="G225"/>
    </row>
    <row r="226" spans="1:7" x14ac:dyDescent="0.25">
      <c r="A226" s="9" t="s">
        <v>0</v>
      </c>
      <c r="B226" s="9" t="s">
        <v>7</v>
      </c>
      <c r="C226" s="9" t="s">
        <v>35</v>
      </c>
      <c r="D226">
        <v>4000</v>
      </c>
      <c r="E226">
        <v>-1</v>
      </c>
      <c r="F226"/>
      <c r="G226"/>
    </row>
    <row r="227" spans="1:7" x14ac:dyDescent="0.25">
      <c r="A227" s="9" t="s">
        <v>0</v>
      </c>
      <c r="B227" s="9" t="s">
        <v>7</v>
      </c>
      <c r="C227" s="9" t="s">
        <v>36</v>
      </c>
      <c r="D227">
        <v>1700</v>
      </c>
      <c r="E227">
        <v>1</v>
      </c>
      <c r="F227"/>
      <c r="G227"/>
    </row>
    <row r="228" spans="1:7" x14ac:dyDescent="0.25">
      <c r="A228" s="9" t="s">
        <v>0</v>
      </c>
      <c r="B228" s="9" t="s">
        <v>7</v>
      </c>
      <c r="C228" s="9" t="s">
        <v>55</v>
      </c>
      <c r="D228">
        <v>1800</v>
      </c>
      <c r="E228">
        <v>1</v>
      </c>
      <c r="F228"/>
      <c r="G228"/>
    </row>
    <row r="229" spans="1:7" x14ac:dyDescent="0.25">
      <c r="A229" s="9" t="s">
        <v>0</v>
      </c>
      <c r="B229" s="9" t="s">
        <v>7</v>
      </c>
      <c r="C229" s="9" t="s">
        <v>56</v>
      </c>
      <c r="D229">
        <v>100</v>
      </c>
      <c r="E229">
        <v>-1</v>
      </c>
      <c r="F229"/>
      <c r="G229"/>
    </row>
    <row r="230" spans="1:7" x14ac:dyDescent="0.25">
      <c r="A230" s="9" t="s">
        <v>0</v>
      </c>
      <c r="B230" s="9" t="s">
        <v>7</v>
      </c>
      <c r="C230" s="9" t="s">
        <v>57</v>
      </c>
      <c r="D230">
        <v>2700</v>
      </c>
      <c r="E230">
        <v>1</v>
      </c>
      <c r="F230"/>
      <c r="G230"/>
    </row>
    <row r="231" spans="1:7" x14ac:dyDescent="0.25">
      <c r="A231" s="9" t="s">
        <v>0</v>
      </c>
      <c r="B231" s="9" t="s">
        <v>8</v>
      </c>
      <c r="C231" s="9" t="s">
        <v>6</v>
      </c>
      <c r="D231">
        <v>900</v>
      </c>
      <c r="E231">
        <v>1</v>
      </c>
      <c r="F231"/>
      <c r="G231"/>
    </row>
    <row r="232" spans="1:7" x14ac:dyDescent="0.25">
      <c r="A232" s="9" t="s">
        <v>0</v>
      </c>
      <c r="B232" s="9" t="s">
        <v>8</v>
      </c>
      <c r="C232" s="9" t="s">
        <v>7</v>
      </c>
      <c r="D232">
        <v>3600</v>
      </c>
      <c r="E232">
        <v>1</v>
      </c>
      <c r="F232"/>
      <c r="G232"/>
    </row>
    <row r="233" spans="1:7" x14ac:dyDescent="0.25">
      <c r="A233" s="9" t="s">
        <v>0</v>
      </c>
      <c r="B233" s="9" t="s">
        <v>8</v>
      </c>
      <c r="C233" s="9" t="s">
        <v>8</v>
      </c>
      <c r="D233">
        <v>1000</v>
      </c>
      <c r="E233">
        <v>-1</v>
      </c>
      <c r="F233"/>
      <c r="G233"/>
    </row>
    <row r="234" spans="1:7" x14ac:dyDescent="0.25">
      <c r="A234" s="9" t="s">
        <v>0</v>
      </c>
      <c r="B234" s="9" t="s">
        <v>8</v>
      </c>
      <c r="C234" s="9" t="s">
        <v>9</v>
      </c>
      <c r="D234">
        <v>2000</v>
      </c>
      <c r="E234">
        <v>-1</v>
      </c>
      <c r="F234"/>
      <c r="G234"/>
    </row>
    <row r="235" spans="1:7" x14ac:dyDescent="0.25">
      <c r="A235" s="9" t="s">
        <v>0</v>
      </c>
      <c r="B235" s="9" t="s">
        <v>8</v>
      </c>
      <c r="C235" s="9" t="s">
        <v>10</v>
      </c>
      <c r="D235">
        <v>100</v>
      </c>
      <c r="E235">
        <v>-1</v>
      </c>
      <c r="F235"/>
      <c r="G235"/>
    </row>
    <row r="236" spans="1:7" x14ac:dyDescent="0.25">
      <c r="A236" s="9" t="s">
        <v>0</v>
      </c>
      <c r="B236" s="9" t="s">
        <v>8</v>
      </c>
      <c r="C236" s="9" t="s">
        <v>11</v>
      </c>
      <c r="D236">
        <v>2000</v>
      </c>
      <c r="E236">
        <v>-1</v>
      </c>
      <c r="F236"/>
      <c r="G236"/>
    </row>
    <row r="237" spans="1:7" x14ac:dyDescent="0.25">
      <c r="A237" s="9" t="s">
        <v>0</v>
      </c>
      <c r="B237" s="9" t="s">
        <v>8</v>
      </c>
      <c r="C237" s="9" t="s">
        <v>12</v>
      </c>
      <c r="D237">
        <v>0</v>
      </c>
      <c r="E237">
        <v>0</v>
      </c>
      <c r="F237"/>
      <c r="G237"/>
    </row>
    <row r="238" spans="1:7" x14ac:dyDescent="0.25">
      <c r="A238" s="9" t="s">
        <v>0</v>
      </c>
      <c r="B238" s="9" t="s">
        <v>8</v>
      </c>
      <c r="C238" s="9" t="s">
        <v>13</v>
      </c>
      <c r="D238">
        <v>100</v>
      </c>
      <c r="E238">
        <v>-1</v>
      </c>
      <c r="F238"/>
      <c r="G238"/>
    </row>
    <row r="239" spans="1:7" x14ac:dyDescent="0.25">
      <c r="A239" s="9" t="s">
        <v>0</v>
      </c>
      <c r="B239" s="9" t="s">
        <v>8</v>
      </c>
      <c r="C239" s="9" t="s">
        <v>14</v>
      </c>
      <c r="D239">
        <v>800</v>
      </c>
      <c r="E239">
        <v>1</v>
      </c>
      <c r="F239"/>
      <c r="G239"/>
    </row>
    <row r="240" spans="1:7" x14ac:dyDescent="0.25">
      <c r="A240" s="9" t="s">
        <v>0</v>
      </c>
      <c r="B240" s="9" t="s">
        <v>8</v>
      </c>
      <c r="C240" s="9" t="s">
        <v>15</v>
      </c>
      <c r="D240">
        <v>0</v>
      </c>
      <c r="E240">
        <v>0</v>
      </c>
      <c r="F240"/>
      <c r="G240"/>
    </row>
    <row r="241" spans="1:7" x14ac:dyDescent="0.25">
      <c r="A241" s="9" t="s">
        <v>0</v>
      </c>
      <c r="B241" s="9" t="s">
        <v>8</v>
      </c>
      <c r="C241" s="9" t="s">
        <v>16</v>
      </c>
      <c r="D241">
        <v>0</v>
      </c>
      <c r="E241">
        <v>0</v>
      </c>
      <c r="F241"/>
      <c r="G241"/>
    </row>
    <row r="242" spans="1:7" x14ac:dyDescent="0.25">
      <c r="A242" s="9" t="s">
        <v>0</v>
      </c>
      <c r="B242" s="9" t="s">
        <v>8</v>
      </c>
      <c r="C242" s="9" t="s">
        <v>17</v>
      </c>
      <c r="D242">
        <v>1800</v>
      </c>
      <c r="E242">
        <v>1</v>
      </c>
      <c r="F242"/>
      <c r="G242"/>
    </row>
    <row r="243" spans="1:7" x14ac:dyDescent="0.25">
      <c r="A243" s="9" t="s">
        <v>0</v>
      </c>
      <c r="B243" s="9" t="s">
        <v>8</v>
      </c>
      <c r="C243" s="9" t="s">
        <v>18</v>
      </c>
      <c r="D243">
        <v>3600</v>
      </c>
      <c r="E243">
        <v>1</v>
      </c>
      <c r="F243"/>
      <c r="G243"/>
    </row>
    <row r="244" spans="1:7" x14ac:dyDescent="0.25">
      <c r="A244" s="9" t="s">
        <v>0</v>
      </c>
      <c r="B244" s="9" t="s">
        <v>8</v>
      </c>
      <c r="C244" s="9" t="s">
        <v>19</v>
      </c>
      <c r="D244">
        <v>2000</v>
      </c>
      <c r="E244">
        <v>-1</v>
      </c>
      <c r="F244"/>
      <c r="G244"/>
    </row>
    <row r="245" spans="1:7" x14ac:dyDescent="0.25">
      <c r="A245" s="9" t="s">
        <v>0</v>
      </c>
      <c r="B245" s="9" t="s">
        <v>8</v>
      </c>
      <c r="C245" s="9" t="s">
        <v>20</v>
      </c>
      <c r="D245">
        <v>200</v>
      </c>
      <c r="E245">
        <v>-1</v>
      </c>
      <c r="F245"/>
      <c r="G245"/>
    </row>
    <row r="246" spans="1:7" x14ac:dyDescent="0.25">
      <c r="A246" s="9" t="s">
        <v>0</v>
      </c>
      <c r="B246" s="9" t="s">
        <v>8</v>
      </c>
      <c r="C246" s="9" t="s">
        <v>21</v>
      </c>
      <c r="D246">
        <v>4000</v>
      </c>
      <c r="E246">
        <v>-1</v>
      </c>
      <c r="F246"/>
      <c r="G246"/>
    </row>
    <row r="247" spans="1:7" x14ac:dyDescent="0.25">
      <c r="A247" s="9" t="s">
        <v>0</v>
      </c>
      <c r="B247" s="9" t="s">
        <v>8</v>
      </c>
      <c r="C247" s="9" t="s">
        <v>22</v>
      </c>
      <c r="D247">
        <v>200</v>
      </c>
      <c r="E247">
        <v>-1</v>
      </c>
      <c r="F247"/>
      <c r="G247"/>
    </row>
    <row r="248" spans="1:7" x14ac:dyDescent="0.25">
      <c r="A248" s="9" t="s">
        <v>0</v>
      </c>
      <c r="B248" s="9" t="s">
        <v>8</v>
      </c>
      <c r="C248" s="9" t="s">
        <v>23</v>
      </c>
      <c r="D248">
        <v>0</v>
      </c>
      <c r="E248">
        <v>0</v>
      </c>
      <c r="F248"/>
      <c r="G248"/>
    </row>
    <row r="249" spans="1:7" x14ac:dyDescent="0.25">
      <c r="A249" s="9" t="s">
        <v>0</v>
      </c>
      <c r="B249" s="9" t="s">
        <v>8</v>
      </c>
      <c r="C249" s="9" t="s">
        <v>24</v>
      </c>
      <c r="D249">
        <v>3000</v>
      </c>
      <c r="E249">
        <v>-1</v>
      </c>
      <c r="F249"/>
      <c r="G249"/>
    </row>
    <row r="250" spans="1:7" x14ac:dyDescent="0.25">
      <c r="A250" s="9" t="s">
        <v>0</v>
      </c>
      <c r="B250" s="9" t="s">
        <v>8</v>
      </c>
      <c r="C250" s="9" t="s">
        <v>25</v>
      </c>
      <c r="D250">
        <v>2100</v>
      </c>
      <c r="E250">
        <v>-1</v>
      </c>
      <c r="F250"/>
      <c r="G250"/>
    </row>
    <row r="251" spans="1:7" x14ac:dyDescent="0.25">
      <c r="A251" s="9" t="s">
        <v>0</v>
      </c>
      <c r="B251" s="9" t="s">
        <v>8</v>
      </c>
      <c r="C251" s="9" t="s">
        <v>26</v>
      </c>
      <c r="D251">
        <v>200</v>
      </c>
      <c r="E251">
        <v>-1</v>
      </c>
      <c r="F251"/>
      <c r="G251"/>
    </row>
    <row r="252" spans="1:7" x14ac:dyDescent="0.25">
      <c r="A252" s="9" t="s">
        <v>0</v>
      </c>
      <c r="B252" s="9" t="s">
        <v>8</v>
      </c>
      <c r="C252" s="9" t="s">
        <v>35</v>
      </c>
      <c r="D252">
        <v>1800</v>
      </c>
      <c r="E252">
        <v>1</v>
      </c>
      <c r="F252"/>
      <c r="G252"/>
    </row>
    <row r="253" spans="1:7" x14ac:dyDescent="0.25">
      <c r="A253" s="9" t="s">
        <v>0</v>
      </c>
      <c r="B253" s="9" t="s">
        <v>8</v>
      </c>
      <c r="C253" s="9" t="s">
        <v>36</v>
      </c>
      <c r="D253">
        <v>3000</v>
      </c>
      <c r="E253">
        <v>-1</v>
      </c>
      <c r="F253"/>
      <c r="G253"/>
    </row>
    <row r="254" spans="1:7" x14ac:dyDescent="0.25">
      <c r="A254" s="9" t="s">
        <v>0</v>
      </c>
      <c r="B254" s="9" t="s">
        <v>8</v>
      </c>
      <c r="C254" s="9" t="s">
        <v>55</v>
      </c>
      <c r="D254">
        <v>5000</v>
      </c>
      <c r="E254">
        <v>-1</v>
      </c>
      <c r="F254"/>
      <c r="G254"/>
    </row>
    <row r="255" spans="1:7" x14ac:dyDescent="0.25">
      <c r="A255" s="9" t="s">
        <v>0</v>
      </c>
      <c r="B255" s="9" t="s">
        <v>8</v>
      </c>
      <c r="C255" s="9" t="s">
        <v>56</v>
      </c>
      <c r="D255">
        <v>1800</v>
      </c>
      <c r="E255">
        <v>1</v>
      </c>
      <c r="F255"/>
      <c r="G255"/>
    </row>
    <row r="256" spans="1:7" x14ac:dyDescent="0.25">
      <c r="A256" s="9" t="s">
        <v>0</v>
      </c>
      <c r="B256" s="9" t="s">
        <v>8</v>
      </c>
      <c r="C256" s="9" t="s">
        <v>57</v>
      </c>
      <c r="D256">
        <v>2700</v>
      </c>
      <c r="E256">
        <v>1</v>
      </c>
      <c r="F256"/>
      <c r="G256"/>
    </row>
    <row r="257" spans="1:7" x14ac:dyDescent="0.25">
      <c r="A257" s="9" t="s">
        <v>0</v>
      </c>
      <c r="B257" s="9" t="s">
        <v>9</v>
      </c>
      <c r="C257" s="9" t="s">
        <v>6</v>
      </c>
      <c r="D257">
        <v>2000</v>
      </c>
      <c r="E257">
        <v>-1</v>
      </c>
      <c r="F257"/>
      <c r="G257"/>
    </row>
    <row r="258" spans="1:7" x14ac:dyDescent="0.25">
      <c r="A258" s="9" t="s">
        <v>0</v>
      </c>
      <c r="B258" s="9" t="s">
        <v>9</v>
      </c>
      <c r="C258" s="9" t="s">
        <v>7</v>
      </c>
      <c r="D258">
        <v>550</v>
      </c>
      <c r="E258">
        <v>-1</v>
      </c>
      <c r="F258"/>
      <c r="G258"/>
    </row>
    <row r="259" spans="1:7" x14ac:dyDescent="0.25">
      <c r="A259" s="9" t="s">
        <v>0</v>
      </c>
      <c r="B259" s="9" t="s">
        <v>9</v>
      </c>
      <c r="C259" s="9" t="s">
        <v>8</v>
      </c>
      <c r="D259">
        <v>0</v>
      </c>
      <c r="E259">
        <v>0</v>
      </c>
      <c r="F259"/>
      <c r="G259"/>
    </row>
    <row r="260" spans="1:7" x14ac:dyDescent="0.25">
      <c r="A260" s="9" t="s">
        <v>0</v>
      </c>
      <c r="B260" s="9" t="s">
        <v>9</v>
      </c>
      <c r="C260" s="9" t="s">
        <v>9</v>
      </c>
      <c r="D260">
        <v>1000</v>
      </c>
      <c r="E260">
        <v>-1</v>
      </c>
      <c r="F260"/>
      <c r="G260"/>
    </row>
    <row r="261" spans="1:7" x14ac:dyDescent="0.25">
      <c r="A261" s="9" t="s">
        <v>0</v>
      </c>
      <c r="B261" s="9" t="s">
        <v>9</v>
      </c>
      <c r="C261" s="9" t="s">
        <v>10</v>
      </c>
      <c r="D261">
        <v>800</v>
      </c>
      <c r="E261">
        <v>1</v>
      </c>
      <c r="F261"/>
      <c r="G261"/>
    </row>
    <row r="262" spans="1:7" x14ac:dyDescent="0.25">
      <c r="A262" s="9" t="s">
        <v>0</v>
      </c>
      <c r="B262" s="9" t="s">
        <v>9</v>
      </c>
      <c r="C262" s="9" t="s">
        <v>11</v>
      </c>
      <c r="D262">
        <v>1800</v>
      </c>
      <c r="E262">
        <v>1</v>
      </c>
      <c r="F262"/>
      <c r="G262"/>
    </row>
    <row r="263" spans="1:7" x14ac:dyDescent="0.25">
      <c r="A263" s="9" t="s">
        <v>0</v>
      </c>
      <c r="B263" s="9" t="s">
        <v>9</v>
      </c>
      <c r="C263" s="9" t="s">
        <v>12</v>
      </c>
      <c r="D263">
        <v>2000</v>
      </c>
      <c r="E263">
        <v>-1</v>
      </c>
      <c r="F263"/>
      <c r="G263"/>
    </row>
    <row r="264" spans="1:7" x14ac:dyDescent="0.25">
      <c r="A264" s="9" t="s">
        <v>0</v>
      </c>
      <c r="B264" s="9" t="s">
        <v>9</v>
      </c>
      <c r="C264" s="9" t="s">
        <v>13</v>
      </c>
      <c r="D264">
        <v>1800</v>
      </c>
      <c r="E264">
        <v>1</v>
      </c>
      <c r="F264"/>
      <c r="G264"/>
    </row>
    <row r="265" spans="1:7" x14ac:dyDescent="0.25">
      <c r="A265" s="9" t="s">
        <v>0</v>
      </c>
      <c r="B265" s="9" t="s">
        <v>9</v>
      </c>
      <c r="C265" s="9" t="s">
        <v>14</v>
      </c>
      <c r="D265">
        <v>200</v>
      </c>
      <c r="E265">
        <v>-1</v>
      </c>
      <c r="F265"/>
      <c r="G265"/>
    </row>
    <row r="266" spans="1:7" x14ac:dyDescent="0.25">
      <c r="A266" s="9" t="s">
        <v>0</v>
      </c>
      <c r="B266" s="9" t="s">
        <v>9</v>
      </c>
      <c r="C266" s="9" t="s">
        <v>15</v>
      </c>
      <c r="D266">
        <v>100</v>
      </c>
      <c r="E266">
        <v>-1</v>
      </c>
      <c r="F266"/>
      <c r="G266"/>
    </row>
    <row r="267" spans="1:7" x14ac:dyDescent="0.25">
      <c r="A267" s="9" t="s">
        <v>0</v>
      </c>
      <c r="B267" s="9" t="s">
        <v>9</v>
      </c>
      <c r="C267" s="9" t="s">
        <v>16</v>
      </c>
      <c r="D267">
        <v>900</v>
      </c>
      <c r="E267">
        <v>1</v>
      </c>
      <c r="F267"/>
      <c r="G267"/>
    </row>
    <row r="268" spans="1:7" x14ac:dyDescent="0.25">
      <c r="A268" s="9" t="s">
        <v>0</v>
      </c>
      <c r="B268" s="9" t="s">
        <v>9</v>
      </c>
      <c r="C268" s="9" t="s">
        <v>17</v>
      </c>
      <c r="D268">
        <v>4000</v>
      </c>
      <c r="E268">
        <v>-1</v>
      </c>
      <c r="F268"/>
      <c r="G268"/>
    </row>
    <row r="269" spans="1:7" x14ac:dyDescent="0.25">
      <c r="A269" s="9" t="s">
        <v>0</v>
      </c>
      <c r="B269" s="9" t="s">
        <v>9</v>
      </c>
      <c r="C269" s="9" t="s">
        <v>18</v>
      </c>
      <c r="D269">
        <v>2500</v>
      </c>
      <c r="E269">
        <v>1</v>
      </c>
      <c r="F269"/>
      <c r="G269"/>
    </row>
    <row r="270" spans="1:7" x14ac:dyDescent="0.25">
      <c r="A270" s="9" t="s">
        <v>0</v>
      </c>
      <c r="B270" s="9" t="s">
        <v>9</v>
      </c>
      <c r="C270" s="9" t="s">
        <v>19</v>
      </c>
      <c r="D270">
        <v>3600</v>
      </c>
      <c r="E270">
        <v>1</v>
      </c>
      <c r="F270"/>
      <c r="G270"/>
    </row>
    <row r="271" spans="1:7" x14ac:dyDescent="0.25">
      <c r="A271" s="9" t="s">
        <v>0</v>
      </c>
      <c r="B271" s="9" t="s">
        <v>9</v>
      </c>
      <c r="C271" s="9" t="s">
        <v>20</v>
      </c>
      <c r="D271">
        <v>3600</v>
      </c>
      <c r="E271">
        <v>1</v>
      </c>
      <c r="F271"/>
      <c r="G271"/>
    </row>
    <row r="272" spans="1:7" x14ac:dyDescent="0.25">
      <c r="A272" s="9" t="s">
        <v>0</v>
      </c>
      <c r="B272" s="9" t="s">
        <v>9</v>
      </c>
      <c r="C272" s="9" t="s">
        <v>21</v>
      </c>
      <c r="D272">
        <v>0</v>
      </c>
      <c r="E272">
        <v>0</v>
      </c>
      <c r="F272"/>
      <c r="G272"/>
    </row>
    <row r="273" spans="1:7" x14ac:dyDescent="0.25">
      <c r="A273" s="9" t="s">
        <v>0</v>
      </c>
      <c r="B273" s="9" t="s">
        <v>9</v>
      </c>
      <c r="C273" s="9" t="s">
        <v>22</v>
      </c>
      <c r="D273">
        <v>4000</v>
      </c>
      <c r="E273">
        <v>-1</v>
      </c>
      <c r="F273"/>
      <c r="G273"/>
    </row>
    <row r="274" spans="1:7" x14ac:dyDescent="0.25">
      <c r="A274" s="9" t="s">
        <v>0</v>
      </c>
      <c r="B274" s="9" t="s">
        <v>9</v>
      </c>
      <c r="C274" s="9" t="s">
        <v>23</v>
      </c>
      <c r="D274">
        <v>0</v>
      </c>
      <c r="E274">
        <v>0</v>
      </c>
      <c r="F274"/>
      <c r="G274"/>
    </row>
    <row r="275" spans="1:7" x14ac:dyDescent="0.25">
      <c r="A275" s="9" t="s">
        <v>0</v>
      </c>
      <c r="B275" s="9" t="s">
        <v>9</v>
      </c>
      <c r="C275" s="9" t="s">
        <v>24</v>
      </c>
      <c r="D275">
        <v>2700</v>
      </c>
      <c r="E275">
        <v>1</v>
      </c>
      <c r="F275"/>
      <c r="G275"/>
    </row>
    <row r="276" spans="1:7" x14ac:dyDescent="0.25">
      <c r="A276" s="9" t="s">
        <v>0</v>
      </c>
      <c r="B276" s="9" t="s">
        <v>9</v>
      </c>
      <c r="C276" s="9" t="s">
        <v>25</v>
      </c>
      <c r="D276">
        <v>2700</v>
      </c>
      <c r="E276">
        <v>1</v>
      </c>
      <c r="F276"/>
      <c r="G276"/>
    </row>
    <row r="277" spans="1:7" x14ac:dyDescent="0.25">
      <c r="A277" s="9" t="s">
        <v>0</v>
      </c>
      <c r="B277" s="9" t="s">
        <v>9</v>
      </c>
      <c r="C277" s="9" t="s">
        <v>35</v>
      </c>
      <c r="D277">
        <v>1100</v>
      </c>
      <c r="E277">
        <v>-1</v>
      </c>
      <c r="F277"/>
      <c r="G277"/>
    </row>
    <row r="278" spans="1:7" x14ac:dyDescent="0.25">
      <c r="A278" s="9" t="s">
        <v>0</v>
      </c>
      <c r="B278" s="9" t="s">
        <v>9</v>
      </c>
      <c r="C278" s="9" t="s">
        <v>36</v>
      </c>
      <c r="D278">
        <v>3000</v>
      </c>
      <c r="E278">
        <v>-1</v>
      </c>
      <c r="F278"/>
      <c r="G278"/>
    </row>
    <row r="279" spans="1:7" x14ac:dyDescent="0.25">
      <c r="A279" s="9" t="s">
        <v>0</v>
      </c>
      <c r="B279" s="9" t="s">
        <v>9</v>
      </c>
      <c r="C279" s="9" t="s">
        <v>55</v>
      </c>
      <c r="D279">
        <v>3600</v>
      </c>
      <c r="E279">
        <v>1</v>
      </c>
      <c r="F279"/>
      <c r="G279"/>
    </row>
    <row r="280" spans="1:7" x14ac:dyDescent="0.25">
      <c r="A280" s="9" t="s">
        <v>0</v>
      </c>
      <c r="B280" s="9" t="s">
        <v>9</v>
      </c>
      <c r="C280" s="9" t="s">
        <v>56</v>
      </c>
      <c r="D280">
        <v>0</v>
      </c>
      <c r="E280">
        <v>0</v>
      </c>
      <c r="F280"/>
      <c r="G280"/>
    </row>
    <row r="281" spans="1:7" x14ac:dyDescent="0.25">
      <c r="A281" s="9" t="s">
        <v>0</v>
      </c>
      <c r="B281" s="9" t="s">
        <v>9</v>
      </c>
      <c r="C281" s="9" t="s">
        <v>57</v>
      </c>
      <c r="D281">
        <v>2700</v>
      </c>
      <c r="E281">
        <v>1</v>
      </c>
      <c r="F281"/>
      <c r="G281"/>
    </row>
    <row r="282" spans="1:7" x14ac:dyDescent="0.25">
      <c r="A282" s="9" t="s">
        <v>0</v>
      </c>
      <c r="B282" s="9" t="s">
        <v>10</v>
      </c>
      <c r="C282" s="9" t="s">
        <v>6</v>
      </c>
      <c r="D282">
        <v>800</v>
      </c>
      <c r="E282">
        <v>1</v>
      </c>
      <c r="F282"/>
      <c r="G282"/>
    </row>
    <row r="283" spans="1:7" x14ac:dyDescent="0.25">
      <c r="A283" s="9" t="s">
        <v>0</v>
      </c>
      <c r="B283" s="9" t="s">
        <v>10</v>
      </c>
      <c r="C283" s="9" t="s">
        <v>7</v>
      </c>
      <c r="D283">
        <v>550</v>
      </c>
      <c r="E283">
        <v>-1</v>
      </c>
      <c r="F283"/>
      <c r="G283"/>
    </row>
    <row r="284" spans="1:7" x14ac:dyDescent="0.25">
      <c r="A284" s="9" t="s">
        <v>0</v>
      </c>
      <c r="B284" s="9" t="s">
        <v>10</v>
      </c>
      <c r="C284" s="9" t="s">
        <v>8</v>
      </c>
      <c r="D284">
        <v>900</v>
      </c>
      <c r="E284">
        <v>1</v>
      </c>
      <c r="F284"/>
      <c r="G284"/>
    </row>
    <row r="285" spans="1:7" x14ac:dyDescent="0.25">
      <c r="A285" s="9" t="s">
        <v>0</v>
      </c>
      <c r="B285" s="9" t="s">
        <v>10</v>
      </c>
      <c r="C285" s="9" t="s">
        <v>9</v>
      </c>
      <c r="D285">
        <v>0</v>
      </c>
      <c r="E285">
        <v>0</v>
      </c>
      <c r="F285"/>
      <c r="G285"/>
    </row>
    <row r="286" spans="1:7" x14ac:dyDescent="0.25">
      <c r="A286" s="9" t="s">
        <v>0</v>
      </c>
      <c r="B286" s="9" t="s">
        <v>10</v>
      </c>
      <c r="C286" s="9" t="s">
        <v>10</v>
      </c>
      <c r="D286">
        <v>1000</v>
      </c>
      <c r="E286">
        <v>-1</v>
      </c>
      <c r="F286"/>
      <c r="G286"/>
    </row>
    <row r="287" spans="1:7" x14ac:dyDescent="0.25">
      <c r="A287" s="9" t="s">
        <v>0</v>
      </c>
      <c r="B287" s="9" t="s">
        <v>10</v>
      </c>
      <c r="C287" s="9" t="s">
        <v>11</v>
      </c>
      <c r="D287">
        <v>0</v>
      </c>
      <c r="E287">
        <v>0</v>
      </c>
      <c r="F287"/>
      <c r="G287"/>
    </row>
    <row r="288" spans="1:7" x14ac:dyDescent="0.25">
      <c r="A288" s="9" t="s">
        <v>0</v>
      </c>
      <c r="B288" s="9" t="s">
        <v>10</v>
      </c>
      <c r="C288" s="9" t="s">
        <v>12</v>
      </c>
      <c r="D288">
        <v>1800</v>
      </c>
      <c r="E288">
        <v>1</v>
      </c>
      <c r="F288"/>
      <c r="G288"/>
    </row>
    <row r="289" spans="1:7" x14ac:dyDescent="0.25">
      <c r="A289" s="9" t="s">
        <v>0</v>
      </c>
      <c r="B289" s="9" t="s">
        <v>10</v>
      </c>
      <c r="C289" s="9" t="s">
        <v>13</v>
      </c>
      <c r="D289">
        <v>1100</v>
      </c>
      <c r="E289">
        <v>-1</v>
      </c>
      <c r="F289"/>
      <c r="G289"/>
    </row>
    <row r="290" spans="1:7" x14ac:dyDescent="0.25">
      <c r="A290" s="9" t="s">
        <v>0</v>
      </c>
      <c r="B290" s="9" t="s">
        <v>10</v>
      </c>
      <c r="C290" s="9" t="s">
        <v>14</v>
      </c>
      <c r="D290">
        <v>800</v>
      </c>
      <c r="E290">
        <v>1</v>
      </c>
      <c r="F290"/>
      <c r="G290"/>
    </row>
    <row r="291" spans="1:7" x14ac:dyDescent="0.25">
      <c r="A291" s="9" t="s">
        <v>0</v>
      </c>
      <c r="B291" s="9" t="s">
        <v>10</v>
      </c>
      <c r="C291" s="9" t="s">
        <v>15</v>
      </c>
      <c r="D291">
        <v>2000</v>
      </c>
      <c r="E291">
        <v>-1</v>
      </c>
      <c r="F291"/>
      <c r="G291"/>
    </row>
    <row r="292" spans="1:7" x14ac:dyDescent="0.25">
      <c r="A292" s="9" t="s">
        <v>0</v>
      </c>
      <c r="B292" s="9" t="s">
        <v>10</v>
      </c>
      <c r="C292" s="9" t="s">
        <v>16</v>
      </c>
      <c r="D292">
        <v>800</v>
      </c>
      <c r="E292">
        <v>1</v>
      </c>
      <c r="F292"/>
      <c r="G292"/>
    </row>
    <row r="293" spans="1:7" x14ac:dyDescent="0.25">
      <c r="A293" s="9" t="s">
        <v>0</v>
      </c>
      <c r="B293" s="9" t="s">
        <v>10</v>
      </c>
      <c r="C293" s="9" t="s">
        <v>17</v>
      </c>
      <c r="D293">
        <v>1800</v>
      </c>
      <c r="E293">
        <v>1</v>
      </c>
      <c r="F293"/>
      <c r="G293"/>
    </row>
    <row r="294" spans="1:7" x14ac:dyDescent="0.25">
      <c r="A294" s="9" t="s">
        <v>0</v>
      </c>
      <c r="B294" s="9" t="s">
        <v>10</v>
      </c>
      <c r="C294" s="9" t="s">
        <v>18</v>
      </c>
      <c r="D294">
        <v>2100</v>
      </c>
      <c r="E294">
        <v>-1</v>
      </c>
      <c r="F294"/>
      <c r="G294"/>
    </row>
    <row r="295" spans="1:7" x14ac:dyDescent="0.25">
      <c r="A295" s="9" t="s">
        <v>0</v>
      </c>
      <c r="B295" s="9" t="s">
        <v>10</v>
      </c>
      <c r="C295" s="9" t="s">
        <v>19</v>
      </c>
      <c r="D295">
        <v>3000</v>
      </c>
      <c r="E295">
        <v>-1</v>
      </c>
      <c r="F295"/>
      <c r="G295"/>
    </row>
    <row r="296" spans="1:7" x14ac:dyDescent="0.25">
      <c r="A296" s="9" t="s">
        <v>0</v>
      </c>
      <c r="B296" s="9" t="s">
        <v>10</v>
      </c>
      <c r="C296" s="9" t="s">
        <v>20</v>
      </c>
      <c r="D296">
        <v>3600</v>
      </c>
      <c r="E296">
        <v>1</v>
      </c>
      <c r="F296"/>
      <c r="G296"/>
    </row>
    <row r="297" spans="1:7" x14ac:dyDescent="0.25">
      <c r="A297" s="9" t="s">
        <v>0</v>
      </c>
      <c r="B297" s="9" t="s">
        <v>10</v>
      </c>
      <c r="C297" s="9" t="s">
        <v>21</v>
      </c>
      <c r="D297">
        <v>4500</v>
      </c>
      <c r="E297">
        <v>1</v>
      </c>
      <c r="F297"/>
      <c r="G297"/>
    </row>
    <row r="298" spans="1:7" x14ac:dyDescent="0.25">
      <c r="A298" s="9" t="s">
        <v>0</v>
      </c>
      <c r="B298" s="9" t="s">
        <v>10</v>
      </c>
      <c r="C298" s="9" t="s">
        <v>22</v>
      </c>
      <c r="D298">
        <v>0</v>
      </c>
      <c r="E298">
        <v>0</v>
      </c>
      <c r="F298"/>
      <c r="G298"/>
    </row>
    <row r="299" spans="1:7" x14ac:dyDescent="0.25">
      <c r="A299" s="9" t="s">
        <v>0</v>
      </c>
      <c r="B299" s="9" t="s">
        <v>10</v>
      </c>
      <c r="C299" s="9" t="s">
        <v>23</v>
      </c>
      <c r="D299">
        <v>900</v>
      </c>
      <c r="E299">
        <v>1</v>
      </c>
      <c r="F299"/>
      <c r="G299"/>
    </row>
    <row r="300" spans="1:7" x14ac:dyDescent="0.25">
      <c r="A300" s="9" t="s">
        <v>0</v>
      </c>
      <c r="B300" s="9" t="s">
        <v>10</v>
      </c>
      <c r="C300" s="9" t="s">
        <v>24</v>
      </c>
      <c r="D300">
        <v>1800</v>
      </c>
      <c r="E300">
        <v>1</v>
      </c>
      <c r="F300"/>
      <c r="G300"/>
    </row>
    <row r="301" spans="1:7" x14ac:dyDescent="0.25">
      <c r="A301" s="9" t="s">
        <v>0</v>
      </c>
      <c r="B301" s="9" t="s">
        <v>10</v>
      </c>
      <c r="C301" s="9" t="s">
        <v>25</v>
      </c>
      <c r="D301">
        <v>5000</v>
      </c>
      <c r="E301">
        <v>-1</v>
      </c>
      <c r="F301"/>
      <c r="G301"/>
    </row>
    <row r="302" spans="1:7" x14ac:dyDescent="0.25">
      <c r="A302" s="9" t="s">
        <v>0</v>
      </c>
      <c r="B302" s="9" t="s">
        <v>10</v>
      </c>
      <c r="C302" s="9" t="s">
        <v>34</v>
      </c>
      <c r="D302">
        <v>2000</v>
      </c>
      <c r="E302">
        <v>-1</v>
      </c>
      <c r="F302"/>
      <c r="G302"/>
    </row>
    <row r="303" spans="1:7" x14ac:dyDescent="0.25">
      <c r="A303" s="9" t="s">
        <v>0</v>
      </c>
      <c r="B303" s="9" t="s">
        <v>10</v>
      </c>
      <c r="C303" s="9" t="s">
        <v>35</v>
      </c>
      <c r="D303">
        <v>2700</v>
      </c>
      <c r="E303">
        <v>1</v>
      </c>
      <c r="F303"/>
      <c r="G303"/>
    </row>
    <row r="304" spans="1:7" x14ac:dyDescent="0.25">
      <c r="A304" s="9" t="s">
        <v>0</v>
      </c>
      <c r="B304" s="9" t="s">
        <v>10</v>
      </c>
      <c r="C304" s="9" t="s">
        <v>36</v>
      </c>
      <c r="D304">
        <v>800</v>
      </c>
      <c r="E304">
        <v>1</v>
      </c>
      <c r="F304"/>
      <c r="G304"/>
    </row>
    <row r="305" spans="1:7" x14ac:dyDescent="0.25">
      <c r="A305" s="9" t="s">
        <v>0</v>
      </c>
      <c r="B305" s="9" t="s">
        <v>10</v>
      </c>
      <c r="C305" s="9" t="s">
        <v>55</v>
      </c>
      <c r="D305">
        <v>5000</v>
      </c>
      <c r="E305">
        <v>-1</v>
      </c>
      <c r="F305"/>
      <c r="G305"/>
    </row>
    <row r="306" spans="1:7" x14ac:dyDescent="0.25">
      <c r="A306" s="9" t="s">
        <v>0</v>
      </c>
      <c r="B306" s="9" t="s">
        <v>10</v>
      </c>
      <c r="C306" s="9" t="s">
        <v>56</v>
      </c>
      <c r="D306">
        <v>0</v>
      </c>
      <c r="E306">
        <v>0</v>
      </c>
      <c r="F306"/>
      <c r="G306"/>
    </row>
    <row r="307" spans="1:7" x14ac:dyDescent="0.25">
      <c r="A307" s="9" t="s">
        <v>0</v>
      </c>
      <c r="B307" s="9" t="s">
        <v>10</v>
      </c>
      <c r="C307" s="9" t="s">
        <v>57</v>
      </c>
      <c r="D307">
        <v>0</v>
      </c>
      <c r="E307">
        <v>0</v>
      </c>
      <c r="F307"/>
      <c r="G307"/>
    </row>
    <row r="308" spans="1:7" x14ac:dyDescent="0.25">
      <c r="A308" s="9" t="s">
        <v>0</v>
      </c>
      <c r="B308" s="9" t="s">
        <v>11</v>
      </c>
      <c r="C308" s="9" t="s">
        <v>6</v>
      </c>
      <c r="D308">
        <v>1700</v>
      </c>
      <c r="E308">
        <v>1</v>
      </c>
      <c r="F308"/>
      <c r="G308"/>
    </row>
    <row r="309" spans="1:7" x14ac:dyDescent="0.25">
      <c r="A309" s="9" t="s">
        <v>0</v>
      </c>
      <c r="B309" s="9" t="s">
        <v>11</v>
      </c>
      <c r="C309" s="9" t="s">
        <v>7</v>
      </c>
      <c r="D309">
        <v>3000</v>
      </c>
      <c r="E309">
        <v>-1</v>
      </c>
      <c r="F309"/>
      <c r="G309"/>
    </row>
    <row r="310" spans="1:7" x14ac:dyDescent="0.25">
      <c r="A310" s="9" t="s">
        <v>0</v>
      </c>
      <c r="B310" s="9" t="s">
        <v>11</v>
      </c>
      <c r="C310" s="9" t="s">
        <v>8</v>
      </c>
      <c r="D310">
        <v>550</v>
      </c>
      <c r="E310">
        <v>-1</v>
      </c>
      <c r="F310"/>
      <c r="G310"/>
    </row>
    <row r="311" spans="1:7" x14ac:dyDescent="0.25">
      <c r="A311" s="9" t="s">
        <v>0</v>
      </c>
      <c r="B311" s="9" t="s">
        <v>11</v>
      </c>
      <c r="C311" s="9" t="s">
        <v>9</v>
      </c>
      <c r="D311">
        <v>100</v>
      </c>
      <c r="E311">
        <v>-1</v>
      </c>
      <c r="F311"/>
      <c r="G311"/>
    </row>
    <row r="312" spans="1:7" x14ac:dyDescent="0.25">
      <c r="A312" s="9" t="s">
        <v>0</v>
      </c>
      <c r="B312" s="9" t="s">
        <v>11</v>
      </c>
      <c r="C312" s="9" t="s">
        <v>10</v>
      </c>
      <c r="D312">
        <v>100</v>
      </c>
      <c r="E312">
        <v>-1</v>
      </c>
      <c r="F312"/>
      <c r="G312"/>
    </row>
    <row r="313" spans="1:7" x14ac:dyDescent="0.25">
      <c r="A313" s="9" t="s">
        <v>0</v>
      </c>
      <c r="B313" s="9" t="s">
        <v>11</v>
      </c>
      <c r="C313" s="9" t="s">
        <v>11</v>
      </c>
      <c r="D313">
        <v>3600</v>
      </c>
      <c r="E313">
        <v>1</v>
      </c>
      <c r="F313"/>
      <c r="G313"/>
    </row>
    <row r="314" spans="1:7" x14ac:dyDescent="0.25">
      <c r="A314" s="9" t="s">
        <v>0</v>
      </c>
      <c r="B314" s="9" t="s">
        <v>11</v>
      </c>
      <c r="C314" s="9" t="s">
        <v>12</v>
      </c>
      <c r="D314">
        <v>800</v>
      </c>
      <c r="E314">
        <v>1</v>
      </c>
      <c r="F314"/>
      <c r="G314"/>
    </row>
    <row r="315" spans="1:7" x14ac:dyDescent="0.25">
      <c r="A315" s="9" t="s">
        <v>0</v>
      </c>
      <c r="B315" s="9" t="s">
        <v>11</v>
      </c>
      <c r="C315" s="9" t="s">
        <v>13</v>
      </c>
      <c r="D315">
        <v>3000</v>
      </c>
      <c r="E315">
        <v>-1</v>
      </c>
      <c r="F315"/>
      <c r="G315"/>
    </row>
    <row r="316" spans="1:7" x14ac:dyDescent="0.25">
      <c r="A316" s="9" t="s">
        <v>0</v>
      </c>
      <c r="B316" s="9" t="s">
        <v>11</v>
      </c>
      <c r="C316" s="9" t="s">
        <v>14</v>
      </c>
      <c r="D316">
        <v>1100</v>
      </c>
      <c r="E316">
        <v>-1</v>
      </c>
      <c r="F316"/>
      <c r="G316"/>
    </row>
    <row r="317" spans="1:7" x14ac:dyDescent="0.25">
      <c r="A317" s="9" t="s">
        <v>0</v>
      </c>
      <c r="B317" s="9" t="s">
        <v>11</v>
      </c>
      <c r="C317" s="9" t="s">
        <v>15</v>
      </c>
      <c r="D317">
        <v>1700</v>
      </c>
      <c r="E317">
        <v>1</v>
      </c>
      <c r="F317"/>
      <c r="G317"/>
    </row>
    <row r="318" spans="1:7" x14ac:dyDescent="0.25">
      <c r="A318" s="9" t="s">
        <v>0</v>
      </c>
      <c r="B318" s="9" t="s">
        <v>11</v>
      </c>
      <c r="C318" s="9" t="s">
        <v>16</v>
      </c>
      <c r="D318">
        <v>100</v>
      </c>
      <c r="E318">
        <v>-1</v>
      </c>
      <c r="F318"/>
      <c r="G318"/>
    </row>
    <row r="319" spans="1:7" x14ac:dyDescent="0.25">
      <c r="A319" s="9" t="s">
        <v>0</v>
      </c>
      <c r="B319" s="9" t="s">
        <v>11</v>
      </c>
      <c r="C319" s="9" t="s">
        <v>17</v>
      </c>
      <c r="D319">
        <v>2200</v>
      </c>
      <c r="E319">
        <v>-1</v>
      </c>
      <c r="F319"/>
      <c r="G319"/>
    </row>
    <row r="320" spans="1:7" x14ac:dyDescent="0.25">
      <c r="A320" s="9" t="s">
        <v>0</v>
      </c>
      <c r="B320" s="9" t="s">
        <v>11</v>
      </c>
      <c r="C320" s="9" t="s">
        <v>18</v>
      </c>
      <c r="D320">
        <v>5000</v>
      </c>
      <c r="E320">
        <v>-1</v>
      </c>
      <c r="F320"/>
      <c r="G320"/>
    </row>
    <row r="321" spans="1:7" x14ac:dyDescent="0.25">
      <c r="A321" s="9" t="s">
        <v>0</v>
      </c>
      <c r="B321" s="9" t="s">
        <v>11</v>
      </c>
      <c r="C321" s="9" t="s">
        <v>19</v>
      </c>
      <c r="D321">
        <v>3600</v>
      </c>
      <c r="E321">
        <v>1</v>
      </c>
      <c r="F321"/>
      <c r="G321"/>
    </row>
    <row r="322" spans="1:7" x14ac:dyDescent="0.25">
      <c r="A322" s="9" t="s">
        <v>0</v>
      </c>
      <c r="B322" s="9" t="s">
        <v>11</v>
      </c>
      <c r="C322" s="9" t="s">
        <v>20</v>
      </c>
      <c r="D322">
        <v>4500</v>
      </c>
      <c r="E322">
        <v>1</v>
      </c>
      <c r="F322"/>
      <c r="G322"/>
    </row>
    <row r="323" spans="1:7" x14ac:dyDescent="0.25">
      <c r="A323" s="9" t="s">
        <v>0</v>
      </c>
      <c r="B323" s="9" t="s">
        <v>11</v>
      </c>
      <c r="C323" s="9" t="s">
        <v>21</v>
      </c>
      <c r="D323">
        <v>200</v>
      </c>
      <c r="E323">
        <v>-1</v>
      </c>
      <c r="F323"/>
      <c r="G323"/>
    </row>
    <row r="324" spans="1:7" x14ac:dyDescent="0.25">
      <c r="A324" s="9" t="s">
        <v>0</v>
      </c>
      <c r="B324" s="9" t="s">
        <v>11</v>
      </c>
      <c r="C324" s="9" t="s">
        <v>22</v>
      </c>
      <c r="D324">
        <v>0</v>
      </c>
      <c r="E324">
        <v>0</v>
      </c>
      <c r="F324"/>
      <c r="G324"/>
    </row>
    <row r="325" spans="1:7" x14ac:dyDescent="0.25">
      <c r="A325" s="9" t="s">
        <v>0</v>
      </c>
      <c r="B325" s="9" t="s">
        <v>11</v>
      </c>
      <c r="C325" s="9" t="s">
        <v>23</v>
      </c>
      <c r="D325">
        <v>200</v>
      </c>
      <c r="E325">
        <v>-1</v>
      </c>
      <c r="F325"/>
      <c r="G325"/>
    </row>
    <row r="326" spans="1:7" x14ac:dyDescent="0.25">
      <c r="A326" s="9" t="s">
        <v>0</v>
      </c>
      <c r="B326" s="9" t="s">
        <v>11</v>
      </c>
      <c r="C326" s="9" t="s">
        <v>24</v>
      </c>
      <c r="D326">
        <v>3000</v>
      </c>
      <c r="E326">
        <v>-1</v>
      </c>
      <c r="F326"/>
      <c r="G326"/>
    </row>
    <row r="327" spans="1:7" x14ac:dyDescent="0.25">
      <c r="A327" s="9" t="s">
        <v>0</v>
      </c>
      <c r="B327" s="9" t="s">
        <v>11</v>
      </c>
      <c r="C327" s="9" t="s">
        <v>25</v>
      </c>
      <c r="D327">
        <v>200</v>
      </c>
      <c r="E327">
        <v>-1</v>
      </c>
      <c r="F327"/>
      <c r="G327"/>
    </row>
    <row r="328" spans="1:7" x14ac:dyDescent="0.25">
      <c r="A328" s="9" t="s">
        <v>0</v>
      </c>
      <c r="B328" s="9" t="s">
        <v>11</v>
      </c>
      <c r="C328" s="9" t="s">
        <v>34</v>
      </c>
      <c r="D328">
        <v>1100</v>
      </c>
      <c r="E328">
        <v>-1</v>
      </c>
      <c r="F328"/>
      <c r="G328"/>
    </row>
    <row r="329" spans="1:7" x14ac:dyDescent="0.25">
      <c r="A329" s="9" t="s">
        <v>0</v>
      </c>
      <c r="B329" s="9" t="s">
        <v>11</v>
      </c>
      <c r="C329" s="9" t="s">
        <v>35</v>
      </c>
      <c r="D329">
        <v>3600</v>
      </c>
      <c r="E329">
        <v>1</v>
      </c>
      <c r="F329"/>
      <c r="G329"/>
    </row>
    <row r="330" spans="1:7" x14ac:dyDescent="0.25">
      <c r="A330" s="9" t="s">
        <v>0</v>
      </c>
      <c r="B330" s="9" t="s">
        <v>11</v>
      </c>
      <c r="C330" s="9" t="s">
        <v>36</v>
      </c>
      <c r="D330">
        <v>2000</v>
      </c>
      <c r="E330">
        <v>-1</v>
      </c>
      <c r="F330"/>
      <c r="G330"/>
    </row>
    <row r="331" spans="1:7" x14ac:dyDescent="0.25">
      <c r="A331" s="9" t="s">
        <v>0</v>
      </c>
      <c r="B331" s="9" t="s">
        <v>11</v>
      </c>
      <c r="C331" s="9" t="s">
        <v>55</v>
      </c>
      <c r="D331">
        <v>5000</v>
      </c>
      <c r="E331">
        <v>-1</v>
      </c>
      <c r="F331"/>
      <c r="G331"/>
    </row>
    <row r="332" spans="1:7" x14ac:dyDescent="0.25">
      <c r="A332" s="9" t="s">
        <v>0</v>
      </c>
      <c r="B332" s="9" t="s">
        <v>11</v>
      </c>
      <c r="C332" s="9" t="s">
        <v>56</v>
      </c>
      <c r="D332">
        <v>0</v>
      </c>
      <c r="E332">
        <v>0</v>
      </c>
      <c r="F332"/>
      <c r="G332"/>
    </row>
    <row r="333" spans="1:7" x14ac:dyDescent="0.25">
      <c r="A333" s="9" t="s">
        <v>0</v>
      </c>
      <c r="B333" s="9" t="s">
        <v>11</v>
      </c>
      <c r="C333" s="9" t="s">
        <v>57</v>
      </c>
      <c r="D333">
        <v>2700</v>
      </c>
      <c r="E333">
        <v>1</v>
      </c>
      <c r="F333"/>
      <c r="G333"/>
    </row>
    <row r="334" spans="1:7" x14ac:dyDescent="0.25">
      <c r="A334" s="9" t="s">
        <v>0</v>
      </c>
      <c r="B334" s="9" t="s">
        <v>12</v>
      </c>
      <c r="C334" s="9" t="s">
        <v>6</v>
      </c>
      <c r="D334">
        <v>400</v>
      </c>
      <c r="E334">
        <v>1</v>
      </c>
      <c r="F334"/>
      <c r="G334"/>
    </row>
    <row r="335" spans="1:7" x14ac:dyDescent="0.25">
      <c r="A335" s="9" t="s">
        <v>0</v>
      </c>
      <c r="B335" s="9" t="s">
        <v>12</v>
      </c>
      <c r="C335" s="9" t="s">
        <v>7</v>
      </c>
      <c r="D335">
        <v>1800</v>
      </c>
      <c r="E335">
        <v>1</v>
      </c>
      <c r="F335"/>
      <c r="G335"/>
    </row>
    <row r="336" spans="1:7" x14ac:dyDescent="0.25">
      <c r="A336" s="9" t="s">
        <v>0</v>
      </c>
      <c r="B336" s="9" t="s">
        <v>12</v>
      </c>
      <c r="C336" s="9" t="s">
        <v>8</v>
      </c>
      <c r="D336">
        <v>1800</v>
      </c>
      <c r="E336">
        <v>1</v>
      </c>
      <c r="F336"/>
      <c r="G336"/>
    </row>
    <row r="337" spans="1:7" x14ac:dyDescent="0.25">
      <c r="A337" s="9" t="s">
        <v>0</v>
      </c>
      <c r="B337" s="9" t="s">
        <v>12</v>
      </c>
      <c r="C337" s="9" t="s">
        <v>9</v>
      </c>
      <c r="D337">
        <v>1800</v>
      </c>
      <c r="E337">
        <v>1</v>
      </c>
      <c r="F337"/>
      <c r="G337"/>
    </row>
    <row r="338" spans="1:7" x14ac:dyDescent="0.25">
      <c r="A338" s="9" t="s">
        <v>0</v>
      </c>
      <c r="B338" s="9" t="s">
        <v>12</v>
      </c>
      <c r="C338" s="9" t="s">
        <v>10</v>
      </c>
      <c r="D338">
        <v>2000</v>
      </c>
      <c r="E338">
        <v>-1</v>
      </c>
      <c r="F338"/>
      <c r="G338"/>
    </row>
    <row r="339" spans="1:7" x14ac:dyDescent="0.25">
      <c r="A339" s="9" t="s">
        <v>0</v>
      </c>
      <c r="B339" s="9" t="s">
        <v>12</v>
      </c>
      <c r="C339" s="9" t="s">
        <v>11</v>
      </c>
      <c r="D339">
        <v>1000</v>
      </c>
      <c r="E339">
        <v>-1</v>
      </c>
      <c r="F339"/>
      <c r="G339"/>
    </row>
    <row r="340" spans="1:7" x14ac:dyDescent="0.25">
      <c r="A340" s="9" t="s">
        <v>0</v>
      </c>
      <c r="B340" s="9" t="s">
        <v>12</v>
      </c>
      <c r="C340" s="9" t="s">
        <v>12</v>
      </c>
      <c r="D340">
        <v>800</v>
      </c>
      <c r="E340">
        <v>1</v>
      </c>
      <c r="F340"/>
      <c r="G340"/>
    </row>
    <row r="341" spans="1:7" x14ac:dyDescent="0.25">
      <c r="A341" s="9" t="s">
        <v>0</v>
      </c>
      <c r="B341" s="9" t="s">
        <v>12</v>
      </c>
      <c r="C341" s="9" t="s">
        <v>13</v>
      </c>
      <c r="D341">
        <v>100</v>
      </c>
      <c r="E341">
        <v>-1</v>
      </c>
      <c r="F341"/>
      <c r="G341"/>
    </row>
    <row r="342" spans="1:7" x14ac:dyDescent="0.25">
      <c r="A342" s="9" t="s">
        <v>0</v>
      </c>
      <c r="B342" s="9" t="s">
        <v>12</v>
      </c>
      <c r="C342" s="9" t="s">
        <v>14</v>
      </c>
      <c r="D342">
        <v>1100</v>
      </c>
      <c r="E342">
        <v>-1</v>
      </c>
      <c r="F342"/>
      <c r="G342"/>
    </row>
    <row r="343" spans="1:7" x14ac:dyDescent="0.25">
      <c r="A343" s="9" t="s">
        <v>0</v>
      </c>
      <c r="B343" s="9" t="s">
        <v>12</v>
      </c>
      <c r="C343" s="9" t="s">
        <v>15</v>
      </c>
      <c r="D343">
        <v>800</v>
      </c>
      <c r="E343">
        <v>1</v>
      </c>
      <c r="F343"/>
      <c r="G343"/>
    </row>
    <row r="344" spans="1:7" x14ac:dyDescent="0.25">
      <c r="A344" s="9" t="s">
        <v>0</v>
      </c>
      <c r="B344" s="9" t="s">
        <v>12</v>
      </c>
      <c r="C344" s="9" t="s">
        <v>16</v>
      </c>
      <c r="D344">
        <v>2000</v>
      </c>
      <c r="E344">
        <v>-1</v>
      </c>
      <c r="F344"/>
      <c r="G344"/>
    </row>
    <row r="345" spans="1:7" x14ac:dyDescent="0.25">
      <c r="A345" s="9" t="s">
        <v>0</v>
      </c>
      <c r="B345" s="9" t="s">
        <v>12</v>
      </c>
      <c r="C345" s="9" t="s">
        <v>17</v>
      </c>
      <c r="D345">
        <v>2000</v>
      </c>
      <c r="E345">
        <v>-1</v>
      </c>
      <c r="F345"/>
      <c r="G345"/>
    </row>
    <row r="346" spans="1:7" x14ac:dyDescent="0.25">
      <c r="A346" s="9" t="s">
        <v>0</v>
      </c>
      <c r="B346" s="9" t="s">
        <v>12</v>
      </c>
      <c r="C346" s="9" t="s">
        <v>18</v>
      </c>
      <c r="D346">
        <v>700</v>
      </c>
      <c r="E346">
        <v>1</v>
      </c>
      <c r="F346"/>
      <c r="G346"/>
    </row>
    <row r="347" spans="1:7" x14ac:dyDescent="0.25">
      <c r="A347" s="9" t="s">
        <v>0</v>
      </c>
      <c r="B347" s="9" t="s">
        <v>12</v>
      </c>
      <c r="C347" s="9" t="s">
        <v>19</v>
      </c>
      <c r="D347">
        <v>3600</v>
      </c>
      <c r="E347">
        <v>1</v>
      </c>
      <c r="F347"/>
      <c r="G347"/>
    </row>
    <row r="348" spans="1:7" x14ac:dyDescent="0.25">
      <c r="A348" s="9" t="s">
        <v>0</v>
      </c>
      <c r="B348" s="9" t="s">
        <v>12</v>
      </c>
      <c r="C348" s="9" t="s">
        <v>20</v>
      </c>
      <c r="D348">
        <v>4500</v>
      </c>
      <c r="E348">
        <v>1</v>
      </c>
      <c r="F348"/>
      <c r="G348"/>
    </row>
    <row r="349" spans="1:7" x14ac:dyDescent="0.25">
      <c r="A349" s="9" t="s">
        <v>0</v>
      </c>
      <c r="B349" s="9" t="s">
        <v>12</v>
      </c>
      <c r="C349" s="9" t="s">
        <v>21</v>
      </c>
      <c r="D349">
        <v>200</v>
      </c>
      <c r="E349">
        <v>-1</v>
      </c>
      <c r="F349"/>
      <c r="G349"/>
    </row>
    <row r="350" spans="1:7" x14ac:dyDescent="0.25">
      <c r="A350" s="9" t="s">
        <v>0</v>
      </c>
      <c r="B350" s="9" t="s">
        <v>12</v>
      </c>
      <c r="C350" s="9" t="s">
        <v>22</v>
      </c>
      <c r="D350">
        <v>0</v>
      </c>
      <c r="E350">
        <v>0</v>
      </c>
      <c r="F350"/>
      <c r="G350"/>
    </row>
    <row r="351" spans="1:7" x14ac:dyDescent="0.25">
      <c r="A351" s="9" t="s">
        <v>0</v>
      </c>
      <c r="B351" s="9" t="s">
        <v>12</v>
      </c>
      <c r="C351" s="9" t="s">
        <v>23</v>
      </c>
      <c r="D351">
        <v>1700</v>
      </c>
      <c r="E351">
        <v>1</v>
      </c>
      <c r="F351"/>
      <c r="G351"/>
    </row>
    <row r="352" spans="1:7" x14ac:dyDescent="0.25">
      <c r="A352" s="9" t="s">
        <v>0</v>
      </c>
      <c r="B352" s="9" t="s">
        <v>12</v>
      </c>
      <c r="C352" s="9" t="s">
        <v>24</v>
      </c>
      <c r="D352">
        <v>200</v>
      </c>
      <c r="E352">
        <v>-1</v>
      </c>
      <c r="F352"/>
      <c r="G352"/>
    </row>
    <row r="353" spans="1:7" x14ac:dyDescent="0.25">
      <c r="A353" s="9" t="s">
        <v>0</v>
      </c>
      <c r="B353" s="9" t="s">
        <v>12</v>
      </c>
      <c r="C353" s="9" t="s">
        <v>25</v>
      </c>
      <c r="D353">
        <v>3600</v>
      </c>
      <c r="E353">
        <v>1</v>
      </c>
      <c r="F353"/>
      <c r="G353"/>
    </row>
    <row r="354" spans="1:7" x14ac:dyDescent="0.25">
      <c r="A354" s="9" t="s">
        <v>0</v>
      </c>
      <c r="B354" s="9" t="s">
        <v>12</v>
      </c>
      <c r="C354" s="9" t="s">
        <v>34</v>
      </c>
      <c r="D354">
        <v>2700</v>
      </c>
      <c r="E354">
        <v>1</v>
      </c>
      <c r="F354"/>
      <c r="G354"/>
    </row>
    <row r="355" spans="1:7" x14ac:dyDescent="0.25">
      <c r="A355" s="9" t="s">
        <v>0</v>
      </c>
      <c r="B355" s="9" t="s">
        <v>12</v>
      </c>
      <c r="C355" s="9" t="s">
        <v>35</v>
      </c>
      <c r="D355">
        <v>200</v>
      </c>
      <c r="E355">
        <v>-1</v>
      </c>
      <c r="F355"/>
      <c r="G355"/>
    </row>
    <row r="356" spans="1:7" x14ac:dyDescent="0.25">
      <c r="A356" s="9" t="s">
        <v>0</v>
      </c>
      <c r="B356" s="9" t="s">
        <v>12</v>
      </c>
      <c r="C356" s="9" t="s">
        <v>36</v>
      </c>
      <c r="D356">
        <v>1800</v>
      </c>
      <c r="E356">
        <v>1</v>
      </c>
      <c r="F356"/>
      <c r="G356"/>
    </row>
    <row r="357" spans="1:7" x14ac:dyDescent="0.25">
      <c r="A357" s="9" t="s">
        <v>0</v>
      </c>
      <c r="B357" s="9" t="s">
        <v>12</v>
      </c>
      <c r="C357" s="9" t="s">
        <v>55</v>
      </c>
      <c r="D357">
        <v>5000</v>
      </c>
      <c r="E357">
        <v>-1</v>
      </c>
      <c r="F357"/>
      <c r="G357"/>
    </row>
    <row r="358" spans="1:7" x14ac:dyDescent="0.25">
      <c r="A358" s="9" t="s">
        <v>0</v>
      </c>
      <c r="B358" s="9" t="s">
        <v>12</v>
      </c>
      <c r="C358" s="9" t="s">
        <v>56</v>
      </c>
      <c r="D358">
        <v>5000</v>
      </c>
      <c r="E358">
        <v>-1</v>
      </c>
      <c r="F358"/>
      <c r="G358"/>
    </row>
    <row r="359" spans="1:7" x14ac:dyDescent="0.25">
      <c r="A359" s="9" t="s">
        <v>0</v>
      </c>
      <c r="B359" s="9" t="s">
        <v>12</v>
      </c>
      <c r="C359" s="9" t="s">
        <v>57</v>
      </c>
      <c r="D359">
        <v>3000</v>
      </c>
      <c r="E359">
        <v>-1</v>
      </c>
      <c r="F359"/>
      <c r="G359"/>
    </row>
    <row r="360" spans="1:7" x14ac:dyDescent="0.25">
      <c r="A360" s="9" t="s">
        <v>2</v>
      </c>
      <c r="B360" s="9" t="s">
        <v>6</v>
      </c>
      <c r="C360" s="9" t="s">
        <v>7</v>
      </c>
      <c r="D360">
        <v>1500</v>
      </c>
      <c r="E360">
        <v>-1</v>
      </c>
      <c r="F360"/>
      <c r="G360"/>
    </row>
    <row r="361" spans="1:7" x14ac:dyDescent="0.25">
      <c r="A361" s="9" t="s">
        <v>2</v>
      </c>
      <c r="B361" s="9" t="s">
        <v>6</v>
      </c>
      <c r="C361" s="9" t="s">
        <v>8</v>
      </c>
      <c r="D361">
        <v>900</v>
      </c>
      <c r="E361">
        <v>1</v>
      </c>
      <c r="F361"/>
      <c r="G361"/>
    </row>
    <row r="362" spans="1:7" x14ac:dyDescent="0.25">
      <c r="A362" s="9" t="s">
        <v>2</v>
      </c>
      <c r="B362" s="9" t="s">
        <v>6</v>
      </c>
      <c r="C362" s="9" t="s">
        <v>9</v>
      </c>
      <c r="D362">
        <v>100</v>
      </c>
      <c r="E362">
        <v>-1</v>
      </c>
      <c r="F362"/>
      <c r="G362"/>
    </row>
    <row r="363" spans="1:7" x14ac:dyDescent="0.25">
      <c r="A363" s="9" t="s">
        <v>2</v>
      </c>
      <c r="B363" s="9" t="s">
        <v>6</v>
      </c>
      <c r="C363" s="9" t="s">
        <v>10</v>
      </c>
      <c r="D363">
        <v>800</v>
      </c>
      <c r="E363">
        <v>1</v>
      </c>
      <c r="F363"/>
      <c r="G363"/>
    </row>
    <row r="364" spans="1:7" x14ac:dyDescent="0.25">
      <c r="A364" s="9" t="s">
        <v>2</v>
      </c>
      <c r="B364" s="9" t="s">
        <v>6</v>
      </c>
      <c r="C364" s="9" t="s">
        <v>11</v>
      </c>
      <c r="D364">
        <v>1500</v>
      </c>
      <c r="E364">
        <v>-1</v>
      </c>
      <c r="F364"/>
      <c r="G364"/>
    </row>
    <row r="365" spans="1:7" x14ac:dyDescent="0.25">
      <c r="A365" s="9" t="s">
        <v>2</v>
      </c>
      <c r="B365" s="9" t="s">
        <v>6</v>
      </c>
      <c r="C365" s="9" t="s">
        <v>12</v>
      </c>
      <c r="D365">
        <v>1700</v>
      </c>
      <c r="E365">
        <v>1</v>
      </c>
      <c r="F365"/>
      <c r="G365"/>
    </row>
    <row r="366" spans="1:7" x14ac:dyDescent="0.25">
      <c r="A366" s="9" t="s">
        <v>2</v>
      </c>
      <c r="B366" s="9" t="s">
        <v>6</v>
      </c>
      <c r="C366" s="9" t="s">
        <v>13</v>
      </c>
      <c r="D366">
        <v>4200</v>
      </c>
      <c r="E366">
        <v>-1</v>
      </c>
      <c r="F366"/>
      <c r="G366"/>
    </row>
    <row r="367" spans="1:7" x14ac:dyDescent="0.25">
      <c r="A367" s="9" t="s">
        <v>2</v>
      </c>
      <c r="B367" s="9" t="s">
        <v>6</v>
      </c>
      <c r="C367" s="9" t="s">
        <v>14</v>
      </c>
      <c r="D367">
        <v>200</v>
      </c>
      <c r="E367">
        <v>-1</v>
      </c>
      <c r="F367"/>
      <c r="G367"/>
    </row>
    <row r="368" spans="1:7" x14ac:dyDescent="0.25">
      <c r="A368" s="9" t="s">
        <v>2</v>
      </c>
      <c r="B368" s="9" t="s">
        <v>6</v>
      </c>
      <c r="C368" s="9" t="s">
        <v>15</v>
      </c>
      <c r="D368">
        <v>400</v>
      </c>
      <c r="E368">
        <v>-1</v>
      </c>
      <c r="F368"/>
      <c r="G368"/>
    </row>
    <row r="369" spans="1:7" x14ac:dyDescent="0.25">
      <c r="A369" s="9" t="s">
        <v>2</v>
      </c>
      <c r="B369" s="9" t="s">
        <v>6</v>
      </c>
      <c r="C369" s="9" t="s">
        <v>16</v>
      </c>
      <c r="D369">
        <v>2500</v>
      </c>
      <c r="E369">
        <v>1</v>
      </c>
      <c r="F369"/>
      <c r="G369"/>
    </row>
    <row r="370" spans="1:7" x14ac:dyDescent="0.25">
      <c r="A370" s="9" t="s">
        <v>2</v>
      </c>
      <c r="B370" s="9" t="s">
        <v>6</v>
      </c>
      <c r="C370" s="9" t="s">
        <v>17</v>
      </c>
      <c r="D370">
        <v>5600</v>
      </c>
      <c r="E370">
        <v>-1</v>
      </c>
      <c r="F370"/>
      <c r="G370"/>
    </row>
    <row r="371" spans="1:7" x14ac:dyDescent="0.25">
      <c r="A371" s="9" t="s">
        <v>2</v>
      </c>
      <c r="B371" s="9" t="s">
        <v>6</v>
      </c>
      <c r="C371" s="9" t="s">
        <v>18</v>
      </c>
      <c r="D371">
        <v>3400</v>
      </c>
      <c r="E371">
        <v>1</v>
      </c>
      <c r="F371"/>
      <c r="G371"/>
    </row>
    <row r="372" spans="1:7" x14ac:dyDescent="0.25">
      <c r="A372" s="9" t="s">
        <v>2</v>
      </c>
      <c r="B372" s="9" t="s">
        <v>6</v>
      </c>
      <c r="C372" s="9" t="s">
        <v>19</v>
      </c>
      <c r="D372">
        <v>2000</v>
      </c>
      <c r="E372">
        <v>-1</v>
      </c>
      <c r="F372"/>
      <c r="G372"/>
    </row>
    <row r="373" spans="1:7" x14ac:dyDescent="0.25">
      <c r="A373" s="9" t="s">
        <v>2</v>
      </c>
      <c r="B373" s="9" t="s">
        <v>6</v>
      </c>
      <c r="C373" s="9" t="s">
        <v>20</v>
      </c>
      <c r="D373">
        <v>2400</v>
      </c>
      <c r="E373">
        <v>1</v>
      </c>
      <c r="F373"/>
      <c r="G373"/>
    </row>
    <row r="374" spans="1:7" x14ac:dyDescent="0.25">
      <c r="A374" s="9" t="s">
        <v>2</v>
      </c>
      <c r="B374" s="9" t="s">
        <v>6</v>
      </c>
      <c r="C374" s="9" t="s">
        <v>21</v>
      </c>
      <c r="D374">
        <v>200</v>
      </c>
      <c r="E374">
        <v>-1</v>
      </c>
      <c r="F374"/>
      <c r="G374"/>
    </row>
    <row r="375" spans="1:7" x14ac:dyDescent="0.25">
      <c r="A375" s="9" t="s">
        <v>2</v>
      </c>
      <c r="B375" s="9" t="s">
        <v>6</v>
      </c>
      <c r="C375" s="9" t="s">
        <v>22</v>
      </c>
      <c r="D375">
        <v>9900</v>
      </c>
      <c r="E375">
        <v>1</v>
      </c>
      <c r="F375"/>
      <c r="G375"/>
    </row>
    <row r="376" spans="1:7" x14ac:dyDescent="0.25">
      <c r="A376" s="9" t="s">
        <v>2</v>
      </c>
      <c r="B376" s="9" t="s">
        <v>6</v>
      </c>
      <c r="C376" s="9" t="s">
        <v>23</v>
      </c>
      <c r="D376">
        <v>0</v>
      </c>
      <c r="E376">
        <v>0</v>
      </c>
      <c r="F376"/>
      <c r="G376"/>
    </row>
    <row r="377" spans="1:7" x14ac:dyDescent="0.25">
      <c r="A377" s="9" t="s">
        <v>2</v>
      </c>
      <c r="B377" s="9" t="s">
        <v>6</v>
      </c>
      <c r="C377" s="9" t="s">
        <v>24</v>
      </c>
      <c r="D377">
        <v>9000</v>
      </c>
      <c r="E377">
        <v>-1</v>
      </c>
      <c r="F377"/>
      <c r="G377"/>
    </row>
    <row r="378" spans="1:7" x14ac:dyDescent="0.25">
      <c r="A378" s="9" t="s">
        <v>2</v>
      </c>
      <c r="B378" s="9" t="s">
        <v>6</v>
      </c>
      <c r="C378" s="9" t="s">
        <v>25</v>
      </c>
      <c r="D378">
        <v>600</v>
      </c>
      <c r="E378">
        <v>-1</v>
      </c>
      <c r="F378"/>
      <c r="G378"/>
    </row>
    <row r="379" spans="1:7" x14ac:dyDescent="0.25">
      <c r="A379" s="9" t="s">
        <v>2</v>
      </c>
      <c r="B379" s="9" t="s">
        <v>6</v>
      </c>
      <c r="C379" s="9" t="s">
        <v>26</v>
      </c>
      <c r="D379">
        <v>16000</v>
      </c>
      <c r="E379">
        <v>-1</v>
      </c>
      <c r="F379"/>
      <c r="G379"/>
    </row>
    <row r="380" spans="1:7" x14ac:dyDescent="0.25">
      <c r="A380" s="9" t="s">
        <v>2</v>
      </c>
      <c r="B380" s="9" t="s">
        <v>6</v>
      </c>
      <c r="C380" s="9" t="s">
        <v>35</v>
      </c>
      <c r="D380">
        <v>550</v>
      </c>
      <c r="E380">
        <v>-1</v>
      </c>
      <c r="F380"/>
      <c r="G380"/>
    </row>
    <row r="381" spans="1:7" x14ac:dyDescent="0.25">
      <c r="A381" s="9" t="s">
        <v>2</v>
      </c>
      <c r="B381" s="9" t="s">
        <v>6</v>
      </c>
      <c r="C381" s="9" t="s">
        <v>36</v>
      </c>
      <c r="D381">
        <v>0</v>
      </c>
      <c r="E381">
        <v>0</v>
      </c>
      <c r="F381"/>
      <c r="G381"/>
    </row>
    <row r="382" spans="1:7" x14ac:dyDescent="0.25">
      <c r="A382" s="9" t="s">
        <v>2</v>
      </c>
      <c r="B382" s="9" t="s">
        <v>6</v>
      </c>
      <c r="C382" s="9" t="s">
        <v>55</v>
      </c>
      <c r="D382">
        <v>0</v>
      </c>
      <c r="E382">
        <v>0</v>
      </c>
      <c r="F382"/>
      <c r="G382"/>
    </row>
    <row r="383" spans="1:7" x14ac:dyDescent="0.25">
      <c r="A383" s="9" t="s">
        <v>2</v>
      </c>
      <c r="B383" s="9" t="s">
        <v>6</v>
      </c>
      <c r="C383" s="9" t="s">
        <v>56</v>
      </c>
      <c r="D383">
        <v>450</v>
      </c>
      <c r="E383">
        <v>1</v>
      </c>
      <c r="F383"/>
      <c r="G383"/>
    </row>
    <row r="384" spans="1:7" x14ac:dyDescent="0.25">
      <c r="A384" s="9" t="s">
        <v>2</v>
      </c>
      <c r="B384" s="9" t="s">
        <v>6</v>
      </c>
      <c r="C384" s="9" t="s">
        <v>57</v>
      </c>
      <c r="D384">
        <v>500</v>
      </c>
      <c r="E384">
        <v>-1</v>
      </c>
      <c r="F384"/>
      <c r="G384"/>
    </row>
    <row r="385" spans="1:7" x14ac:dyDescent="0.25">
      <c r="A385" s="9" t="s">
        <v>2</v>
      </c>
      <c r="B385" s="9" t="s">
        <v>7</v>
      </c>
      <c r="C385" s="9" t="s">
        <v>7</v>
      </c>
      <c r="D385">
        <v>850</v>
      </c>
      <c r="E385">
        <v>1</v>
      </c>
      <c r="F385"/>
      <c r="G385"/>
    </row>
    <row r="386" spans="1:7" x14ac:dyDescent="0.25">
      <c r="A386" s="9" t="s">
        <v>2</v>
      </c>
      <c r="B386" s="9" t="s">
        <v>7</v>
      </c>
      <c r="C386" s="9" t="s">
        <v>8</v>
      </c>
      <c r="D386">
        <v>100</v>
      </c>
      <c r="E386">
        <v>-1</v>
      </c>
      <c r="F386"/>
      <c r="G386"/>
    </row>
    <row r="387" spans="1:7" x14ac:dyDescent="0.25">
      <c r="A387" s="9" t="s">
        <v>2</v>
      </c>
      <c r="B387" s="9" t="s">
        <v>7</v>
      </c>
      <c r="C387" s="9" t="s">
        <v>9</v>
      </c>
      <c r="D387">
        <v>100</v>
      </c>
      <c r="E387">
        <v>-1</v>
      </c>
      <c r="F387"/>
      <c r="G387"/>
    </row>
    <row r="388" spans="1:7" x14ac:dyDescent="0.25">
      <c r="A388" s="9" t="s">
        <v>2</v>
      </c>
      <c r="B388" s="9" t="s">
        <v>7</v>
      </c>
      <c r="C388" s="9" t="s">
        <v>10</v>
      </c>
      <c r="D388">
        <v>1000</v>
      </c>
      <c r="E388">
        <v>-1</v>
      </c>
      <c r="F388"/>
      <c r="G388"/>
    </row>
    <row r="389" spans="1:7" x14ac:dyDescent="0.25">
      <c r="A389" s="9" t="s">
        <v>2</v>
      </c>
      <c r="B389" s="9" t="s">
        <v>7</v>
      </c>
      <c r="C389" s="9" t="s">
        <v>11</v>
      </c>
      <c r="D389">
        <v>2100</v>
      </c>
      <c r="E389">
        <v>-1</v>
      </c>
      <c r="F389"/>
      <c r="G389"/>
    </row>
    <row r="390" spans="1:7" x14ac:dyDescent="0.25">
      <c r="A390" s="9" t="s">
        <v>2</v>
      </c>
      <c r="B390" s="9" t="s">
        <v>7</v>
      </c>
      <c r="C390" s="9" t="s">
        <v>12</v>
      </c>
      <c r="D390">
        <v>100</v>
      </c>
      <c r="E390">
        <v>-1</v>
      </c>
      <c r="F390"/>
      <c r="G390"/>
    </row>
    <row r="391" spans="1:7" x14ac:dyDescent="0.25">
      <c r="A391" s="9" t="s">
        <v>2</v>
      </c>
      <c r="B391" s="9" t="s">
        <v>7</v>
      </c>
      <c r="C391" s="9" t="s">
        <v>13</v>
      </c>
      <c r="D391">
        <v>3100</v>
      </c>
      <c r="E391">
        <v>-1</v>
      </c>
      <c r="F391"/>
      <c r="G391"/>
    </row>
    <row r="392" spans="1:7" x14ac:dyDescent="0.25">
      <c r="A392" s="9" t="s">
        <v>2</v>
      </c>
      <c r="B392" s="9" t="s">
        <v>7</v>
      </c>
      <c r="C392" s="9" t="s">
        <v>14</v>
      </c>
      <c r="D392">
        <v>0</v>
      </c>
      <c r="E392">
        <v>0</v>
      </c>
      <c r="F392"/>
      <c r="G392"/>
    </row>
    <row r="393" spans="1:7" x14ac:dyDescent="0.25">
      <c r="A393" s="9" t="s">
        <v>2</v>
      </c>
      <c r="B393" s="9" t="s">
        <v>7</v>
      </c>
      <c r="C393" s="9" t="s">
        <v>15</v>
      </c>
      <c r="D393">
        <v>3300</v>
      </c>
      <c r="E393">
        <v>1</v>
      </c>
      <c r="F393"/>
      <c r="G393"/>
    </row>
    <row r="394" spans="1:7" x14ac:dyDescent="0.25">
      <c r="A394" s="9" t="s">
        <v>2</v>
      </c>
      <c r="B394" s="9" t="s">
        <v>7</v>
      </c>
      <c r="C394" s="9" t="s">
        <v>16</v>
      </c>
      <c r="D394">
        <v>6300</v>
      </c>
      <c r="E394">
        <v>-1</v>
      </c>
      <c r="F394"/>
      <c r="G394"/>
    </row>
    <row r="395" spans="1:7" x14ac:dyDescent="0.25">
      <c r="A395" s="9" t="s">
        <v>2</v>
      </c>
      <c r="B395" s="9" t="s">
        <v>7</v>
      </c>
      <c r="C395" s="9" t="s">
        <v>17</v>
      </c>
      <c r="D395">
        <v>600</v>
      </c>
      <c r="E395">
        <v>1</v>
      </c>
      <c r="F395"/>
      <c r="G395"/>
    </row>
    <row r="396" spans="1:7" x14ac:dyDescent="0.25">
      <c r="A396" s="9" t="s">
        <v>2</v>
      </c>
      <c r="B396" s="9" t="s">
        <v>7</v>
      </c>
      <c r="C396" s="9" t="s">
        <v>18</v>
      </c>
      <c r="D396">
        <v>2700</v>
      </c>
      <c r="E396">
        <v>1</v>
      </c>
      <c r="F396"/>
      <c r="G396"/>
    </row>
    <row r="397" spans="1:7" x14ac:dyDescent="0.25">
      <c r="A397" s="9" t="s">
        <v>2</v>
      </c>
      <c r="B397" s="9" t="s">
        <v>7</v>
      </c>
      <c r="C397" s="9" t="s">
        <v>19</v>
      </c>
      <c r="D397">
        <v>600</v>
      </c>
      <c r="E397">
        <v>-1</v>
      </c>
      <c r="F397"/>
      <c r="G397"/>
    </row>
    <row r="398" spans="1:7" x14ac:dyDescent="0.25">
      <c r="A398" s="9" t="s">
        <v>2</v>
      </c>
      <c r="B398" s="9" t="s">
        <v>7</v>
      </c>
      <c r="C398" s="9" t="s">
        <v>20</v>
      </c>
      <c r="D398">
        <v>7000</v>
      </c>
      <c r="E398">
        <v>-1</v>
      </c>
      <c r="F398"/>
      <c r="G398"/>
    </row>
    <row r="399" spans="1:7" x14ac:dyDescent="0.25">
      <c r="A399" s="9" t="s">
        <v>2</v>
      </c>
      <c r="B399" s="9" t="s">
        <v>7</v>
      </c>
      <c r="C399" s="9" t="s">
        <v>21</v>
      </c>
      <c r="D399">
        <v>300</v>
      </c>
      <c r="E399">
        <v>-1</v>
      </c>
      <c r="F399"/>
      <c r="G399"/>
    </row>
    <row r="400" spans="1:7" x14ac:dyDescent="0.25">
      <c r="A400" s="9" t="s">
        <v>2</v>
      </c>
      <c r="B400" s="9" t="s">
        <v>7</v>
      </c>
      <c r="C400" s="9" t="s">
        <v>22</v>
      </c>
      <c r="D400">
        <v>2600</v>
      </c>
      <c r="E400">
        <v>1</v>
      </c>
      <c r="F400"/>
      <c r="G400"/>
    </row>
    <row r="401" spans="1:7" x14ac:dyDescent="0.25">
      <c r="A401" s="9" t="s">
        <v>2</v>
      </c>
      <c r="B401" s="9" t="s">
        <v>7</v>
      </c>
      <c r="C401" s="9" t="s">
        <v>23</v>
      </c>
      <c r="D401">
        <v>0</v>
      </c>
      <c r="E401">
        <v>0</v>
      </c>
      <c r="F401"/>
      <c r="G401"/>
    </row>
    <row r="402" spans="1:7" x14ac:dyDescent="0.25">
      <c r="A402" s="9" t="s">
        <v>2</v>
      </c>
      <c r="B402" s="9" t="s">
        <v>7</v>
      </c>
      <c r="C402" s="9" t="s">
        <v>24</v>
      </c>
      <c r="D402">
        <v>11100</v>
      </c>
      <c r="E402">
        <v>-1</v>
      </c>
      <c r="F402"/>
      <c r="G402"/>
    </row>
    <row r="403" spans="1:7" x14ac:dyDescent="0.25">
      <c r="A403" s="9" t="s">
        <v>2</v>
      </c>
      <c r="B403" s="9" t="s">
        <v>7</v>
      </c>
      <c r="C403" s="9" t="s">
        <v>25</v>
      </c>
      <c r="D403">
        <v>5100</v>
      </c>
      <c r="E403">
        <v>1</v>
      </c>
      <c r="F403"/>
      <c r="G403"/>
    </row>
    <row r="404" spans="1:7" x14ac:dyDescent="0.25">
      <c r="A404" s="9" t="s">
        <v>2</v>
      </c>
      <c r="B404" s="9" t="s">
        <v>7</v>
      </c>
      <c r="C404" s="9" t="s">
        <v>26</v>
      </c>
      <c r="D404">
        <v>3300</v>
      </c>
      <c r="E404">
        <v>-1</v>
      </c>
      <c r="F404"/>
      <c r="G404"/>
    </row>
    <row r="405" spans="1:7" x14ac:dyDescent="0.25">
      <c r="A405" s="9" t="s">
        <v>2</v>
      </c>
      <c r="B405" s="9" t="s">
        <v>7</v>
      </c>
      <c r="C405" s="9" t="s">
        <v>35</v>
      </c>
      <c r="D405">
        <v>1100</v>
      </c>
      <c r="E405">
        <v>-1</v>
      </c>
      <c r="F405"/>
      <c r="G405"/>
    </row>
    <row r="406" spans="1:7" x14ac:dyDescent="0.25">
      <c r="A406" s="9" t="s">
        <v>2</v>
      </c>
      <c r="B406" s="9" t="s">
        <v>7</v>
      </c>
      <c r="C406" s="9" t="s">
        <v>36</v>
      </c>
      <c r="D406">
        <v>1000</v>
      </c>
      <c r="E406">
        <v>-1</v>
      </c>
      <c r="F406"/>
      <c r="G406"/>
    </row>
    <row r="407" spans="1:7" x14ac:dyDescent="0.25">
      <c r="A407" s="9" t="s">
        <v>2</v>
      </c>
      <c r="B407" s="9" t="s">
        <v>7</v>
      </c>
      <c r="C407" s="9" t="s">
        <v>55</v>
      </c>
      <c r="D407">
        <v>900</v>
      </c>
      <c r="E407">
        <v>1</v>
      </c>
      <c r="F407"/>
      <c r="G407"/>
    </row>
    <row r="408" spans="1:7" x14ac:dyDescent="0.25">
      <c r="A408" s="9" t="s">
        <v>2</v>
      </c>
      <c r="B408" s="9" t="s">
        <v>7</v>
      </c>
      <c r="C408" s="9" t="s">
        <v>56</v>
      </c>
      <c r="D408">
        <v>1000</v>
      </c>
      <c r="E408">
        <v>-1</v>
      </c>
      <c r="F408"/>
      <c r="G408"/>
    </row>
    <row r="409" spans="1:7" x14ac:dyDescent="0.25">
      <c r="A409" s="9" t="s">
        <v>2</v>
      </c>
      <c r="B409" s="9" t="s">
        <v>7</v>
      </c>
      <c r="C409" s="9" t="s">
        <v>57</v>
      </c>
      <c r="D409">
        <v>450</v>
      </c>
      <c r="E409">
        <v>1</v>
      </c>
      <c r="F409"/>
      <c r="G409"/>
    </row>
    <row r="410" spans="1:7" x14ac:dyDescent="0.25">
      <c r="A410" s="9" t="s">
        <v>2</v>
      </c>
      <c r="B410" s="9" t="s">
        <v>8</v>
      </c>
      <c r="C410" s="9" t="s">
        <v>6</v>
      </c>
      <c r="D410">
        <v>2000</v>
      </c>
      <c r="E410">
        <v>-1</v>
      </c>
      <c r="F410"/>
      <c r="G410"/>
    </row>
    <row r="411" spans="1:7" x14ac:dyDescent="0.25">
      <c r="A411" s="9" t="s">
        <v>2</v>
      </c>
      <c r="B411" s="9" t="s">
        <v>8</v>
      </c>
      <c r="C411" s="9" t="s">
        <v>7</v>
      </c>
      <c r="D411">
        <v>400</v>
      </c>
      <c r="E411">
        <v>1</v>
      </c>
      <c r="F411"/>
      <c r="G411"/>
    </row>
    <row r="412" spans="1:7" x14ac:dyDescent="0.25">
      <c r="A412" s="9" t="s">
        <v>2</v>
      </c>
      <c r="B412" s="9" t="s">
        <v>8</v>
      </c>
      <c r="C412" s="9" t="s">
        <v>8</v>
      </c>
      <c r="D412">
        <v>100</v>
      </c>
      <c r="E412">
        <v>-1</v>
      </c>
      <c r="F412"/>
      <c r="G412"/>
    </row>
    <row r="413" spans="1:7" x14ac:dyDescent="0.25">
      <c r="A413" s="9" t="s">
        <v>2</v>
      </c>
      <c r="B413" s="9" t="s">
        <v>8</v>
      </c>
      <c r="C413" s="9" t="s">
        <v>9</v>
      </c>
      <c r="D413">
        <v>900</v>
      </c>
      <c r="E413">
        <v>1</v>
      </c>
      <c r="F413"/>
      <c r="G413"/>
    </row>
    <row r="414" spans="1:7" x14ac:dyDescent="0.25">
      <c r="A414" s="9" t="s">
        <v>2</v>
      </c>
      <c r="B414" s="9" t="s">
        <v>8</v>
      </c>
      <c r="C414" s="9" t="s">
        <v>10</v>
      </c>
      <c r="D414">
        <v>2000</v>
      </c>
      <c r="E414">
        <v>-1</v>
      </c>
      <c r="F414"/>
      <c r="G414"/>
    </row>
    <row r="415" spans="1:7" x14ac:dyDescent="0.25">
      <c r="A415" s="9" t="s">
        <v>2</v>
      </c>
      <c r="B415" s="9" t="s">
        <v>8</v>
      </c>
      <c r="C415" s="9" t="s">
        <v>11</v>
      </c>
      <c r="D415">
        <v>0</v>
      </c>
      <c r="E415">
        <v>0</v>
      </c>
      <c r="F415"/>
      <c r="G415"/>
    </row>
    <row r="416" spans="1:7" x14ac:dyDescent="0.25">
      <c r="A416" s="9" t="s">
        <v>2</v>
      </c>
      <c r="B416" s="9" t="s">
        <v>8</v>
      </c>
      <c r="C416" s="9" t="s">
        <v>12</v>
      </c>
      <c r="D416">
        <v>850</v>
      </c>
      <c r="E416">
        <v>1</v>
      </c>
      <c r="F416"/>
      <c r="G416"/>
    </row>
    <row r="417" spans="1:7" x14ac:dyDescent="0.25">
      <c r="A417" s="9" t="s">
        <v>2</v>
      </c>
      <c r="B417" s="9" t="s">
        <v>8</v>
      </c>
      <c r="C417" s="9" t="s">
        <v>13</v>
      </c>
      <c r="D417">
        <v>0</v>
      </c>
      <c r="E417">
        <v>0</v>
      </c>
      <c r="F417"/>
      <c r="G417"/>
    </row>
    <row r="418" spans="1:7" x14ac:dyDescent="0.25">
      <c r="A418" s="9" t="s">
        <v>2</v>
      </c>
      <c r="B418" s="9" t="s">
        <v>8</v>
      </c>
      <c r="C418" s="9" t="s">
        <v>14</v>
      </c>
      <c r="D418">
        <v>250</v>
      </c>
      <c r="E418">
        <v>1</v>
      </c>
      <c r="F418"/>
      <c r="G418"/>
    </row>
    <row r="419" spans="1:7" x14ac:dyDescent="0.25">
      <c r="A419" s="9" t="s">
        <v>2</v>
      </c>
      <c r="B419" s="9" t="s">
        <v>8</v>
      </c>
      <c r="C419" s="9" t="s">
        <v>15</v>
      </c>
      <c r="D419">
        <v>0</v>
      </c>
      <c r="E419">
        <v>0</v>
      </c>
      <c r="F419"/>
      <c r="G419"/>
    </row>
    <row r="420" spans="1:7" x14ac:dyDescent="0.25">
      <c r="A420" s="9" t="s">
        <v>2</v>
      </c>
      <c r="B420" s="9" t="s">
        <v>8</v>
      </c>
      <c r="C420" s="9" t="s">
        <v>16</v>
      </c>
      <c r="D420">
        <v>9100</v>
      </c>
      <c r="E420">
        <v>-1</v>
      </c>
      <c r="F420"/>
      <c r="G420"/>
    </row>
    <row r="421" spans="1:7" x14ac:dyDescent="0.25">
      <c r="A421" s="9" t="s">
        <v>2</v>
      </c>
      <c r="B421" s="9" t="s">
        <v>8</v>
      </c>
      <c r="C421" s="9" t="s">
        <v>17</v>
      </c>
      <c r="D421">
        <v>10000</v>
      </c>
      <c r="E421">
        <v>-1</v>
      </c>
      <c r="F421"/>
      <c r="G421"/>
    </row>
    <row r="422" spans="1:7" x14ac:dyDescent="0.25">
      <c r="A422" s="9" t="s">
        <v>2</v>
      </c>
      <c r="B422" s="9" t="s">
        <v>8</v>
      </c>
      <c r="C422" s="9" t="s">
        <v>18</v>
      </c>
      <c r="D422">
        <v>4200</v>
      </c>
      <c r="E422">
        <v>-1</v>
      </c>
      <c r="F422"/>
      <c r="G422"/>
    </row>
    <row r="423" spans="1:7" x14ac:dyDescent="0.25">
      <c r="A423" s="9" t="s">
        <v>2</v>
      </c>
      <c r="B423" s="9" t="s">
        <v>8</v>
      </c>
      <c r="C423" s="9" t="s">
        <v>19</v>
      </c>
      <c r="D423">
        <v>1800</v>
      </c>
      <c r="E423">
        <v>1</v>
      </c>
      <c r="F423"/>
      <c r="G423"/>
    </row>
    <row r="424" spans="1:7" x14ac:dyDescent="0.25">
      <c r="A424" s="9" t="s">
        <v>2</v>
      </c>
      <c r="B424" s="9" t="s">
        <v>8</v>
      </c>
      <c r="C424" s="9" t="s">
        <v>20</v>
      </c>
      <c r="D424">
        <v>0</v>
      </c>
      <c r="E424">
        <v>0</v>
      </c>
      <c r="F424"/>
      <c r="G424"/>
    </row>
    <row r="425" spans="1:7" x14ac:dyDescent="0.25">
      <c r="A425" s="9" t="s">
        <v>2</v>
      </c>
      <c r="B425" s="9" t="s">
        <v>8</v>
      </c>
      <c r="C425" s="9" t="s">
        <v>21</v>
      </c>
      <c r="D425">
        <v>1600</v>
      </c>
      <c r="E425">
        <v>1</v>
      </c>
      <c r="F425"/>
      <c r="G425"/>
    </row>
    <row r="426" spans="1:7" x14ac:dyDescent="0.25">
      <c r="A426" s="9" t="s">
        <v>2</v>
      </c>
      <c r="B426" s="9" t="s">
        <v>8</v>
      </c>
      <c r="C426" s="9" t="s">
        <v>22</v>
      </c>
      <c r="D426">
        <v>200</v>
      </c>
      <c r="E426">
        <v>-1</v>
      </c>
      <c r="F426"/>
      <c r="G426"/>
    </row>
    <row r="427" spans="1:7" x14ac:dyDescent="0.25">
      <c r="A427" s="9" t="s">
        <v>2</v>
      </c>
      <c r="B427" s="9" t="s">
        <v>8</v>
      </c>
      <c r="C427" s="9" t="s">
        <v>23</v>
      </c>
      <c r="D427">
        <v>0</v>
      </c>
      <c r="E427">
        <v>0</v>
      </c>
      <c r="F427"/>
      <c r="G427"/>
    </row>
    <row r="428" spans="1:7" x14ac:dyDescent="0.25">
      <c r="A428" s="9" t="s">
        <v>2</v>
      </c>
      <c r="B428" s="9" t="s">
        <v>8</v>
      </c>
      <c r="C428" s="9" t="s">
        <v>24</v>
      </c>
      <c r="D428">
        <v>3400</v>
      </c>
      <c r="E428">
        <v>1</v>
      </c>
      <c r="F428"/>
      <c r="G428"/>
    </row>
    <row r="429" spans="1:7" x14ac:dyDescent="0.25">
      <c r="A429" s="9" t="s">
        <v>2</v>
      </c>
      <c r="B429" s="9" t="s">
        <v>8</v>
      </c>
      <c r="C429" s="9" t="s">
        <v>25</v>
      </c>
      <c r="D429">
        <v>5000</v>
      </c>
      <c r="E429">
        <v>-1</v>
      </c>
      <c r="F429"/>
      <c r="G429"/>
    </row>
    <row r="430" spans="1:7" x14ac:dyDescent="0.25">
      <c r="A430" s="9" t="s">
        <v>2</v>
      </c>
      <c r="B430" s="9" t="s">
        <v>8</v>
      </c>
      <c r="C430" s="9" t="s">
        <v>26</v>
      </c>
      <c r="D430">
        <v>600</v>
      </c>
      <c r="E430">
        <v>1</v>
      </c>
      <c r="F430"/>
      <c r="G430"/>
    </row>
    <row r="431" spans="1:7" x14ac:dyDescent="0.25">
      <c r="A431" s="9" t="s">
        <v>2</v>
      </c>
      <c r="B431" s="9" t="s">
        <v>8</v>
      </c>
      <c r="C431" s="9" t="s">
        <v>35</v>
      </c>
      <c r="D431">
        <v>100</v>
      </c>
      <c r="E431">
        <v>-1</v>
      </c>
      <c r="F431"/>
      <c r="G431"/>
    </row>
    <row r="432" spans="1:7" x14ac:dyDescent="0.25">
      <c r="A432" s="9" t="s">
        <v>2</v>
      </c>
      <c r="B432" s="9" t="s">
        <v>8</v>
      </c>
      <c r="C432" s="9" t="s">
        <v>36</v>
      </c>
      <c r="D432">
        <v>1000</v>
      </c>
      <c r="E432">
        <v>-1</v>
      </c>
      <c r="F432"/>
      <c r="G432"/>
    </row>
    <row r="433" spans="1:7" x14ac:dyDescent="0.25">
      <c r="A433" s="9" t="s">
        <v>2</v>
      </c>
      <c r="B433" s="9" t="s">
        <v>8</v>
      </c>
      <c r="C433" s="9" t="s">
        <v>55</v>
      </c>
      <c r="D433">
        <v>900</v>
      </c>
      <c r="E433">
        <v>1</v>
      </c>
      <c r="F433"/>
      <c r="G433"/>
    </row>
    <row r="434" spans="1:7" x14ac:dyDescent="0.25">
      <c r="A434" s="9" t="s">
        <v>2</v>
      </c>
      <c r="B434" s="9" t="s">
        <v>8</v>
      </c>
      <c r="C434" s="9" t="s">
        <v>56</v>
      </c>
      <c r="D434">
        <v>500</v>
      </c>
      <c r="E434">
        <v>-1</v>
      </c>
      <c r="F434"/>
      <c r="G434"/>
    </row>
    <row r="435" spans="1:7" x14ac:dyDescent="0.25">
      <c r="A435" s="9" t="s">
        <v>2</v>
      </c>
      <c r="B435" s="9" t="s">
        <v>8</v>
      </c>
      <c r="C435" s="9" t="s">
        <v>57</v>
      </c>
      <c r="D435">
        <v>50</v>
      </c>
      <c r="E435">
        <v>-1</v>
      </c>
      <c r="F435"/>
      <c r="G435"/>
    </row>
    <row r="436" spans="1:7" x14ac:dyDescent="0.25">
      <c r="A436" s="9" t="s">
        <v>2</v>
      </c>
      <c r="B436" s="9" t="s">
        <v>9</v>
      </c>
      <c r="C436" s="9" t="s">
        <v>6</v>
      </c>
      <c r="D436">
        <v>1350</v>
      </c>
      <c r="E436">
        <v>1</v>
      </c>
      <c r="F436"/>
      <c r="G436"/>
    </row>
    <row r="437" spans="1:7" x14ac:dyDescent="0.25">
      <c r="A437" s="9" t="s">
        <v>2</v>
      </c>
      <c r="B437" s="9" t="s">
        <v>9</v>
      </c>
      <c r="C437" s="9" t="s">
        <v>7</v>
      </c>
      <c r="D437">
        <v>1500</v>
      </c>
      <c r="E437">
        <v>-1</v>
      </c>
      <c r="F437"/>
      <c r="G437"/>
    </row>
    <row r="438" spans="1:7" x14ac:dyDescent="0.25">
      <c r="A438" s="9" t="s">
        <v>2</v>
      </c>
      <c r="B438" s="9" t="s">
        <v>9</v>
      </c>
      <c r="C438" s="9" t="s">
        <v>8</v>
      </c>
      <c r="D438">
        <v>100</v>
      </c>
      <c r="E438">
        <v>-1</v>
      </c>
      <c r="F438"/>
      <c r="G438"/>
    </row>
    <row r="439" spans="1:7" x14ac:dyDescent="0.25">
      <c r="A439" s="9" t="s">
        <v>2</v>
      </c>
      <c r="B439" s="9" t="s">
        <v>9</v>
      </c>
      <c r="C439" s="9" t="s">
        <v>9</v>
      </c>
      <c r="D439">
        <v>1700</v>
      </c>
      <c r="E439">
        <v>1</v>
      </c>
      <c r="F439"/>
      <c r="G439"/>
    </row>
    <row r="440" spans="1:7" x14ac:dyDescent="0.25">
      <c r="A440" s="9" t="s">
        <v>2</v>
      </c>
      <c r="B440" s="9" t="s">
        <v>9</v>
      </c>
      <c r="C440" s="9" t="s">
        <v>10</v>
      </c>
      <c r="D440">
        <v>700</v>
      </c>
      <c r="E440">
        <v>1</v>
      </c>
      <c r="F440"/>
      <c r="G440"/>
    </row>
    <row r="441" spans="1:7" x14ac:dyDescent="0.25">
      <c r="A441" s="9" t="s">
        <v>2</v>
      </c>
      <c r="B441" s="9" t="s">
        <v>9</v>
      </c>
      <c r="C441" s="9" t="s">
        <v>11</v>
      </c>
      <c r="D441">
        <v>2100</v>
      </c>
      <c r="E441">
        <v>-1</v>
      </c>
      <c r="F441"/>
      <c r="G441"/>
    </row>
    <row r="442" spans="1:7" x14ac:dyDescent="0.25">
      <c r="A442" s="9" t="s">
        <v>2</v>
      </c>
      <c r="B442" s="9" t="s">
        <v>9</v>
      </c>
      <c r="C442" s="9" t="s">
        <v>12</v>
      </c>
      <c r="D442">
        <v>1800</v>
      </c>
      <c r="E442">
        <v>1</v>
      </c>
      <c r="F442"/>
      <c r="G442"/>
    </row>
    <row r="443" spans="1:7" x14ac:dyDescent="0.25">
      <c r="A443" s="9" t="s">
        <v>2</v>
      </c>
      <c r="B443" s="9" t="s">
        <v>9</v>
      </c>
      <c r="C443" s="9" t="s">
        <v>13</v>
      </c>
      <c r="D443">
        <v>1400</v>
      </c>
      <c r="E443">
        <v>-1</v>
      </c>
      <c r="F443"/>
      <c r="G443"/>
    </row>
    <row r="444" spans="1:7" x14ac:dyDescent="0.25">
      <c r="A444" s="9" t="s">
        <v>2</v>
      </c>
      <c r="B444" s="9" t="s">
        <v>9</v>
      </c>
      <c r="C444" s="9" t="s">
        <v>14</v>
      </c>
      <c r="D444">
        <v>400</v>
      </c>
      <c r="E444">
        <v>-1</v>
      </c>
      <c r="F444"/>
      <c r="G444"/>
    </row>
    <row r="445" spans="1:7" x14ac:dyDescent="0.25">
      <c r="A445" s="9" t="s">
        <v>2</v>
      </c>
      <c r="B445" s="9" t="s">
        <v>9</v>
      </c>
      <c r="C445" s="9" t="s">
        <v>15</v>
      </c>
      <c r="D445">
        <v>5100</v>
      </c>
      <c r="E445">
        <v>-1</v>
      </c>
      <c r="F445"/>
      <c r="G445"/>
    </row>
    <row r="446" spans="1:7" x14ac:dyDescent="0.25">
      <c r="A446" s="9" t="s">
        <v>2</v>
      </c>
      <c r="B446" s="9" t="s">
        <v>9</v>
      </c>
      <c r="C446" s="9" t="s">
        <v>16</v>
      </c>
      <c r="D446">
        <v>3300</v>
      </c>
      <c r="E446">
        <v>-1</v>
      </c>
      <c r="F446"/>
      <c r="G446"/>
    </row>
    <row r="447" spans="1:7" x14ac:dyDescent="0.25">
      <c r="A447" s="9" t="s">
        <v>2</v>
      </c>
      <c r="B447" s="9" t="s">
        <v>9</v>
      </c>
      <c r="C447" s="9" t="s">
        <v>17</v>
      </c>
      <c r="D447">
        <v>2200</v>
      </c>
      <c r="E447">
        <v>1</v>
      </c>
      <c r="F447"/>
      <c r="G447"/>
    </row>
    <row r="448" spans="1:7" x14ac:dyDescent="0.25">
      <c r="A448" s="9" t="s">
        <v>2</v>
      </c>
      <c r="B448" s="9" t="s">
        <v>9</v>
      </c>
      <c r="C448" s="9" t="s">
        <v>18</v>
      </c>
      <c r="D448">
        <v>3400</v>
      </c>
      <c r="E448">
        <v>1</v>
      </c>
      <c r="F448"/>
      <c r="G448"/>
    </row>
    <row r="449" spans="1:7" x14ac:dyDescent="0.25">
      <c r="A449" s="9" t="s">
        <v>2</v>
      </c>
      <c r="B449" s="9" t="s">
        <v>9</v>
      </c>
      <c r="C449" s="9" t="s">
        <v>19</v>
      </c>
      <c r="D449">
        <v>4200</v>
      </c>
      <c r="E449">
        <v>-1</v>
      </c>
      <c r="F449"/>
      <c r="G449"/>
    </row>
    <row r="450" spans="1:7" x14ac:dyDescent="0.25">
      <c r="A450" s="9" t="s">
        <v>2</v>
      </c>
      <c r="B450" s="9" t="s">
        <v>9</v>
      </c>
      <c r="C450" s="9" t="s">
        <v>20</v>
      </c>
      <c r="D450">
        <v>200</v>
      </c>
      <c r="E450">
        <v>-1</v>
      </c>
      <c r="F450"/>
      <c r="G450"/>
    </row>
    <row r="451" spans="1:7" x14ac:dyDescent="0.25">
      <c r="A451" s="9" t="s">
        <v>2</v>
      </c>
      <c r="B451" s="9" t="s">
        <v>9</v>
      </c>
      <c r="C451" s="9" t="s">
        <v>21</v>
      </c>
      <c r="D451">
        <v>3400</v>
      </c>
      <c r="E451">
        <v>1</v>
      </c>
      <c r="F451"/>
      <c r="G451"/>
    </row>
    <row r="452" spans="1:7" x14ac:dyDescent="0.25">
      <c r="A452" s="9" t="s">
        <v>2</v>
      </c>
      <c r="B452" s="9" t="s">
        <v>9</v>
      </c>
      <c r="C452" s="9" t="s">
        <v>22</v>
      </c>
      <c r="D452">
        <v>8400</v>
      </c>
      <c r="E452">
        <v>-1</v>
      </c>
      <c r="F452"/>
      <c r="G452"/>
    </row>
    <row r="453" spans="1:7" x14ac:dyDescent="0.25">
      <c r="A453" s="9" t="s">
        <v>2</v>
      </c>
      <c r="B453" s="9" t="s">
        <v>9</v>
      </c>
      <c r="C453" s="9" t="s">
        <v>23</v>
      </c>
      <c r="D453">
        <v>0</v>
      </c>
      <c r="E453">
        <v>0</v>
      </c>
      <c r="F453"/>
      <c r="G453"/>
    </row>
    <row r="454" spans="1:7" x14ac:dyDescent="0.25">
      <c r="A454" s="9" t="s">
        <v>2</v>
      </c>
      <c r="B454" s="9" t="s">
        <v>9</v>
      </c>
      <c r="C454" s="9" t="s">
        <v>24</v>
      </c>
      <c r="D454">
        <v>6100</v>
      </c>
      <c r="E454">
        <v>-1</v>
      </c>
      <c r="F454"/>
      <c r="G454"/>
    </row>
    <row r="455" spans="1:7" x14ac:dyDescent="0.25">
      <c r="A455" s="9" t="s">
        <v>2</v>
      </c>
      <c r="B455" s="9" t="s">
        <v>9</v>
      </c>
      <c r="C455" s="9" t="s">
        <v>25</v>
      </c>
      <c r="D455">
        <v>3400</v>
      </c>
      <c r="E455">
        <v>-1</v>
      </c>
      <c r="F455"/>
      <c r="G455"/>
    </row>
    <row r="456" spans="1:7" x14ac:dyDescent="0.25">
      <c r="A456" s="9" t="s">
        <v>2</v>
      </c>
      <c r="B456" s="9" t="s">
        <v>9</v>
      </c>
      <c r="C456" s="9" t="s">
        <v>35</v>
      </c>
      <c r="D456">
        <v>1350</v>
      </c>
      <c r="E456">
        <v>1</v>
      </c>
      <c r="F456"/>
      <c r="G456"/>
    </row>
    <row r="457" spans="1:7" x14ac:dyDescent="0.25">
      <c r="A457" s="9" t="s">
        <v>2</v>
      </c>
      <c r="B457" s="9" t="s">
        <v>9</v>
      </c>
      <c r="C457" s="9" t="s">
        <v>36</v>
      </c>
      <c r="D457">
        <v>0</v>
      </c>
      <c r="E457">
        <v>0</v>
      </c>
      <c r="F457"/>
      <c r="G457"/>
    </row>
    <row r="458" spans="1:7" x14ac:dyDescent="0.25">
      <c r="A458" s="9" t="s">
        <v>2</v>
      </c>
      <c r="B458" s="9" t="s">
        <v>9</v>
      </c>
      <c r="C458" s="9" t="s">
        <v>55</v>
      </c>
      <c r="D458">
        <v>100</v>
      </c>
      <c r="E458">
        <v>-1</v>
      </c>
      <c r="F458"/>
      <c r="G458"/>
    </row>
    <row r="459" spans="1:7" x14ac:dyDescent="0.25">
      <c r="A459" s="9" t="s">
        <v>2</v>
      </c>
      <c r="B459" s="9" t="s">
        <v>9</v>
      </c>
      <c r="C459" s="9" t="s">
        <v>56</v>
      </c>
      <c r="D459">
        <v>0</v>
      </c>
      <c r="E459">
        <v>0</v>
      </c>
      <c r="F459"/>
      <c r="G459"/>
    </row>
    <row r="460" spans="1:7" x14ac:dyDescent="0.25">
      <c r="A460" s="9" t="s">
        <v>2</v>
      </c>
      <c r="B460" s="9" t="s">
        <v>9</v>
      </c>
      <c r="C460" s="9" t="s">
        <v>57</v>
      </c>
      <c r="D460">
        <v>50</v>
      </c>
      <c r="E460">
        <v>-1</v>
      </c>
      <c r="F460"/>
      <c r="G460"/>
    </row>
    <row r="461" spans="1:7" x14ac:dyDescent="0.25">
      <c r="A461" s="9" t="s">
        <v>2</v>
      </c>
      <c r="B461" s="9" t="s">
        <v>10</v>
      </c>
      <c r="C461" s="9" t="s">
        <v>6</v>
      </c>
      <c r="D461">
        <v>2700</v>
      </c>
      <c r="E461">
        <v>1</v>
      </c>
      <c r="F461"/>
      <c r="G461"/>
    </row>
    <row r="462" spans="1:7" x14ac:dyDescent="0.25">
      <c r="A462" s="9" t="s">
        <v>2</v>
      </c>
      <c r="B462" s="9" t="s">
        <v>10</v>
      </c>
      <c r="C462" s="9" t="s">
        <v>7</v>
      </c>
      <c r="D462">
        <v>1100</v>
      </c>
      <c r="E462">
        <v>-1</v>
      </c>
      <c r="F462"/>
      <c r="G462"/>
    </row>
    <row r="463" spans="1:7" x14ac:dyDescent="0.25">
      <c r="A463" s="9" t="s">
        <v>2</v>
      </c>
      <c r="B463" s="9" t="s">
        <v>10</v>
      </c>
      <c r="C463" s="9" t="s">
        <v>8</v>
      </c>
      <c r="D463">
        <v>100</v>
      </c>
      <c r="E463">
        <v>-1</v>
      </c>
      <c r="F463"/>
      <c r="G463"/>
    </row>
    <row r="464" spans="1:7" x14ac:dyDescent="0.25">
      <c r="A464" s="9" t="s">
        <v>2</v>
      </c>
      <c r="B464" s="9" t="s">
        <v>10</v>
      </c>
      <c r="C464" s="9" t="s">
        <v>9</v>
      </c>
      <c r="D464">
        <v>2100</v>
      </c>
      <c r="E464">
        <v>-1</v>
      </c>
      <c r="F464"/>
      <c r="G464"/>
    </row>
    <row r="465" spans="1:7" x14ac:dyDescent="0.25">
      <c r="A465" s="9" t="s">
        <v>2</v>
      </c>
      <c r="B465" s="9" t="s">
        <v>10</v>
      </c>
      <c r="C465" s="9" t="s">
        <v>10</v>
      </c>
      <c r="D465">
        <v>0</v>
      </c>
      <c r="E465">
        <v>0</v>
      </c>
      <c r="F465"/>
      <c r="G465"/>
    </row>
    <row r="466" spans="1:7" x14ac:dyDescent="0.25">
      <c r="A466" s="9" t="s">
        <v>2</v>
      </c>
      <c r="B466" s="9" t="s">
        <v>10</v>
      </c>
      <c r="C466" s="9" t="s">
        <v>11</v>
      </c>
      <c r="D466">
        <v>0</v>
      </c>
      <c r="E466">
        <v>0</v>
      </c>
      <c r="F466"/>
      <c r="G466"/>
    </row>
    <row r="467" spans="1:7" x14ac:dyDescent="0.25">
      <c r="A467" s="9" t="s">
        <v>2</v>
      </c>
      <c r="B467" s="9" t="s">
        <v>10</v>
      </c>
      <c r="C467" s="9" t="s">
        <v>12</v>
      </c>
      <c r="D467">
        <v>3000</v>
      </c>
      <c r="E467">
        <v>-1</v>
      </c>
      <c r="F467"/>
      <c r="G467"/>
    </row>
    <row r="468" spans="1:7" x14ac:dyDescent="0.25">
      <c r="A468" s="9" t="s">
        <v>2</v>
      </c>
      <c r="B468" s="9" t="s">
        <v>10</v>
      </c>
      <c r="C468" s="9" t="s">
        <v>13</v>
      </c>
      <c r="D468">
        <v>3400</v>
      </c>
      <c r="E468">
        <v>1</v>
      </c>
      <c r="F468"/>
      <c r="G468"/>
    </row>
    <row r="469" spans="1:7" x14ac:dyDescent="0.25">
      <c r="A469" s="9" t="s">
        <v>2</v>
      </c>
      <c r="B469" s="9" t="s">
        <v>10</v>
      </c>
      <c r="C469" s="9" t="s">
        <v>14</v>
      </c>
      <c r="D469">
        <v>3000</v>
      </c>
      <c r="E469">
        <v>-1</v>
      </c>
      <c r="F469"/>
      <c r="G469"/>
    </row>
    <row r="470" spans="1:7" x14ac:dyDescent="0.25">
      <c r="A470" s="9" t="s">
        <v>2</v>
      </c>
      <c r="B470" s="9" t="s">
        <v>10</v>
      </c>
      <c r="C470" s="9" t="s">
        <v>15</v>
      </c>
      <c r="D470">
        <v>2600</v>
      </c>
      <c r="E470">
        <v>1</v>
      </c>
      <c r="F470"/>
      <c r="G470"/>
    </row>
    <row r="471" spans="1:7" x14ac:dyDescent="0.25">
      <c r="A471" s="9" t="s">
        <v>2</v>
      </c>
      <c r="B471" s="9" t="s">
        <v>10</v>
      </c>
      <c r="C471" s="9" t="s">
        <v>16</v>
      </c>
      <c r="D471">
        <v>1400</v>
      </c>
      <c r="E471">
        <v>1</v>
      </c>
      <c r="F471"/>
      <c r="G471"/>
    </row>
    <row r="472" spans="1:7" x14ac:dyDescent="0.25">
      <c r="A472" s="9" t="s">
        <v>2</v>
      </c>
      <c r="B472" s="9" t="s">
        <v>10</v>
      </c>
      <c r="C472" s="9" t="s">
        <v>17</v>
      </c>
      <c r="D472">
        <v>600</v>
      </c>
      <c r="E472">
        <v>1</v>
      </c>
      <c r="F472"/>
      <c r="G472"/>
    </row>
    <row r="473" spans="1:7" x14ac:dyDescent="0.25">
      <c r="A473" s="9" t="s">
        <v>2</v>
      </c>
      <c r="B473" s="9" t="s">
        <v>10</v>
      </c>
      <c r="C473" s="9" t="s">
        <v>18</v>
      </c>
      <c r="D473">
        <v>0</v>
      </c>
      <c r="E473">
        <v>0</v>
      </c>
      <c r="F473"/>
      <c r="G473"/>
    </row>
    <row r="474" spans="1:7" x14ac:dyDescent="0.25">
      <c r="A474" s="9" t="s">
        <v>2</v>
      </c>
      <c r="B474" s="9" t="s">
        <v>10</v>
      </c>
      <c r="C474" s="9" t="s">
        <v>19</v>
      </c>
      <c r="D474" s="21">
        <v>200</v>
      </c>
      <c r="E474" s="21">
        <v>-1</v>
      </c>
      <c r="F474"/>
      <c r="G474"/>
    </row>
    <row r="475" spans="1:7" x14ac:dyDescent="0.25">
      <c r="A475" s="9" t="s">
        <v>2</v>
      </c>
      <c r="B475" s="9" t="s">
        <v>10</v>
      </c>
      <c r="C475" s="9" t="s">
        <v>20</v>
      </c>
      <c r="D475" s="21">
        <v>6300</v>
      </c>
      <c r="E475" s="21">
        <v>-1</v>
      </c>
    </row>
    <row r="476" spans="1:7" x14ac:dyDescent="0.25">
      <c r="A476" s="9" t="s">
        <v>2</v>
      </c>
      <c r="B476" s="9" t="s">
        <v>10</v>
      </c>
      <c r="C476" s="9" t="s">
        <v>21</v>
      </c>
      <c r="D476" s="21">
        <v>400</v>
      </c>
      <c r="E476" s="21">
        <v>-1</v>
      </c>
    </row>
    <row r="477" spans="1:7" x14ac:dyDescent="0.25">
      <c r="A477" s="9" t="s">
        <v>2</v>
      </c>
      <c r="B477" s="9" t="s">
        <v>10</v>
      </c>
      <c r="C477" s="9" t="s">
        <v>22</v>
      </c>
      <c r="D477" s="21">
        <v>2700</v>
      </c>
      <c r="E477" s="21">
        <v>1</v>
      </c>
    </row>
    <row r="478" spans="1:7" x14ac:dyDescent="0.25">
      <c r="A478" s="9" t="s">
        <v>2</v>
      </c>
      <c r="B478" s="9" t="s">
        <v>10</v>
      </c>
      <c r="C478" s="9" t="s">
        <v>23</v>
      </c>
      <c r="D478" s="21">
        <v>300</v>
      </c>
      <c r="E478" s="21">
        <v>-1</v>
      </c>
    </row>
    <row r="479" spans="1:7" x14ac:dyDescent="0.25">
      <c r="A479" s="9" t="s">
        <v>2</v>
      </c>
      <c r="B479" s="9" t="s">
        <v>10</v>
      </c>
      <c r="C479" s="9" t="s">
        <v>24</v>
      </c>
      <c r="D479" s="21">
        <v>8100</v>
      </c>
      <c r="E479" s="21">
        <v>1</v>
      </c>
    </row>
    <row r="480" spans="1:7" x14ac:dyDescent="0.25">
      <c r="A480" s="9" t="s">
        <v>2</v>
      </c>
      <c r="B480" s="9" t="s">
        <v>10</v>
      </c>
      <c r="C480" s="9" t="s">
        <v>25</v>
      </c>
      <c r="D480" s="21">
        <v>5400</v>
      </c>
      <c r="E480" s="21">
        <v>1</v>
      </c>
    </row>
    <row r="481" spans="1:5" x14ac:dyDescent="0.25">
      <c r="A481" s="9" t="s">
        <v>2</v>
      </c>
      <c r="B481" s="9" t="s">
        <v>10</v>
      </c>
      <c r="C481" s="9" t="s">
        <v>35</v>
      </c>
      <c r="D481" s="21">
        <v>400</v>
      </c>
      <c r="E481" s="21">
        <v>1</v>
      </c>
    </row>
    <row r="482" spans="1:5" x14ac:dyDescent="0.25">
      <c r="A482" s="9" t="s">
        <v>2</v>
      </c>
      <c r="B482" s="9" t="s">
        <v>10</v>
      </c>
      <c r="C482" s="9" t="s">
        <v>36</v>
      </c>
      <c r="D482" s="21">
        <v>0</v>
      </c>
      <c r="E482" s="21">
        <v>0</v>
      </c>
    </row>
    <row r="483" spans="1:5" x14ac:dyDescent="0.25">
      <c r="A483" s="9" t="s">
        <v>2</v>
      </c>
      <c r="B483" s="9" t="s">
        <v>10</v>
      </c>
      <c r="C483" s="9" t="s">
        <v>55</v>
      </c>
      <c r="D483" s="21">
        <v>50</v>
      </c>
      <c r="E483" s="21">
        <v>-1</v>
      </c>
    </row>
    <row r="484" spans="1:5" x14ac:dyDescent="0.25">
      <c r="A484" s="9" t="s">
        <v>2</v>
      </c>
      <c r="B484" s="9" t="s">
        <v>10</v>
      </c>
      <c r="C484" s="9" t="s">
        <v>56</v>
      </c>
      <c r="D484" s="21">
        <v>0</v>
      </c>
      <c r="E484" s="21">
        <v>0</v>
      </c>
    </row>
    <row r="485" spans="1:5" x14ac:dyDescent="0.25">
      <c r="A485" s="9" t="s">
        <v>2</v>
      </c>
      <c r="B485" s="9" t="s">
        <v>10</v>
      </c>
      <c r="C485" s="9" t="s">
        <v>57</v>
      </c>
      <c r="D485" s="21">
        <v>500</v>
      </c>
      <c r="E485" s="21">
        <v>-1</v>
      </c>
    </row>
    <row r="486" spans="1:5" x14ac:dyDescent="0.25">
      <c r="A486" s="9" t="s">
        <v>2</v>
      </c>
      <c r="B486" s="9" t="s">
        <v>11</v>
      </c>
      <c r="C486" s="9" t="s">
        <v>6</v>
      </c>
      <c r="D486" s="21">
        <v>1100</v>
      </c>
      <c r="E486" s="21">
        <v>-1</v>
      </c>
    </row>
    <row r="487" spans="1:5" x14ac:dyDescent="0.25">
      <c r="A487" s="9" t="s">
        <v>2</v>
      </c>
      <c r="B487" s="9" t="s">
        <v>11</v>
      </c>
      <c r="C487" s="9" t="s">
        <v>7</v>
      </c>
      <c r="D487" s="21">
        <v>900</v>
      </c>
      <c r="E487" s="21">
        <v>1</v>
      </c>
    </row>
    <row r="488" spans="1:5" x14ac:dyDescent="0.25">
      <c r="A488" s="9" t="s">
        <v>2</v>
      </c>
      <c r="B488" s="9" t="s">
        <v>11</v>
      </c>
      <c r="C488" s="9" t="s">
        <v>8</v>
      </c>
      <c r="D488" s="21">
        <v>2100</v>
      </c>
      <c r="E488" s="21">
        <v>-1</v>
      </c>
    </row>
    <row r="489" spans="1:5" x14ac:dyDescent="0.25">
      <c r="A489" s="9" t="s">
        <v>2</v>
      </c>
      <c r="B489" s="9" t="s">
        <v>11</v>
      </c>
      <c r="C489" s="9" t="s">
        <v>9</v>
      </c>
      <c r="D489" s="21">
        <v>1600</v>
      </c>
      <c r="E489" s="21">
        <v>-1</v>
      </c>
    </row>
    <row r="490" spans="1:5" x14ac:dyDescent="0.25">
      <c r="A490" s="9" t="s">
        <v>2</v>
      </c>
      <c r="B490" s="9" t="s">
        <v>11</v>
      </c>
      <c r="C490" s="9" t="s">
        <v>10</v>
      </c>
      <c r="D490" s="21">
        <v>3600</v>
      </c>
      <c r="E490" s="21">
        <v>1</v>
      </c>
    </row>
    <row r="491" spans="1:5" x14ac:dyDescent="0.25">
      <c r="A491" s="9" t="s">
        <v>2</v>
      </c>
      <c r="B491" s="9" t="s">
        <v>11</v>
      </c>
      <c r="C491" s="9" t="s">
        <v>11</v>
      </c>
      <c r="D491" s="21">
        <v>100</v>
      </c>
      <c r="E491" s="21">
        <v>-1</v>
      </c>
    </row>
    <row r="492" spans="1:5" x14ac:dyDescent="0.25">
      <c r="A492" s="9" t="s">
        <v>2</v>
      </c>
      <c r="B492" s="9" t="s">
        <v>11</v>
      </c>
      <c r="C492" s="9" t="s">
        <v>12</v>
      </c>
      <c r="D492" s="21">
        <v>4000</v>
      </c>
      <c r="E492" s="21">
        <v>-1</v>
      </c>
    </row>
    <row r="493" spans="1:5" x14ac:dyDescent="0.25">
      <c r="A493" s="9" t="s">
        <v>2</v>
      </c>
      <c r="B493" s="9" t="s">
        <v>11</v>
      </c>
      <c r="C493" s="9" t="s">
        <v>13</v>
      </c>
      <c r="D493" s="21">
        <v>4000</v>
      </c>
      <c r="E493" s="21">
        <v>-1</v>
      </c>
    </row>
    <row r="494" spans="1:5" x14ac:dyDescent="0.25">
      <c r="A494" s="9" t="s">
        <v>2</v>
      </c>
      <c r="B494" s="9" t="s">
        <v>11</v>
      </c>
      <c r="C494" s="9" t="s">
        <v>14</v>
      </c>
      <c r="D494" s="21">
        <v>3350</v>
      </c>
      <c r="E494" s="21">
        <v>1</v>
      </c>
    </row>
    <row r="495" spans="1:5" x14ac:dyDescent="0.25">
      <c r="A495" s="9" t="s">
        <v>2</v>
      </c>
      <c r="B495" s="9" t="s">
        <v>11</v>
      </c>
      <c r="C495" s="9" t="s">
        <v>15</v>
      </c>
      <c r="D495" s="21">
        <v>8000</v>
      </c>
      <c r="E495" s="21">
        <v>-1</v>
      </c>
    </row>
    <row r="496" spans="1:5" x14ac:dyDescent="0.25">
      <c r="A496" s="9" t="s">
        <v>2</v>
      </c>
      <c r="B496" s="9" t="s">
        <v>11</v>
      </c>
      <c r="C496" s="9" t="s">
        <v>16</v>
      </c>
      <c r="D496" s="21">
        <v>4300</v>
      </c>
      <c r="E496" s="21">
        <v>1</v>
      </c>
    </row>
    <row r="497" spans="1:5" x14ac:dyDescent="0.25">
      <c r="A497" s="9" t="s">
        <v>2</v>
      </c>
      <c r="B497" s="9" t="s">
        <v>11</v>
      </c>
      <c r="C497" s="9" t="s">
        <v>17</v>
      </c>
      <c r="D497" s="21">
        <v>600</v>
      </c>
      <c r="E497" s="21">
        <v>-1</v>
      </c>
    </row>
    <row r="498" spans="1:5" x14ac:dyDescent="0.25">
      <c r="A498" s="9" t="s">
        <v>2</v>
      </c>
      <c r="B498" s="9" t="s">
        <v>11</v>
      </c>
      <c r="C498" s="9" t="s">
        <v>18</v>
      </c>
      <c r="D498" s="21">
        <v>800</v>
      </c>
      <c r="E498" s="21">
        <v>1</v>
      </c>
    </row>
    <row r="499" spans="1:5" x14ac:dyDescent="0.25">
      <c r="A499" s="9" t="s">
        <v>2</v>
      </c>
      <c r="B499" s="9" t="s">
        <v>11</v>
      </c>
      <c r="C499" s="9" t="s">
        <v>19</v>
      </c>
      <c r="D499" s="21">
        <v>4400</v>
      </c>
      <c r="E499" s="21">
        <v>1</v>
      </c>
    </row>
    <row r="500" spans="1:5" x14ac:dyDescent="0.25">
      <c r="A500" s="9" t="s">
        <v>2</v>
      </c>
      <c r="B500" s="9" t="s">
        <v>11</v>
      </c>
      <c r="C500" s="9" t="s">
        <v>20</v>
      </c>
      <c r="D500" s="21">
        <v>5400</v>
      </c>
      <c r="E500" s="21">
        <v>1</v>
      </c>
    </row>
    <row r="501" spans="1:5" x14ac:dyDescent="0.25">
      <c r="A501" s="9" t="s">
        <v>2</v>
      </c>
      <c r="B501" s="9" t="s">
        <v>11</v>
      </c>
      <c r="C501" s="9" t="s">
        <v>21</v>
      </c>
      <c r="D501" s="21">
        <v>500</v>
      </c>
      <c r="E501" s="21">
        <v>-1</v>
      </c>
    </row>
    <row r="502" spans="1:5" x14ac:dyDescent="0.25">
      <c r="A502" s="9" t="s">
        <v>2</v>
      </c>
      <c r="B502" s="9" t="s">
        <v>11</v>
      </c>
      <c r="C502" s="9" t="s">
        <v>22</v>
      </c>
      <c r="D502" s="21">
        <v>0</v>
      </c>
      <c r="E502" s="21">
        <v>0</v>
      </c>
    </row>
    <row r="503" spans="1:5" x14ac:dyDescent="0.25">
      <c r="A503" s="9" t="s">
        <v>2</v>
      </c>
      <c r="B503" s="9" t="s">
        <v>11</v>
      </c>
      <c r="C503" s="9" t="s">
        <v>23</v>
      </c>
      <c r="D503" s="21">
        <v>2200</v>
      </c>
      <c r="E503" s="21">
        <v>1</v>
      </c>
    </row>
    <row r="504" spans="1:5" x14ac:dyDescent="0.25">
      <c r="A504" s="9" t="s">
        <v>2</v>
      </c>
      <c r="B504" s="9" t="s">
        <v>11</v>
      </c>
      <c r="C504" s="9" t="s">
        <v>24</v>
      </c>
      <c r="D504" s="21">
        <v>4300</v>
      </c>
      <c r="E504" s="21">
        <v>-1</v>
      </c>
    </row>
    <row r="505" spans="1:5" x14ac:dyDescent="0.25">
      <c r="A505" s="9" t="s">
        <v>2</v>
      </c>
      <c r="B505" s="9" t="s">
        <v>11</v>
      </c>
      <c r="C505" s="9" t="s">
        <v>25</v>
      </c>
      <c r="D505" s="21">
        <v>600</v>
      </c>
      <c r="E505" s="21">
        <v>-1</v>
      </c>
    </row>
    <row r="506" spans="1:5" x14ac:dyDescent="0.25">
      <c r="A506" s="9" t="s">
        <v>2</v>
      </c>
      <c r="B506" s="9" t="s">
        <v>11</v>
      </c>
      <c r="C506" s="9" t="s">
        <v>34</v>
      </c>
      <c r="D506" s="21">
        <v>50</v>
      </c>
      <c r="E506" s="21">
        <v>-1</v>
      </c>
    </row>
    <row r="507" spans="1:5" x14ac:dyDescent="0.25">
      <c r="A507" s="9" t="s">
        <v>2</v>
      </c>
      <c r="B507" s="9" t="s">
        <v>11</v>
      </c>
      <c r="C507" s="9" t="s">
        <v>35</v>
      </c>
      <c r="D507" s="21">
        <v>550</v>
      </c>
      <c r="E507" s="21">
        <v>-1</v>
      </c>
    </row>
    <row r="508" spans="1:5" x14ac:dyDescent="0.25">
      <c r="A508" s="9" t="s">
        <v>2</v>
      </c>
      <c r="B508" s="9" t="s">
        <v>11</v>
      </c>
      <c r="C508" s="9" t="s">
        <v>36</v>
      </c>
      <c r="D508" s="21">
        <v>0</v>
      </c>
      <c r="E508" s="21">
        <v>0</v>
      </c>
    </row>
    <row r="509" spans="1:5" x14ac:dyDescent="0.25">
      <c r="A509" s="9" t="s">
        <v>2</v>
      </c>
      <c r="B509" s="9" t="s">
        <v>11</v>
      </c>
      <c r="C509" s="9" t="s">
        <v>55</v>
      </c>
      <c r="D509" s="21">
        <v>1000</v>
      </c>
      <c r="E509" s="21">
        <v>-1</v>
      </c>
    </row>
    <row r="510" spans="1:5" x14ac:dyDescent="0.25">
      <c r="A510" s="9" t="s">
        <v>2</v>
      </c>
      <c r="B510" s="9" t="s">
        <v>11</v>
      </c>
      <c r="C510" s="9" t="s">
        <v>56</v>
      </c>
      <c r="D510" s="21">
        <v>0</v>
      </c>
      <c r="E510" s="21">
        <v>0</v>
      </c>
    </row>
    <row r="511" spans="1:5" x14ac:dyDescent="0.25">
      <c r="A511" s="9" t="s">
        <v>2</v>
      </c>
      <c r="B511" s="9" t="s">
        <v>11</v>
      </c>
      <c r="C511" s="9" t="s">
        <v>57</v>
      </c>
      <c r="D511" s="21">
        <v>1000</v>
      </c>
      <c r="E511" s="21">
        <v>-1</v>
      </c>
    </row>
    <row r="512" spans="1:5" x14ac:dyDescent="0.25">
      <c r="A512" s="9" t="s">
        <v>2</v>
      </c>
      <c r="B512" s="9" t="s">
        <v>12</v>
      </c>
      <c r="C512" s="9" t="s">
        <v>6</v>
      </c>
      <c r="D512" s="21">
        <v>100</v>
      </c>
      <c r="E512" s="21">
        <v>-1</v>
      </c>
    </row>
    <row r="513" spans="1:5" x14ac:dyDescent="0.25">
      <c r="A513" s="9" t="s">
        <v>2</v>
      </c>
      <c r="B513" s="9" t="s">
        <v>12</v>
      </c>
      <c r="C513" s="9" t="s">
        <v>7</v>
      </c>
      <c r="D513" s="21">
        <v>1000</v>
      </c>
      <c r="E513" s="21">
        <v>-1</v>
      </c>
    </row>
    <row r="514" spans="1:5" x14ac:dyDescent="0.25">
      <c r="A514" s="9" t="s">
        <v>2</v>
      </c>
      <c r="B514" s="9" t="s">
        <v>12</v>
      </c>
      <c r="C514" s="9" t="s">
        <v>8</v>
      </c>
      <c r="D514" s="21">
        <v>1800</v>
      </c>
      <c r="E514" s="21">
        <v>1</v>
      </c>
    </row>
    <row r="515" spans="1:5" x14ac:dyDescent="0.25">
      <c r="A515" s="9" t="s">
        <v>2</v>
      </c>
      <c r="B515" s="9" t="s">
        <v>12</v>
      </c>
      <c r="C515" s="9" t="s">
        <v>9</v>
      </c>
      <c r="D515" s="21">
        <v>400</v>
      </c>
      <c r="E515" s="21">
        <v>1</v>
      </c>
    </row>
    <row r="516" spans="1:5" x14ac:dyDescent="0.25">
      <c r="A516" s="9" t="s">
        <v>2</v>
      </c>
      <c r="B516" s="9" t="s">
        <v>12</v>
      </c>
      <c r="C516" s="9" t="s">
        <v>10</v>
      </c>
      <c r="D516" s="21">
        <v>4000</v>
      </c>
      <c r="E516" s="21">
        <v>-1</v>
      </c>
    </row>
    <row r="517" spans="1:5" x14ac:dyDescent="0.25">
      <c r="A517" s="9" t="s">
        <v>2</v>
      </c>
      <c r="B517" s="9" t="s">
        <v>12</v>
      </c>
      <c r="C517" s="9" t="s">
        <v>11</v>
      </c>
      <c r="D517" s="21">
        <v>100</v>
      </c>
      <c r="E517" s="21">
        <v>-1</v>
      </c>
    </row>
    <row r="518" spans="1:5" x14ac:dyDescent="0.25">
      <c r="A518" s="9" t="s">
        <v>2</v>
      </c>
      <c r="B518" s="9" t="s">
        <v>12</v>
      </c>
      <c r="C518" s="9" t="s">
        <v>12</v>
      </c>
      <c r="D518" s="21">
        <v>0</v>
      </c>
      <c r="E518" s="21">
        <v>0</v>
      </c>
    </row>
    <row r="519" spans="1:5" x14ac:dyDescent="0.25">
      <c r="A519" s="9" t="s">
        <v>2</v>
      </c>
      <c r="B519" s="9" t="s">
        <v>12</v>
      </c>
      <c r="C519" s="9" t="s">
        <v>13</v>
      </c>
      <c r="D519" s="21">
        <v>3400</v>
      </c>
      <c r="E519" s="21">
        <v>1</v>
      </c>
    </row>
    <row r="520" spans="1:5" x14ac:dyDescent="0.25">
      <c r="A520" s="9" t="s">
        <v>2</v>
      </c>
      <c r="B520" s="9" t="s">
        <v>12</v>
      </c>
      <c r="C520" s="9" t="s">
        <v>14</v>
      </c>
      <c r="D520" s="21">
        <v>650</v>
      </c>
      <c r="E520" s="21">
        <v>1</v>
      </c>
    </row>
    <row r="521" spans="1:5" x14ac:dyDescent="0.25">
      <c r="A521" s="9" t="s">
        <v>2</v>
      </c>
      <c r="B521" s="9" t="s">
        <v>12</v>
      </c>
      <c r="C521" s="9" t="s">
        <v>15</v>
      </c>
      <c r="D521" s="21">
        <v>5900</v>
      </c>
      <c r="E521" s="21">
        <v>1</v>
      </c>
    </row>
    <row r="522" spans="1:5" x14ac:dyDescent="0.25">
      <c r="A522" s="9" t="s">
        <v>2</v>
      </c>
      <c r="B522" s="9" t="s">
        <v>12</v>
      </c>
      <c r="C522" s="9" t="s">
        <v>16</v>
      </c>
      <c r="D522" s="21">
        <v>0</v>
      </c>
      <c r="E522" s="21">
        <v>0</v>
      </c>
    </row>
    <row r="523" spans="1:5" x14ac:dyDescent="0.25">
      <c r="A523" s="9" t="s">
        <v>2</v>
      </c>
      <c r="B523" s="9" t="s">
        <v>12</v>
      </c>
      <c r="C523" s="9" t="s">
        <v>17</v>
      </c>
      <c r="D523" s="21">
        <v>4000</v>
      </c>
      <c r="E523" s="21">
        <v>1</v>
      </c>
    </row>
    <row r="524" spans="1:5" x14ac:dyDescent="0.25">
      <c r="A524" s="9" t="s">
        <v>2</v>
      </c>
      <c r="B524" s="9" t="s">
        <v>12</v>
      </c>
      <c r="C524" s="9" t="s">
        <v>18</v>
      </c>
      <c r="D524" s="21">
        <v>4200</v>
      </c>
      <c r="E524" s="21">
        <v>-1</v>
      </c>
    </row>
    <row r="525" spans="1:5" x14ac:dyDescent="0.25">
      <c r="A525" s="9" t="s">
        <v>2</v>
      </c>
      <c r="B525" s="9" t="s">
        <v>12</v>
      </c>
      <c r="C525" s="9" t="s">
        <v>19</v>
      </c>
      <c r="D525" s="21">
        <v>3300</v>
      </c>
      <c r="E525" s="21">
        <v>-1</v>
      </c>
    </row>
    <row r="526" spans="1:5" x14ac:dyDescent="0.25">
      <c r="A526" s="9" t="s">
        <v>2</v>
      </c>
      <c r="B526" s="9" t="s">
        <v>12</v>
      </c>
      <c r="C526" s="9" t="s">
        <v>20</v>
      </c>
      <c r="D526" s="21">
        <v>3300</v>
      </c>
      <c r="E526" s="21">
        <v>-1</v>
      </c>
    </row>
    <row r="527" spans="1:5" x14ac:dyDescent="0.25">
      <c r="A527" s="9" t="s">
        <v>2</v>
      </c>
      <c r="B527" s="9" t="s">
        <v>12</v>
      </c>
      <c r="C527" s="9" t="s">
        <v>21</v>
      </c>
      <c r="D527" s="21">
        <v>3400</v>
      </c>
      <c r="E527" s="21">
        <v>1</v>
      </c>
    </row>
    <row r="528" spans="1:5" x14ac:dyDescent="0.25">
      <c r="A528" s="9" t="s">
        <v>2</v>
      </c>
      <c r="B528" s="9" t="s">
        <v>12</v>
      </c>
      <c r="C528" s="9" t="s">
        <v>22</v>
      </c>
      <c r="D528" s="21">
        <v>0</v>
      </c>
      <c r="E528" s="21">
        <v>0</v>
      </c>
    </row>
    <row r="529" spans="1:5" x14ac:dyDescent="0.25">
      <c r="A529" s="9" t="s">
        <v>2</v>
      </c>
      <c r="B529" s="9" t="s">
        <v>12</v>
      </c>
      <c r="C529" s="9" t="s">
        <v>23</v>
      </c>
      <c r="D529" s="21">
        <v>2100</v>
      </c>
      <c r="E529" s="21">
        <v>1</v>
      </c>
    </row>
    <row r="530" spans="1:5" x14ac:dyDescent="0.25">
      <c r="A530" s="9" t="s">
        <v>2</v>
      </c>
      <c r="B530" s="9" t="s">
        <v>12</v>
      </c>
      <c r="C530" s="9" t="s">
        <v>24</v>
      </c>
      <c r="D530" s="21">
        <v>4200</v>
      </c>
      <c r="E530" s="21">
        <v>1</v>
      </c>
    </row>
    <row r="531" spans="1:5" x14ac:dyDescent="0.25">
      <c r="A531" s="9" t="s">
        <v>2</v>
      </c>
      <c r="B531" s="9" t="s">
        <v>12</v>
      </c>
      <c r="C531" s="9" t="s">
        <v>25</v>
      </c>
      <c r="D531" s="21">
        <v>2400</v>
      </c>
      <c r="E531" s="21">
        <v>1</v>
      </c>
    </row>
    <row r="532" spans="1:5" x14ac:dyDescent="0.25">
      <c r="A532" s="9" t="s">
        <v>2</v>
      </c>
      <c r="B532" s="9" t="s">
        <v>12</v>
      </c>
      <c r="C532" s="9" t="s">
        <v>34</v>
      </c>
      <c r="D532" s="21">
        <v>0</v>
      </c>
      <c r="E532" s="21">
        <v>0</v>
      </c>
    </row>
    <row r="533" spans="1:5" x14ac:dyDescent="0.25">
      <c r="A533" s="9" t="s">
        <v>2</v>
      </c>
      <c r="B533" s="9" t="s">
        <v>12</v>
      </c>
      <c r="C533" s="9" t="s">
        <v>35</v>
      </c>
      <c r="D533" s="21">
        <v>1000</v>
      </c>
      <c r="E533" s="21">
        <v>-1</v>
      </c>
    </row>
    <row r="534" spans="1:5" x14ac:dyDescent="0.25">
      <c r="A534" s="9" t="s">
        <v>2</v>
      </c>
      <c r="B534" s="9" t="s">
        <v>12</v>
      </c>
      <c r="C534" s="9" t="s">
        <v>36</v>
      </c>
      <c r="D534" s="21">
        <v>1800</v>
      </c>
      <c r="E534" s="21">
        <v>1</v>
      </c>
    </row>
    <row r="535" spans="1:5" x14ac:dyDescent="0.25">
      <c r="A535" s="9" t="s">
        <v>2</v>
      </c>
      <c r="B535" s="9" t="s">
        <v>12</v>
      </c>
      <c r="C535" s="9" t="s">
        <v>55</v>
      </c>
      <c r="D535" s="21">
        <v>0</v>
      </c>
      <c r="E535" s="21">
        <v>0</v>
      </c>
    </row>
    <row r="536" spans="1:5" x14ac:dyDescent="0.25">
      <c r="A536" s="9" t="s">
        <v>2</v>
      </c>
      <c r="B536" s="9" t="s">
        <v>12</v>
      </c>
      <c r="C536" s="9" t="s">
        <v>56</v>
      </c>
      <c r="D536" s="21">
        <v>0</v>
      </c>
      <c r="E536" s="21">
        <v>0</v>
      </c>
    </row>
    <row r="537" spans="1:5" x14ac:dyDescent="0.25">
      <c r="A537" s="9" t="s">
        <v>2</v>
      </c>
      <c r="B537" s="9" t="s">
        <v>12</v>
      </c>
      <c r="C537" s="9" t="s">
        <v>57</v>
      </c>
      <c r="D537" s="21">
        <v>50</v>
      </c>
      <c r="E537" s="21">
        <v>-1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21A3-6038-4ABB-9CE5-B2C65035D8B3}">
  <dimension ref="A1:L45"/>
  <sheetViews>
    <sheetView workbookViewId="0">
      <selection activeCell="L11" sqref="L11:L12"/>
    </sheetView>
  </sheetViews>
  <sheetFormatPr defaultRowHeight="15" x14ac:dyDescent="0.25"/>
  <cols>
    <col min="6" max="6" width="14.7109375" bestFit="1" customWidth="1"/>
    <col min="7" max="7" width="10.140625" style="14" bestFit="1" customWidth="1"/>
    <col min="8" max="8" width="19.140625" bestFit="1" customWidth="1"/>
    <col min="11" max="11" width="18" bestFit="1" customWidth="1"/>
  </cols>
  <sheetData>
    <row r="1" spans="1:12" ht="15.75" thickBot="1" x14ac:dyDescent="0.3">
      <c r="A1" t="s">
        <v>5</v>
      </c>
      <c r="B1" t="s">
        <v>4</v>
      </c>
      <c r="C1" t="s">
        <v>3</v>
      </c>
      <c r="D1" t="s">
        <v>27</v>
      </c>
      <c r="E1" s="10" t="s">
        <v>28</v>
      </c>
      <c r="F1" t="s">
        <v>44</v>
      </c>
      <c r="G1" s="17" t="s">
        <v>45</v>
      </c>
      <c r="H1" t="s">
        <v>52</v>
      </c>
    </row>
    <row r="2" spans="1:12" ht="15.75" thickBot="1" x14ac:dyDescent="0.3">
      <c r="A2" t="s">
        <v>1</v>
      </c>
      <c r="B2" t="s">
        <v>41</v>
      </c>
      <c r="C2" t="s">
        <v>34</v>
      </c>
      <c r="D2">
        <v>-100</v>
      </c>
      <c r="E2">
        <v>-1</v>
      </c>
      <c r="F2">
        <f>ABS(D2)</f>
        <v>100</v>
      </c>
      <c r="G2" s="15">
        <v>-1</v>
      </c>
      <c r="H2">
        <f>IF(G2=E2,1,0)</f>
        <v>1</v>
      </c>
      <c r="I2">
        <f>IF(G2=E2,F2,-F2)</f>
        <v>100</v>
      </c>
      <c r="K2" t="s">
        <v>48</v>
      </c>
      <c r="L2">
        <f>COUNTIF(E:E,1)</f>
        <v>14</v>
      </c>
    </row>
    <row r="3" spans="1:12" ht="15.75" thickBot="1" x14ac:dyDescent="0.3">
      <c r="A3" t="s">
        <v>1</v>
      </c>
      <c r="B3" t="s">
        <v>42</v>
      </c>
      <c r="C3" t="s">
        <v>34</v>
      </c>
      <c r="D3">
        <v>0</v>
      </c>
      <c r="E3">
        <v>0</v>
      </c>
      <c r="F3">
        <f t="shared" ref="F3:F45" si="0">ABS(D3)</f>
        <v>0</v>
      </c>
      <c r="G3" s="16">
        <v>0</v>
      </c>
      <c r="H3">
        <f t="shared" ref="H3:H45" si="1">IF(G3=E3,1,0)</f>
        <v>1</v>
      </c>
      <c r="I3">
        <f t="shared" ref="I3:I45" si="2">IF(G3=E3,F3,-F3)</f>
        <v>0</v>
      </c>
      <c r="K3" t="s">
        <v>49</v>
      </c>
      <c r="L3">
        <f>COUNTA(E2:E45)</f>
        <v>44</v>
      </c>
    </row>
    <row r="4" spans="1:12" ht="15.75" thickBot="1" x14ac:dyDescent="0.3">
      <c r="A4" t="s">
        <v>1</v>
      </c>
      <c r="B4" t="s">
        <v>43</v>
      </c>
      <c r="C4" t="s">
        <v>34</v>
      </c>
      <c r="D4">
        <v>-2000</v>
      </c>
      <c r="E4">
        <v>-1</v>
      </c>
      <c r="F4">
        <f t="shared" si="0"/>
        <v>2000</v>
      </c>
      <c r="G4" s="16">
        <v>-1</v>
      </c>
      <c r="H4">
        <f t="shared" si="1"/>
        <v>1</v>
      </c>
      <c r="I4">
        <f t="shared" si="2"/>
        <v>2000</v>
      </c>
      <c r="K4" t="s">
        <v>50</v>
      </c>
      <c r="L4" s="13">
        <f>L2/L3</f>
        <v>0.31818181818181818</v>
      </c>
    </row>
    <row r="5" spans="1:12" ht="15.75" thickBot="1" x14ac:dyDescent="0.3">
      <c r="A5" t="s">
        <v>1</v>
      </c>
      <c r="B5" t="s">
        <v>37</v>
      </c>
      <c r="C5" t="s">
        <v>35</v>
      </c>
      <c r="D5">
        <v>1600</v>
      </c>
      <c r="E5">
        <v>1</v>
      </c>
      <c r="F5">
        <f t="shared" si="0"/>
        <v>1600</v>
      </c>
      <c r="G5" s="16">
        <v>1</v>
      </c>
      <c r="H5">
        <f t="shared" si="1"/>
        <v>1</v>
      </c>
      <c r="I5">
        <f t="shared" si="2"/>
        <v>1600</v>
      </c>
      <c r="K5" t="s">
        <v>51</v>
      </c>
      <c r="L5">
        <f>SUM(D2:D45)</f>
        <v>-25100</v>
      </c>
    </row>
    <row r="6" spans="1:12" ht="15.75" thickBot="1" x14ac:dyDescent="0.3">
      <c r="A6" t="s">
        <v>1</v>
      </c>
      <c r="B6" t="s">
        <v>38</v>
      </c>
      <c r="C6" t="s">
        <v>35</v>
      </c>
      <c r="D6">
        <v>3600</v>
      </c>
      <c r="E6">
        <v>1</v>
      </c>
      <c r="F6">
        <f t="shared" si="0"/>
        <v>3600</v>
      </c>
      <c r="G6" s="16">
        <v>1</v>
      </c>
      <c r="H6">
        <f t="shared" si="1"/>
        <v>1</v>
      </c>
      <c r="I6">
        <f t="shared" si="2"/>
        <v>3600</v>
      </c>
    </row>
    <row r="7" spans="1:12" ht="15.75" thickBot="1" x14ac:dyDescent="0.3">
      <c r="A7" t="s">
        <v>1</v>
      </c>
      <c r="B7" t="s">
        <v>39</v>
      </c>
      <c r="C7" t="s">
        <v>35</v>
      </c>
      <c r="D7">
        <v>-100</v>
      </c>
      <c r="E7">
        <v>-1</v>
      </c>
      <c r="F7">
        <f t="shared" si="0"/>
        <v>100</v>
      </c>
      <c r="G7" s="16">
        <v>-1</v>
      </c>
      <c r="H7">
        <f t="shared" si="1"/>
        <v>1</v>
      </c>
      <c r="I7">
        <f t="shared" si="2"/>
        <v>100</v>
      </c>
    </row>
    <row r="8" spans="1:12" ht="15.75" thickBot="1" x14ac:dyDescent="0.3">
      <c r="A8" t="s">
        <v>1</v>
      </c>
      <c r="B8" t="s">
        <v>40</v>
      </c>
      <c r="C8" t="s">
        <v>35</v>
      </c>
      <c r="D8">
        <v>-2000</v>
      </c>
      <c r="E8">
        <v>-1</v>
      </c>
      <c r="F8">
        <f t="shared" si="0"/>
        <v>2000</v>
      </c>
      <c r="G8" s="16">
        <v>1</v>
      </c>
      <c r="H8">
        <f t="shared" si="1"/>
        <v>0</v>
      </c>
      <c r="I8">
        <f t="shared" si="2"/>
        <v>-2000</v>
      </c>
      <c r="K8" t="s">
        <v>46</v>
      </c>
      <c r="L8">
        <f>COUNTIF(H:H,1)</f>
        <v>30</v>
      </c>
    </row>
    <row r="9" spans="1:12" ht="15.75" thickBot="1" x14ac:dyDescent="0.3">
      <c r="A9" t="s">
        <v>1</v>
      </c>
      <c r="B9" t="s">
        <v>41</v>
      </c>
      <c r="C9" t="s">
        <v>35</v>
      </c>
      <c r="D9">
        <v>-4000</v>
      </c>
      <c r="E9">
        <v>-1</v>
      </c>
      <c r="F9">
        <f t="shared" si="0"/>
        <v>4000</v>
      </c>
      <c r="G9" s="16">
        <v>-1</v>
      </c>
      <c r="H9">
        <f t="shared" si="1"/>
        <v>1</v>
      </c>
      <c r="I9">
        <f t="shared" si="2"/>
        <v>4000</v>
      </c>
      <c r="K9" t="s">
        <v>53</v>
      </c>
      <c r="L9">
        <f>COUNTIF(H:H,0)</f>
        <v>14</v>
      </c>
    </row>
    <row r="10" spans="1:12" ht="15.75" thickBot="1" x14ac:dyDescent="0.3">
      <c r="A10" t="s">
        <v>1</v>
      </c>
      <c r="B10" t="s">
        <v>42</v>
      </c>
      <c r="C10" t="s">
        <v>35</v>
      </c>
      <c r="D10">
        <v>-3000</v>
      </c>
      <c r="E10">
        <v>-1</v>
      </c>
      <c r="F10">
        <f t="shared" si="0"/>
        <v>3000</v>
      </c>
      <c r="G10" s="16">
        <v>-1</v>
      </c>
      <c r="H10">
        <f t="shared" si="1"/>
        <v>1</v>
      </c>
      <c r="I10">
        <f t="shared" si="2"/>
        <v>3000</v>
      </c>
      <c r="K10" t="s">
        <v>47</v>
      </c>
      <c r="L10" s="12">
        <f>L8/COUNTA(H2:H45)</f>
        <v>0.68181818181818177</v>
      </c>
    </row>
    <row r="11" spans="1:12" ht="15.75" thickBot="1" x14ac:dyDescent="0.3">
      <c r="A11" t="s">
        <v>1</v>
      </c>
      <c r="B11" t="s">
        <v>43</v>
      </c>
      <c r="C11" t="s">
        <v>35</v>
      </c>
      <c r="D11">
        <v>1500</v>
      </c>
      <c r="E11">
        <v>1</v>
      </c>
      <c r="F11">
        <f t="shared" si="0"/>
        <v>1500</v>
      </c>
      <c r="G11" s="16">
        <v>1</v>
      </c>
      <c r="H11">
        <f t="shared" si="1"/>
        <v>1</v>
      </c>
      <c r="I11">
        <f t="shared" si="2"/>
        <v>1500</v>
      </c>
      <c r="K11" s="24" t="s">
        <v>54</v>
      </c>
      <c r="L11" s="26">
        <f>SUM(I2:I45)</f>
        <v>-1000</v>
      </c>
    </row>
    <row r="12" spans="1:12" ht="15.75" thickBot="1" x14ac:dyDescent="0.3">
      <c r="A12" t="s">
        <v>1</v>
      </c>
      <c r="B12" t="s">
        <v>37</v>
      </c>
      <c r="C12" t="s">
        <v>36</v>
      </c>
      <c r="D12">
        <v>1600</v>
      </c>
      <c r="E12">
        <v>1</v>
      </c>
      <c r="F12">
        <f t="shared" si="0"/>
        <v>1600</v>
      </c>
      <c r="G12" s="16">
        <v>1</v>
      </c>
      <c r="H12">
        <f t="shared" si="1"/>
        <v>1</v>
      </c>
      <c r="I12">
        <f t="shared" si="2"/>
        <v>1600</v>
      </c>
      <c r="K12" s="25"/>
      <c r="L12" s="26"/>
    </row>
    <row r="13" spans="1:12" ht="15.75" thickBot="1" x14ac:dyDescent="0.3">
      <c r="A13" t="s">
        <v>1</v>
      </c>
      <c r="B13" t="s">
        <v>38</v>
      </c>
      <c r="C13" t="s">
        <v>36</v>
      </c>
      <c r="D13">
        <v>-3300</v>
      </c>
      <c r="E13">
        <v>-1</v>
      </c>
      <c r="F13">
        <f t="shared" si="0"/>
        <v>3300</v>
      </c>
      <c r="G13" s="16">
        <v>1</v>
      </c>
      <c r="H13">
        <f t="shared" si="1"/>
        <v>0</v>
      </c>
      <c r="I13">
        <f t="shared" si="2"/>
        <v>-3300</v>
      </c>
    </row>
    <row r="14" spans="1:12" ht="15.75" thickBot="1" x14ac:dyDescent="0.3">
      <c r="A14" t="s">
        <v>1</v>
      </c>
      <c r="B14" t="s">
        <v>39</v>
      </c>
      <c r="C14" t="s">
        <v>36</v>
      </c>
      <c r="D14">
        <v>1600</v>
      </c>
      <c r="E14">
        <v>1</v>
      </c>
      <c r="F14">
        <f t="shared" si="0"/>
        <v>1600</v>
      </c>
      <c r="G14" s="16">
        <v>1</v>
      </c>
      <c r="H14">
        <f t="shared" si="1"/>
        <v>1</v>
      </c>
      <c r="I14">
        <f t="shared" si="2"/>
        <v>1600</v>
      </c>
    </row>
    <row r="15" spans="1:12" ht="15.75" thickBot="1" x14ac:dyDescent="0.3">
      <c r="A15" t="s">
        <v>1</v>
      </c>
      <c r="B15" t="s">
        <v>40</v>
      </c>
      <c r="C15" t="s">
        <v>36</v>
      </c>
      <c r="D15">
        <v>-4300</v>
      </c>
      <c r="E15">
        <v>-1</v>
      </c>
      <c r="F15">
        <f t="shared" si="0"/>
        <v>4300</v>
      </c>
      <c r="G15" s="16">
        <v>1</v>
      </c>
      <c r="H15">
        <f t="shared" si="1"/>
        <v>0</v>
      </c>
      <c r="I15">
        <f t="shared" si="2"/>
        <v>-4300</v>
      </c>
    </row>
    <row r="16" spans="1:12" ht="15.75" thickBot="1" x14ac:dyDescent="0.3">
      <c r="A16" t="s">
        <v>1</v>
      </c>
      <c r="B16" t="s">
        <v>41</v>
      </c>
      <c r="C16" t="s">
        <v>36</v>
      </c>
      <c r="D16">
        <v>-9200</v>
      </c>
      <c r="E16">
        <v>-1</v>
      </c>
      <c r="F16">
        <f t="shared" si="0"/>
        <v>9200</v>
      </c>
      <c r="G16" s="16">
        <v>1</v>
      </c>
      <c r="H16">
        <f t="shared" si="1"/>
        <v>0</v>
      </c>
      <c r="I16">
        <f t="shared" si="2"/>
        <v>-9200</v>
      </c>
    </row>
    <row r="17" spans="1:9" ht="15.75" thickBot="1" x14ac:dyDescent="0.3">
      <c r="A17" t="s">
        <v>0</v>
      </c>
      <c r="B17" t="s">
        <v>41</v>
      </c>
      <c r="C17" t="s">
        <v>34</v>
      </c>
      <c r="D17">
        <v>-2000</v>
      </c>
      <c r="E17">
        <v>-1</v>
      </c>
      <c r="F17">
        <f t="shared" si="0"/>
        <v>2000</v>
      </c>
      <c r="G17" s="16">
        <v>-1</v>
      </c>
      <c r="H17">
        <f t="shared" si="1"/>
        <v>1</v>
      </c>
      <c r="I17">
        <f t="shared" si="2"/>
        <v>2000</v>
      </c>
    </row>
    <row r="18" spans="1:9" ht="15.75" thickBot="1" x14ac:dyDescent="0.3">
      <c r="A18" t="s">
        <v>0</v>
      </c>
      <c r="B18" t="s">
        <v>42</v>
      </c>
      <c r="C18" t="s">
        <v>34</v>
      </c>
      <c r="D18">
        <v>-1100</v>
      </c>
      <c r="E18">
        <v>-1</v>
      </c>
      <c r="F18">
        <f t="shared" si="0"/>
        <v>1100</v>
      </c>
      <c r="G18" s="16">
        <v>-1</v>
      </c>
      <c r="H18">
        <f t="shared" si="1"/>
        <v>1</v>
      </c>
      <c r="I18">
        <f t="shared" si="2"/>
        <v>1100</v>
      </c>
    </row>
    <row r="19" spans="1:9" ht="15.75" thickBot="1" x14ac:dyDescent="0.3">
      <c r="A19" t="s">
        <v>0</v>
      </c>
      <c r="B19" t="s">
        <v>43</v>
      </c>
      <c r="C19" t="s">
        <v>34</v>
      </c>
      <c r="D19">
        <v>2700</v>
      </c>
      <c r="E19">
        <v>1</v>
      </c>
      <c r="F19">
        <f t="shared" si="0"/>
        <v>2700</v>
      </c>
      <c r="G19" s="16">
        <v>-1</v>
      </c>
      <c r="H19">
        <f t="shared" si="1"/>
        <v>0</v>
      </c>
      <c r="I19">
        <f t="shared" si="2"/>
        <v>-2700</v>
      </c>
    </row>
    <row r="20" spans="1:9" ht="15.75" thickBot="1" x14ac:dyDescent="0.3">
      <c r="A20" t="s">
        <v>0</v>
      </c>
      <c r="B20" t="s">
        <v>37</v>
      </c>
      <c r="C20" t="s">
        <v>35</v>
      </c>
      <c r="D20">
        <v>2700</v>
      </c>
      <c r="E20">
        <v>1</v>
      </c>
      <c r="F20">
        <f t="shared" si="0"/>
        <v>2700</v>
      </c>
      <c r="G20" s="16">
        <v>1</v>
      </c>
      <c r="H20">
        <f t="shared" si="1"/>
        <v>1</v>
      </c>
      <c r="I20">
        <f t="shared" si="2"/>
        <v>2700</v>
      </c>
    </row>
    <row r="21" spans="1:9" ht="15.75" thickBot="1" x14ac:dyDescent="0.3">
      <c r="A21" t="s">
        <v>0</v>
      </c>
      <c r="B21" t="s">
        <v>38</v>
      </c>
      <c r="C21" t="s">
        <v>35</v>
      </c>
      <c r="D21">
        <v>-4000</v>
      </c>
      <c r="E21">
        <v>-1</v>
      </c>
      <c r="F21">
        <f t="shared" si="0"/>
        <v>4000</v>
      </c>
      <c r="G21" s="16">
        <v>1</v>
      </c>
      <c r="H21">
        <f t="shared" si="1"/>
        <v>0</v>
      </c>
      <c r="I21">
        <f t="shared" si="2"/>
        <v>-4000</v>
      </c>
    </row>
    <row r="22" spans="1:9" ht="15.75" thickBot="1" x14ac:dyDescent="0.3">
      <c r="A22" t="s">
        <v>0</v>
      </c>
      <c r="B22" t="s">
        <v>39</v>
      </c>
      <c r="C22" t="s">
        <v>35</v>
      </c>
      <c r="D22">
        <v>1800</v>
      </c>
      <c r="E22">
        <v>1</v>
      </c>
      <c r="F22">
        <f t="shared" si="0"/>
        <v>1800</v>
      </c>
      <c r="G22" s="16">
        <v>1</v>
      </c>
      <c r="H22">
        <f t="shared" si="1"/>
        <v>1</v>
      </c>
      <c r="I22">
        <f t="shared" si="2"/>
        <v>1800</v>
      </c>
    </row>
    <row r="23" spans="1:9" ht="15.75" thickBot="1" x14ac:dyDescent="0.3">
      <c r="A23" t="s">
        <v>0</v>
      </c>
      <c r="B23" t="s">
        <v>40</v>
      </c>
      <c r="C23" t="s">
        <v>35</v>
      </c>
      <c r="D23">
        <v>-1100</v>
      </c>
      <c r="E23">
        <v>-1</v>
      </c>
      <c r="F23">
        <f t="shared" si="0"/>
        <v>1100</v>
      </c>
      <c r="G23" s="16">
        <v>-1</v>
      </c>
      <c r="H23">
        <f t="shared" si="1"/>
        <v>1</v>
      </c>
      <c r="I23">
        <f t="shared" si="2"/>
        <v>1100</v>
      </c>
    </row>
    <row r="24" spans="1:9" ht="15.75" thickBot="1" x14ac:dyDescent="0.3">
      <c r="A24" t="s">
        <v>0</v>
      </c>
      <c r="B24" t="s">
        <v>41</v>
      </c>
      <c r="C24" t="s">
        <v>35</v>
      </c>
      <c r="D24">
        <v>2700</v>
      </c>
      <c r="E24">
        <v>1</v>
      </c>
      <c r="F24">
        <f t="shared" si="0"/>
        <v>2700</v>
      </c>
      <c r="G24" s="16">
        <v>-1</v>
      </c>
      <c r="H24">
        <f t="shared" si="1"/>
        <v>0</v>
      </c>
      <c r="I24">
        <f t="shared" si="2"/>
        <v>-2700</v>
      </c>
    </row>
    <row r="25" spans="1:9" ht="15.75" thickBot="1" x14ac:dyDescent="0.3">
      <c r="A25" t="s">
        <v>0</v>
      </c>
      <c r="B25" t="s">
        <v>42</v>
      </c>
      <c r="C25" t="s">
        <v>35</v>
      </c>
      <c r="D25">
        <v>3600</v>
      </c>
      <c r="E25">
        <v>1</v>
      </c>
      <c r="F25">
        <f t="shared" si="0"/>
        <v>3600</v>
      </c>
      <c r="G25" s="16">
        <v>1</v>
      </c>
      <c r="H25">
        <f t="shared" si="1"/>
        <v>1</v>
      </c>
      <c r="I25">
        <f t="shared" si="2"/>
        <v>3600</v>
      </c>
    </row>
    <row r="26" spans="1:9" ht="15.75" thickBot="1" x14ac:dyDescent="0.3">
      <c r="A26" t="s">
        <v>0</v>
      </c>
      <c r="B26" t="s">
        <v>43</v>
      </c>
      <c r="C26" t="s">
        <v>35</v>
      </c>
      <c r="D26">
        <v>-200</v>
      </c>
      <c r="E26">
        <v>-1</v>
      </c>
      <c r="F26">
        <f t="shared" si="0"/>
        <v>200</v>
      </c>
      <c r="G26" s="16">
        <v>-1</v>
      </c>
      <c r="H26">
        <f t="shared" si="1"/>
        <v>1</v>
      </c>
      <c r="I26">
        <f t="shared" si="2"/>
        <v>200</v>
      </c>
    </row>
    <row r="27" spans="1:9" ht="15.75" thickBot="1" x14ac:dyDescent="0.3">
      <c r="A27" t="s">
        <v>0</v>
      </c>
      <c r="B27" t="s">
        <v>37</v>
      </c>
      <c r="C27" t="s">
        <v>36</v>
      </c>
      <c r="D27">
        <v>-5000</v>
      </c>
      <c r="E27">
        <v>-1</v>
      </c>
      <c r="F27">
        <f t="shared" si="0"/>
        <v>5000</v>
      </c>
      <c r="G27" s="16">
        <v>1</v>
      </c>
      <c r="H27">
        <f t="shared" si="1"/>
        <v>0</v>
      </c>
      <c r="I27">
        <f t="shared" si="2"/>
        <v>-5000</v>
      </c>
    </row>
    <row r="28" spans="1:9" ht="15.75" thickBot="1" x14ac:dyDescent="0.3">
      <c r="A28" t="s">
        <v>0</v>
      </c>
      <c r="B28" t="s">
        <v>38</v>
      </c>
      <c r="C28" t="s">
        <v>36</v>
      </c>
      <c r="D28">
        <v>1700</v>
      </c>
      <c r="E28">
        <v>1</v>
      </c>
      <c r="F28">
        <f t="shared" si="0"/>
        <v>1700</v>
      </c>
      <c r="G28" s="16">
        <v>1</v>
      </c>
      <c r="H28">
        <f t="shared" si="1"/>
        <v>1</v>
      </c>
      <c r="I28">
        <f t="shared" si="2"/>
        <v>1700</v>
      </c>
    </row>
    <row r="29" spans="1:9" ht="15.75" thickBot="1" x14ac:dyDescent="0.3">
      <c r="A29" t="s">
        <v>0</v>
      </c>
      <c r="B29" t="s">
        <v>39</v>
      </c>
      <c r="C29" t="s">
        <v>36</v>
      </c>
      <c r="D29">
        <v>-3000</v>
      </c>
      <c r="E29">
        <v>-1</v>
      </c>
      <c r="F29">
        <f t="shared" si="0"/>
        <v>3000</v>
      </c>
      <c r="G29" s="16">
        <v>-1</v>
      </c>
      <c r="H29">
        <f t="shared" si="1"/>
        <v>1</v>
      </c>
      <c r="I29">
        <f t="shared" si="2"/>
        <v>3000</v>
      </c>
    </row>
    <row r="30" spans="1:9" ht="15.75" thickBot="1" x14ac:dyDescent="0.3">
      <c r="A30" t="s">
        <v>0</v>
      </c>
      <c r="B30" t="s">
        <v>40</v>
      </c>
      <c r="C30" t="s">
        <v>36</v>
      </c>
      <c r="D30">
        <v>-3000</v>
      </c>
      <c r="E30">
        <v>-1</v>
      </c>
      <c r="F30">
        <f t="shared" si="0"/>
        <v>3000</v>
      </c>
      <c r="G30" s="16">
        <v>1</v>
      </c>
      <c r="H30">
        <f t="shared" si="1"/>
        <v>0</v>
      </c>
      <c r="I30">
        <f t="shared" si="2"/>
        <v>-3000</v>
      </c>
    </row>
    <row r="31" spans="1:9" ht="15.75" thickBot="1" x14ac:dyDescent="0.3">
      <c r="A31" t="s">
        <v>0</v>
      </c>
      <c r="B31" t="s">
        <v>41</v>
      </c>
      <c r="C31" t="s">
        <v>36</v>
      </c>
      <c r="D31">
        <v>800</v>
      </c>
      <c r="E31">
        <v>1</v>
      </c>
      <c r="F31">
        <f t="shared" si="0"/>
        <v>800</v>
      </c>
      <c r="G31" s="16">
        <v>1</v>
      </c>
      <c r="H31">
        <f t="shared" si="1"/>
        <v>1</v>
      </c>
      <c r="I31">
        <f t="shared" si="2"/>
        <v>800</v>
      </c>
    </row>
    <row r="32" spans="1:9" ht="15.75" thickBot="1" x14ac:dyDescent="0.3">
      <c r="A32" t="s">
        <v>2</v>
      </c>
      <c r="B32" t="s">
        <v>42</v>
      </c>
      <c r="C32" t="s">
        <v>34</v>
      </c>
      <c r="D32">
        <v>-50</v>
      </c>
      <c r="E32">
        <v>-1</v>
      </c>
      <c r="F32">
        <f t="shared" si="0"/>
        <v>50</v>
      </c>
      <c r="G32" s="16">
        <v>-1</v>
      </c>
      <c r="H32">
        <f t="shared" si="1"/>
        <v>1</v>
      </c>
      <c r="I32">
        <f t="shared" si="2"/>
        <v>50</v>
      </c>
    </row>
    <row r="33" spans="1:9" ht="15.75" thickBot="1" x14ac:dyDescent="0.3">
      <c r="A33" t="s">
        <v>2</v>
      </c>
      <c r="B33" t="s">
        <v>43</v>
      </c>
      <c r="C33" t="s">
        <v>34</v>
      </c>
      <c r="D33">
        <v>0</v>
      </c>
      <c r="E33">
        <v>0</v>
      </c>
      <c r="F33">
        <f t="shared" si="0"/>
        <v>0</v>
      </c>
      <c r="G33" s="16">
        <v>0</v>
      </c>
      <c r="H33">
        <f t="shared" si="1"/>
        <v>1</v>
      </c>
      <c r="I33">
        <f t="shared" si="2"/>
        <v>0</v>
      </c>
    </row>
    <row r="34" spans="1:9" ht="15.75" thickBot="1" x14ac:dyDescent="0.3">
      <c r="A34" t="s">
        <v>2</v>
      </c>
      <c r="B34" t="s">
        <v>37</v>
      </c>
      <c r="C34" t="s">
        <v>35</v>
      </c>
      <c r="D34">
        <v>-550</v>
      </c>
      <c r="E34">
        <v>-1</v>
      </c>
      <c r="F34">
        <f t="shared" si="0"/>
        <v>550</v>
      </c>
      <c r="G34" s="16">
        <v>-1</v>
      </c>
      <c r="H34">
        <f t="shared" si="1"/>
        <v>1</v>
      </c>
      <c r="I34">
        <f t="shared" si="2"/>
        <v>550</v>
      </c>
    </row>
    <row r="35" spans="1:9" ht="15.75" thickBot="1" x14ac:dyDescent="0.3">
      <c r="A35" t="s">
        <v>2</v>
      </c>
      <c r="B35" t="s">
        <v>38</v>
      </c>
      <c r="C35" t="s">
        <v>35</v>
      </c>
      <c r="D35">
        <v>-1100</v>
      </c>
      <c r="E35">
        <v>-1</v>
      </c>
      <c r="F35">
        <f t="shared" si="0"/>
        <v>1100</v>
      </c>
      <c r="G35" s="16">
        <v>1</v>
      </c>
      <c r="H35">
        <f t="shared" si="1"/>
        <v>0</v>
      </c>
      <c r="I35">
        <f t="shared" si="2"/>
        <v>-1100</v>
      </c>
    </row>
    <row r="36" spans="1:9" ht="15.75" thickBot="1" x14ac:dyDescent="0.3">
      <c r="A36" t="s">
        <v>2</v>
      </c>
      <c r="B36" t="s">
        <v>39</v>
      </c>
      <c r="C36" t="s">
        <v>35</v>
      </c>
      <c r="D36">
        <v>-100</v>
      </c>
      <c r="E36">
        <v>-1</v>
      </c>
      <c r="F36">
        <f t="shared" si="0"/>
        <v>100</v>
      </c>
      <c r="G36" s="16">
        <v>-1</v>
      </c>
      <c r="H36">
        <f t="shared" si="1"/>
        <v>1</v>
      </c>
      <c r="I36">
        <f t="shared" si="2"/>
        <v>100</v>
      </c>
    </row>
    <row r="37" spans="1:9" ht="15.75" thickBot="1" x14ac:dyDescent="0.3">
      <c r="A37" t="s">
        <v>2</v>
      </c>
      <c r="B37" t="s">
        <v>40</v>
      </c>
      <c r="C37" t="s">
        <v>35</v>
      </c>
      <c r="D37">
        <v>1350</v>
      </c>
      <c r="E37">
        <v>1</v>
      </c>
      <c r="F37">
        <f t="shared" si="0"/>
        <v>1350</v>
      </c>
      <c r="G37" s="16">
        <v>1</v>
      </c>
      <c r="H37">
        <f t="shared" si="1"/>
        <v>1</v>
      </c>
      <c r="I37">
        <f t="shared" si="2"/>
        <v>1350</v>
      </c>
    </row>
    <row r="38" spans="1:9" ht="15.75" thickBot="1" x14ac:dyDescent="0.3">
      <c r="A38" t="s">
        <v>2</v>
      </c>
      <c r="B38" t="s">
        <v>41</v>
      </c>
      <c r="C38" t="s">
        <v>35</v>
      </c>
      <c r="D38">
        <v>400</v>
      </c>
      <c r="E38">
        <v>1</v>
      </c>
      <c r="F38">
        <f t="shared" si="0"/>
        <v>400</v>
      </c>
      <c r="G38" s="16">
        <v>-1</v>
      </c>
      <c r="H38">
        <f t="shared" si="1"/>
        <v>0</v>
      </c>
      <c r="I38">
        <f t="shared" si="2"/>
        <v>-400</v>
      </c>
    </row>
    <row r="39" spans="1:9" ht="15.75" thickBot="1" x14ac:dyDescent="0.3">
      <c r="A39" t="s">
        <v>2</v>
      </c>
      <c r="B39" t="s">
        <v>42</v>
      </c>
      <c r="C39" t="s">
        <v>35</v>
      </c>
      <c r="D39">
        <v>-550</v>
      </c>
      <c r="E39">
        <v>-1</v>
      </c>
      <c r="F39">
        <f t="shared" si="0"/>
        <v>550</v>
      </c>
      <c r="G39" s="16">
        <v>-1</v>
      </c>
      <c r="H39">
        <f t="shared" si="1"/>
        <v>1</v>
      </c>
      <c r="I39">
        <f t="shared" si="2"/>
        <v>550</v>
      </c>
    </row>
    <row r="40" spans="1:9" ht="15.75" thickBot="1" x14ac:dyDescent="0.3">
      <c r="A40" t="s">
        <v>2</v>
      </c>
      <c r="B40" t="s">
        <v>43</v>
      </c>
      <c r="C40" t="s">
        <v>35</v>
      </c>
      <c r="D40">
        <v>-1000</v>
      </c>
      <c r="E40">
        <v>-1</v>
      </c>
      <c r="F40">
        <f t="shared" si="0"/>
        <v>1000</v>
      </c>
      <c r="G40" s="16">
        <v>1</v>
      </c>
      <c r="H40">
        <f t="shared" si="1"/>
        <v>0</v>
      </c>
      <c r="I40">
        <f t="shared" si="2"/>
        <v>-1000</v>
      </c>
    </row>
    <row r="41" spans="1:9" ht="15.75" thickBot="1" x14ac:dyDescent="0.3">
      <c r="A41" t="s">
        <v>2</v>
      </c>
      <c r="B41" t="s">
        <v>37</v>
      </c>
      <c r="C41" t="s">
        <v>36</v>
      </c>
      <c r="D41">
        <v>0</v>
      </c>
      <c r="E41">
        <v>0</v>
      </c>
      <c r="F41">
        <f t="shared" si="0"/>
        <v>0</v>
      </c>
      <c r="G41" s="16">
        <v>0</v>
      </c>
      <c r="H41">
        <f t="shared" si="1"/>
        <v>1</v>
      </c>
      <c r="I41">
        <f t="shared" si="2"/>
        <v>0</v>
      </c>
    </row>
    <row r="42" spans="1:9" ht="15.75" thickBot="1" x14ac:dyDescent="0.3">
      <c r="A42" t="s">
        <v>2</v>
      </c>
      <c r="B42" t="s">
        <v>38</v>
      </c>
      <c r="C42" t="s">
        <v>36</v>
      </c>
      <c r="D42">
        <v>-1000</v>
      </c>
      <c r="E42">
        <v>-1</v>
      </c>
      <c r="F42">
        <f t="shared" si="0"/>
        <v>1000</v>
      </c>
      <c r="G42" s="16">
        <v>1</v>
      </c>
      <c r="H42">
        <f t="shared" si="1"/>
        <v>0</v>
      </c>
      <c r="I42">
        <f t="shared" si="2"/>
        <v>-1000</v>
      </c>
    </row>
    <row r="43" spans="1:9" ht="15.75" thickBot="1" x14ac:dyDescent="0.3">
      <c r="A43" t="s">
        <v>2</v>
      </c>
      <c r="B43" t="s">
        <v>39</v>
      </c>
      <c r="C43" t="s">
        <v>36</v>
      </c>
      <c r="D43">
        <v>-1000</v>
      </c>
      <c r="E43">
        <v>-1</v>
      </c>
      <c r="F43">
        <f t="shared" si="0"/>
        <v>1000</v>
      </c>
      <c r="G43" s="16">
        <v>1</v>
      </c>
      <c r="H43">
        <f t="shared" si="1"/>
        <v>0</v>
      </c>
      <c r="I43">
        <f t="shared" si="2"/>
        <v>-1000</v>
      </c>
    </row>
    <row r="44" spans="1:9" ht="15.75" thickBot="1" x14ac:dyDescent="0.3">
      <c r="A44" t="s">
        <v>2</v>
      </c>
      <c r="B44" t="s">
        <v>40</v>
      </c>
      <c r="C44" t="s">
        <v>36</v>
      </c>
      <c r="D44">
        <v>0</v>
      </c>
      <c r="E44">
        <v>0</v>
      </c>
      <c r="F44">
        <f t="shared" si="0"/>
        <v>0</v>
      </c>
      <c r="G44" s="16">
        <v>0</v>
      </c>
      <c r="H44">
        <f t="shared" si="1"/>
        <v>1</v>
      </c>
      <c r="I44">
        <f t="shared" si="2"/>
        <v>0</v>
      </c>
    </row>
    <row r="45" spans="1:9" ht="15.75" thickBot="1" x14ac:dyDescent="0.3">
      <c r="A45" t="s">
        <v>2</v>
      </c>
      <c r="B45" t="s">
        <v>41</v>
      </c>
      <c r="C45" t="s">
        <v>36</v>
      </c>
      <c r="D45">
        <v>0</v>
      </c>
      <c r="E45">
        <v>0</v>
      </c>
      <c r="F45">
        <f t="shared" si="0"/>
        <v>0</v>
      </c>
      <c r="G45" s="16">
        <v>0</v>
      </c>
      <c r="H45">
        <f t="shared" si="1"/>
        <v>1</v>
      </c>
      <c r="I45">
        <f t="shared" si="2"/>
        <v>0</v>
      </c>
    </row>
  </sheetData>
  <mergeCells count="2">
    <mergeCell ref="K11:K12"/>
    <mergeCell ref="L11:L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F0D6-EC82-472E-9269-FCFD47931F3C}">
  <dimension ref="A1:B5"/>
  <sheetViews>
    <sheetView workbookViewId="0">
      <selection activeCell="L11" sqref="L11:L12"/>
    </sheetView>
  </sheetViews>
  <sheetFormatPr defaultRowHeight="15" x14ac:dyDescent="0.25"/>
  <cols>
    <col min="2" max="2" width="105.5703125" bestFit="1" customWidth="1"/>
  </cols>
  <sheetData>
    <row r="1" spans="1:2" x14ac:dyDescent="0.25">
      <c r="A1" s="10" t="s">
        <v>5</v>
      </c>
      <c r="B1" t="s">
        <v>29</v>
      </c>
    </row>
    <row r="2" spans="1:2" x14ac:dyDescent="0.25">
      <c r="A2" s="10" t="s">
        <v>4</v>
      </c>
      <c r="B2" t="s">
        <v>30</v>
      </c>
    </row>
    <row r="3" spans="1:2" x14ac:dyDescent="0.25">
      <c r="A3" t="s">
        <v>3</v>
      </c>
      <c r="B3" t="s">
        <v>33</v>
      </c>
    </row>
    <row r="4" spans="1:2" x14ac:dyDescent="0.25">
      <c r="A4" s="10" t="s">
        <v>27</v>
      </c>
      <c r="B4" t="s">
        <v>31</v>
      </c>
    </row>
    <row r="5" spans="1:2" x14ac:dyDescent="0.25">
      <c r="A5" s="10" t="s">
        <v>28</v>
      </c>
      <c r="B5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F2A4-5194-4B1F-A0D8-37EAF434540D}">
  <dimension ref="A1:AC22"/>
  <sheetViews>
    <sheetView workbookViewId="0">
      <pane xSplit="11" ySplit="12" topLeftCell="Z13" activePane="bottomRight" state="frozen"/>
      <selection activeCell="L11" sqref="L11:L12"/>
      <selection pane="topRight" activeCell="L11" sqref="L11:L12"/>
      <selection pane="bottomLeft" activeCell="L11" sqref="L11:L12"/>
      <selection pane="bottomRight" activeCell="AC22" sqref="AC22"/>
    </sheetView>
  </sheetViews>
  <sheetFormatPr defaultRowHeight="12.75" x14ac:dyDescent="0.2"/>
  <cols>
    <col min="1" max="1" width="12.28515625" style="3" customWidth="1"/>
    <col min="2" max="8" width="9.140625" style="3"/>
    <col min="9" max="23" width="8.85546875" style="3" customWidth="1"/>
    <col min="24" max="249" width="9.140625" style="3"/>
    <col min="250" max="250" width="12.28515625" style="3" customWidth="1"/>
    <col min="251" max="257" width="9.140625" style="3"/>
    <col min="258" max="273" width="8.85546875" style="3" customWidth="1"/>
    <col min="274" max="277" width="9.140625" style="3"/>
    <col min="278" max="279" width="8.85546875" style="3" customWidth="1"/>
    <col min="280" max="505" width="9.140625" style="3"/>
    <col min="506" max="506" width="12.28515625" style="3" customWidth="1"/>
    <col min="507" max="513" width="9.140625" style="3"/>
    <col min="514" max="529" width="8.85546875" style="3" customWidth="1"/>
    <col min="530" max="533" width="9.140625" style="3"/>
    <col min="534" max="535" width="8.85546875" style="3" customWidth="1"/>
    <col min="536" max="761" width="9.140625" style="3"/>
    <col min="762" max="762" width="12.28515625" style="3" customWidth="1"/>
    <col min="763" max="769" width="9.140625" style="3"/>
    <col min="770" max="785" width="8.85546875" style="3" customWidth="1"/>
    <col min="786" max="789" width="9.140625" style="3"/>
    <col min="790" max="791" width="8.85546875" style="3" customWidth="1"/>
    <col min="792" max="1017" width="9.140625" style="3"/>
    <col min="1018" max="1018" width="12.28515625" style="3" customWidth="1"/>
    <col min="1019" max="1025" width="9.140625" style="3"/>
    <col min="1026" max="1041" width="8.85546875" style="3" customWidth="1"/>
    <col min="1042" max="1045" width="9.140625" style="3"/>
    <col min="1046" max="1047" width="8.85546875" style="3" customWidth="1"/>
    <col min="1048" max="1273" width="9.140625" style="3"/>
    <col min="1274" max="1274" width="12.28515625" style="3" customWidth="1"/>
    <col min="1275" max="1281" width="9.140625" style="3"/>
    <col min="1282" max="1297" width="8.85546875" style="3" customWidth="1"/>
    <col min="1298" max="1301" width="9.140625" style="3"/>
    <col min="1302" max="1303" width="8.85546875" style="3" customWidth="1"/>
    <col min="1304" max="1529" width="9.140625" style="3"/>
    <col min="1530" max="1530" width="12.28515625" style="3" customWidth="1"/>
    <col min="1531" max="1537" width="9.140625" style="3"/>
    <col min="1538" max="1553" width="8.85546875" style="3" customWidth="1"/>
    <col min="1554" max="1557" width="9.140625" style="3"/>
    <col min="1558" max="1559" width="8.85546875" style="3" customWidth="1"/>
    <col min="1560" max="1785" width="9.140625" style="3"/>
    <col min="1786" max="1786" width="12.28515625" style="3" customWidth="1"/>
    <col min="1787" max="1793" width="9.140625" style="3"/>
    <col min="1794" max="1809" width="8.85546875" style="3" customWidth="1"/>
    <col min="1810" max="1813" width="9.140625" style="3"/>
    <col min="1814" max="1815" width="8.85546875" style="3" customWidth="1"/>
    <col min="1816" max="2041" width="9.140625" style="3"/>
    <col min="2042" max="2042" width="12.28515625" style="3" customWidth="1"/>
    <col min="2043" max="2049" width="9.140625" style="3"/>
    <col min="2050" max="2065" width="8.85546875" style="3" customWidth="1"/>
    <col min="2066" max="2069" width="9.140625" style="3"/>
    <col min="2070" max="2071" width="8.85546875" style="3" customWidth="1"/>
    <col min="2072" max="2297" width="9.140625" style="3"/>
    <col min="2298" max="2298" width="12.28515625" style="3" customWidth="1"/>
    <col min="2299" max="2305" width="9.140625" style="3"/>
    <col min="2306" max="2321" width="8.85546875" style="3" customWidth="1"/>
    <col min="2322" max="2325" width="9.140625" style="3"/>
    <col min="2326" max="2327" width="8.85546875" style="3" customWidth="1"/>
    <col min="2328" max="2553" width="9.140625" style="3"/>
    <col min="2554" max="2554" width="12.28515625" style="3" customWidth="1"/>
    <col min="2555" max="2561" width="9.140625" style="3"/>
    <col min="2562" max="2577" width="8.85546875" style="3" customWidth="1"/>
    <col min="2578" max="2581" width="9.140625" style="3"/>
    <col min="2582" max="2583" width="8.85546875" style="3" customWidth="1"/>
    <col min="2584" max="2809" width="9.140625" style="3"/>
    <col min="2810" max="2810" width="12.28515625" style="3" customWidth="1"/>
    <col min="2811" max="2817" width="9.140625" style="3"/>
    <col min="2818" max="2833" width="8.85546875" style="3" customWidth="1"/>
    <col min="2834" max="2837" width="9.140625" style="3"/>
    <col min="2838" max="2839" width="8.85546875" style="3" customWidth="1"/>
    <col min="2840" max="3065" width="9.140625" style="3"/>
    <col min="3066" max="3066" width="12.28515625" style="3" customWidth="1"/>
    <col min="3067" max="3073" width="9.140625" style="3"/>
    <col min="3074" max="3089" width="8.85546875" style="3" customWidth="1"/>
    <col min="3090" max="3093" width="9.140625" style="3"/>
    <col min="3094" max="3095" width="8.85546875" style="3" customWidth="1"/>
    <col min="3096" max="3321" width="9.140625" style="3"/>
    <col min="3322" max="3322" width="12.28515625" style="3" customWidth="1"/>
    <col min="3323" max="3329" width="9.140625" style="3"/>
    <col min="3330" max="3345" width="8.85546875" style="3" customWidth="1"/>
    <col min="3346" max="3349" width="9.140625" style="3"/>
    <col min="3350" max="3351" width="8.85546875" style="3" customWidth="1"/>
    <col min="3352" max="3577" width="9.140625" style="3"/>
    <col min="3578" max="3578" width="12.28515625" style="3" customWidth="1"/>
    <col min="3579" max="3585" width="9.140625" style="3"/>
    <col min="3586" max="3601" width="8.85546875" style="3" customWidth="1"/>
    <col min="3602" max="3605" width="9.140625" style="3"/>
    <col min="3606" max="3607" width="8.85546875" style="3" customWidth="1"/>
    <col min="3608" max="3833" width="9.140625" style="3"/>
    <col min="3834" max="3834" width="12.28515625" style="3" customWidth="1"/>
    <col min="3835" max="3841" width="9.140625" style="3"/>
    <col min="3842" max="3857" width="8.85546875" style="3" customWidth="1"/>
    <col min="3858" max="3861" width="9.140625" style="3"/>
    <col min="3862" max="3863" width="8.85546875" style="3" customWidth="1"/>
    <col min="3864" max="4089" width="9.140625" style="3"/>
    <col min="4090" max="4090" width="12.28515625" style="3" customWidth="1"/>
    <col min="4091" max="4097" width="9.140625" style="3"/>
    <col min="4098" max="4113" width="8.85546875" style="3" customWidth="1"/>
    <col min="4114" max="4117" width="9.140625" style="3"/>
    <col min="4118" max="4119" width="8.85546875" style="3" customWidth="1"/>
    <col min="4120" max="4345" width="9.140625" style="3"/>
    <col min="4346" max="4346" width="12.28515625" style="3" customWidth="1"/>
    <col min="4347" max="4353" width="9.140625" style="3"/>
    <col min="4354" max="4369" width="8.85546875" style="3" customWidth="1"/>
    <col min="4370" max="4373" width="9.140625" style="3"/>
    <col min="4374" max="4375" width="8.85546875" style="3" customWidth="1"/>
    <col min="4376" max="4601" width="9.140625" style="3"/>
    <col min="4602" max="4602" width="12.28515625" style="3" customWidth="1"/>
    <col min="4603" max="4609" width="9.140625" style="3"/>
    <col min="4610" max="4625" width="8.85546875" style="3" customWidth="1"/>
    <col min="4626" max="4629" width="9.140625" style="3"/>
    <col min="4630" max="4631" width="8.85546875" style="3" customWidth="1"/>
    <col min="4632" max="4857" width="9.140625" style="3"/>
    <col min="4858" max="4858" width="12.28515625" style="3" customWidth="1"/>
    <col min="4859" max="4865" width="9.140625" style="3"/>
    <col min="4866" max="4881" width="8.85546875" style="3" customWidth="1"/>
    <col min="4882" max="4885" width="9.140625" style="3"/>
    <col min="4886" max="4887" width="8.85546875" style="3" customWidth="1"/>
    <col min="4888" max="5113" width="9.140625" style="3"/>
    <col min="5114" max="5114" width="12.28515625" style="3" customWidth="1"/>
    <col min="5115" max="5121" width="9.140625" style="3"/>
    <col min="5122" max="5137" width="8.85546875" style="3" customWidth="1"/>
    <col min="5138" max="5141" width="9.140625" style="3"/>
    <col min="5142" max="5143" width="8.85546875" style="3" customWidth="1"/>
    <col min="5144" max="5369" width="9.140625" style="3"/>
    <col min="5370" max="5370" width="12.28515625" style="3" customWidth="1"/>
    <col min="5371" max="5377" width="9.140625" style="3"/>
    <col min="5378" max="5393" width="8.85546875" style="3" customWidth="1"/>
    <col min="5394" max="5397" width="9.140625" style="3"/>
    <col min="5398" max="5399" width="8.85546875" style="3" customWidth="1"/>
    <col min="5400" max="5625" width="9.140625" style="3"/>
    <col min="5626" max="5626" width="12.28515625" style="3" customWidth="1"/>
    <col min="5627" max="5633" width="9.140625" style="3"/>
    <col min="5634" max="5649" width="8.85546875" style="3" customWidth="1"/>
    <col min="5650" max="5653" width="9.140625" style="3"/>
    <col min="5654" max="5655" width="8.85546875" style="3" customWidth="1"/>
    <col min="5656" max="5881" width="9.140625" style="3"/>
    <col min="5882" max="5882" width="12.28515625" style="3" customWidth="1"/>
    <col min="5883" max="5889" width="9.140625" style="3"/>
    <col min="5890" max="5905" width="8.85546875" style="3" customWidth="1"/>
    <col min="5906" max="5909" width="9.140625" style="3"/>
    <col min="5910" max="5911" width="8.85546875" style="3" customWidth="1"/>
    <col min="5912" max="6137" width="9.140625" style="3"/>
    <col min="6138" max="6138" width="12.28515625" style="3" customWidth="1"/>
    <col min="6139" max="6145" width="9.140625" style="3"/>
    <col min="6146" max="6161" width="8.85546875" style="3" customWidth="1"/>
    <col min="6162" max="6165" width="9.140625" style="3"/>
    <col min="6166" max="6167" width="8.85546875" style="3" customWidth="1"/>
    <col min="6168" max="6393" width="9.140625" style="3"/>
    <col min="6394" max="6394" width="12.28515625" style="3" customWidth="1"/>
    <col min="6395" max="6401" width="9.140625" style="3"/>
    <col min="6402" max="6417" width="8.85546875" style="3" customWidth="1"/>
    <col min="6418" max="6421" width="9.140625" style="3"/>
    <col min="6422" max="6423" width="8.85546875" style="3" customWidth="1"/>
    <col min="6424" max="6649" width="9.140625" style="3"/>
    <col min="6650" max="6650" width="12.28515625" style="3" customWidth="1"/>
    <col min="6651" max="6657" width="9.140625" style="3"/>
    <col min="6658" max="6673" width="8.85546875" style="3" customWidth="1"/>
    <col min="6674" max="6677" width="9.140625" style="3"/>
    <col min="6678" max="6679" width="8.85546875" style="3" customWidth="1"/>
    <col min="6680" max="6905" width="9.140625" style="3"/>
    <col min="6906" max="6906" width="12.28515625" style="3" customWidth="1"/>
    <col min="6907" max="6913" width="9.140625" style="3"/>
    <col min="6914" max="6929" width="8.85546875" style="3" customWidth="1"/>
    <col min="6930" max="6933" width="9.140625" style="3"/>
    <col min="6934" max="6935" width="8.85546875" style="3" customWidth="1"/>
    <col min="6936" max="7161" width="9.140625" style="3"/>
    <col min="7162" max="7162" width="12.28515625" style="3" customWidth="1"/>
    <col min="7163" max="7169" width="9.140625" style="3"/>
    <col min="7170" max="7185" width="8.85546875" style="3" customWidth="1"/>
    <col min="7186" max="7189" width="9.140625" style="3"/>
    <col min="7190" max="7191" width="8.85546875" style="3" customWidth="1"/>
    <col min="7192" max="7417" width="9.140625" style="3"/>
    <col min="7418" max="7418" width="12.28515625" style="3" customWidth="1"/>
    <col min="7419" max="7425" width="9.140625" style="3"/>
    <col min="7426" max="7441" width="8.85546875" style="3" customWidth="1"/>
    <col min="7442" max="7445" width="9.140625" style="3"/>
    <col min="7446" max="7447" width="8.85546875" style="3" customWidth="1"/>
    <col min="7448" max="7673" width="9.140625" style="3"/>
    <col min="7674" max="7674" width="12.28515625" style="3" customWidth="1"/>
    <col min="7675" max="7681" width="9.140625" style="3"/>
    <col min="7682" max="7697" width="8.85546875" style="3" customWidth="1"/>
    <col min="7698" max="7701" width="9.140625" style="3"/>
    <col min="7702" max="7703" width="8.85546875" style="3" customWidth="1"/>
    <col min="7704" max="7929" width="9.140625" style="3"/>
    <col min="7930" max="7930" width="12.28515625" style="3" customWidth="1"/>
    <col min="7931" max="7937" width="9.140625" style="3"/>
    <col min="7938" max="7953" width="8.85546875" style="3" customWidth="1"/>
    <col min="7954" max="7957" width="9.140625" style="3"/>
    <col min="7958" max="7959" width="8.85546875" style="3" customWidth="1"/>
    <col min="7960" max="8185" width="9.140625" style="3"/>
    <col min="8186" max="8186" width="12.28515625" style="3" customWidth="1"/>
    <col min="8187" max="8193" width="9.140625" style="3"/>
    <col min="8194" max="8209" width="8.85546875" style="3" customWidth="1"/>
    <col min="8210" max="8213" width="9.140625" style="3"/>
    <col min="8214" max="8215" width="8.85546875" style="3" customWidth="1"/>
    <col min="8216" max="8441" width="9.140625" style="3"/>
    <col min="8442" max="8442" width="12.28515625" style="3" customWidth="1"/>
    <col min="8443" max="8449" width="9.140625" style="3"/>
    <col min="8450" max="8465" width="8.85546875" style="3" customWidth="1"/>
    <col min="8466" max="8469" width="9.140625" style="3"/>
    <col min="8470" max="8471" width="8.85546875" style="3" customWidth="1"/>
    <col min="8472" max="8697" width="9.140625" style="3"/>
    <col min="8698" max="8698" width="12.28515625" style="3" customWidth="1"/>
    <col min="8699" max="8705" width="9.140625" style="3"/>
    <col min="8706" max="8721" width="8.85546875" style="3" customWidth="1"/>
    <col min="8722" max="8725" width="9.140625" style="3"/>
    <col min="8726" max="8727" width="8.85546875" style="3" customWidth="1"/>
    <col min="8728" max="8953" width="9.140625" style="3"/>
    <col min="8954" max="8954" width="12.28515625" style="3" customWidth="1"/>
    <col min="8955" max="8961" width="9.140625" style="3"/>
    <col min="8962" max="8977" width="8.85546875" style="3" customWidth="1"/>
    <col min="8978" max="8981" width="9.140625" style="3"/>
    <col min="8982" max="8983" width="8.85546875" style="3" customWidth="1"/>
    <col min="8984" max="9209" width="9.140625" style="3"/>
    <col min="9210" max="9210" width="12.28515625" style="3" customWidth="1"/>
    <col min="9211" max="9217" width="9.140625" style="3"/>
    <col min="9218" max="9233" width="8.85546875" style="3" customWidth="1"/>
    <col min="9234" max="9237" width="9.140625" style="3"/>
    <col min="9238" max="9239" width="8.85546875" style="3" customWidth="1"/>
    <col min="9240" max="9465" width="9.140625" style="3"/>
    <col min="9466" max="9466" width="12.28515625" style="3" customWidth="1"/>
    <col min="9467" max="9473" width="9.140625" style="3"/>
    <col min="9474" max="9489" width="8.85546875" style="3" customWidth="1"/>
    <col min="9490" max="9493" width="9.140625" style="3"/>
    <col min="9494" max="9495" width="8.85546875" style="3" customWidth="1"/>
    <col min="9496" max="9721" width="9.140625" style="3"/>
    <col min="9722" max="9722" width="12.28515625" style="3" customWidth="1"/>
    <col min="9723" max="9729" width="9.140625" style="3"/>
    <col min="9730" max="9745" width="8.85546875" style="3" customWidth="1"/>
    <col min="9746" max="9749" width="9.140625" style="3"/>
    <col min="9750" max="9751" width="8.85546875" style="3" customWidth="1"/>
    <col min="9752" max="9977" width="9.140625" style="3"/>
    <col min="9978" max="9978" width="12.28515625" style="3" customWidth="1"/>
    <col min="9979" max="9985" width="9.140625" style="3"/>
    <col min="9986" max="10001" width="8.85546875" style="3" customWidth="1"/>
    <col min="10002" max="10005" width="9.140625" style="3"/>
    <col min="10006" max="10007" width="8.85546875" style="3" customWidth="1"/>
    <col min="10008" max="10233" width="9.140625" style="3"/>
    <col min="10234" max="10234" width="12.28515625" style="3" customWidth="1"/>
    <col min="10235" max="10241" width="9.140625" style="3"/>
    <col min="10242" max="10257" width="8.85546875" style="3" customWidth="1"/>
    <col min="10258" max="10261" width="9.140625" style="3"/>
    <col min="10262" max="10263" width="8.85546875" style="3" customWidth="1"/>
    <col min="10264" max="10489" width="9.140625" style="3"/>
    <col min="10490" max="10490" width="12.28515625" style="3" customWidth="1"/>
    <col min="10491" max="10497" width="9.140625" style="3"/>
    <col min="10498" max="10513" width="8.85546875" style="3" customWidth="1"/>
    <col min="10514" max="10517" width="9.140625" style="3"/>
    <col min="10518" max="10519" width="8.85546875" style="3" customWidth="1"/>
    <col min="10520" max="10745" width="9.140625" style="3"/>
    <col min="10746" max="10746" width="12.28515625" style="3" customWidth="1"/>
    <col min="10747" max="10753" width="9.140625" style="3"/>
    <col min="10754" max="10769" width="8.85546875" style="3" customWidth="1"/>
    <col min="10770" max="10773" width="9.140625" style="3"/>
    <col min="10774" max="10775" width="8.85546875" style="3" customWidth="1"/>
    <col min="10776" max="11001" width="9.140625" style="3"/>
    <col min="11002" max="11002" width="12.28515625" style="3" customWidth="1"/>
    <col min="11003" max="11009" width="9.140625" style="3"/>
    <col min="11010" max="11025" width="8.85546875" style="3" customWidth="1"/>
    <col min="11026" max="11029" width="9.140625" style="3"/>
    <col min="11030" max="11031" width="8.85546875" style="3" customWidth="1"/>
    <col min="11032" max="11257" width="9.140625" style="3"/>
    <col min="11258" max="11258" width="12.28515625" style="3" customWidth="1"/>
    <col min="11259" max="11265" width="9.140625" style="3"/>
    <col min="11266" max="11281" width="8.85546875" style="3" customWidth="1"/>
    <col min="11282" max="11285" width="9.140625" style="3"/>
    <col min="11286" max="11287" width="8.85546875" style="3" customWidth="1"/>
    <col min="11288" max="11513" width="9.140625" style="3"/>
    <col min="11514" max="11514" width="12.28515625" style="3" customWidth="1"/>
    <col min="11515" max="11521" width="9.140625" style="3"/>
    <col min="11522" max="11537" width="8.85546875" style="3" customWidth="1"/>
    <col min="11538" max="11541" width="9.140625" style="3"/>
    <col min="11542" max="11543" width="8.85546875" style="3" customWidth="1"/>
    <col min="11544" max="11769" width="9.140625" style="3"/>
    <col min="11770" max="11770" width="12.28515625" style="3" customWidth="1"/>
    <col min="11771" max="11777" width="9.140625" style="3"/>
    <col min="11778" max="11793" width="8.85546875" style="3" customWidth="1"/>
    <col min="11794" max="11797" width="9.140625" style="3"/>
    <col min="11798" max="11799" width="8.85546875" style="3" customWidth="1"/>
    <col min="11800" max="12025" width="9.140625" style="3"/>
    <col min="12026" max="12026" width="12.28515625" style="3" customWidth="1"/>
    <col min="12027" max="12033" width="9.140625" style="3"/>
    <col min="12034" max="12049" width="8.85546875" style="3" customWidth="1"/>
    <col min="12050" max="12053" width="9.140625" style="3"/>
    <col min="12054" max="12055" width="8.85546875" style="3" customWidth="1"/>
    <col min="12056" max="12281" width="9.140625" style="3"/>
    <col min="12282" max="12282" width="12.28515625" style="3" customWidth="1"/>
    <col min="12283" max="12289" width="9.140625" style="3"/>
    <col min="12290" max="12305" width="8.85546875" style="3" customWidth="1"/>
    <col min="12306" max="12309" width="9.140625" style="3"/>
    <col min="12310" max="12311" width="8.85546875" style="3" customWidth="1"/>
    <col min="12312" max="12537" width="9.140625" style="3"/>
    <col min="12538" max="12538" width="12.28515625" style="3" customWidth="1"/>
    <col min="12539" max="12545" width="9.140625" style="3"/>
    <col min="12546" max="12561" width="8.85546875" style="3" customWidth="1"/>
    <col min="12562" max="12565" width="9.140625" style="3"/>
    <col min="12566" max="12567" width="8.85546875" style="3" customWidth="1"/>
    <col min="12568" max="12793" width="9.140625" style="3"/>
    <col min="12794" max="12794" width="12.28515625" style="3" customWidth="1"/>
    <col min="12795" max="12801" width="9.140625" style="3"/>
    <col min="12802" max="12817" width="8.85546875" style="3" customWidth="1"/>
    <col min="12818" max="12821" width="9.140625" style="3"/>
    <col min="12822" max="12823" width="8.85546875" style="3" customWidth="1"/>
    <col min="12824" max="13049" width="9.140625" style="3"/>
    <col min="13050" max="13050" width="12.28515625" style="3" customWidth="1"/>
    <col min="13051" max="13057" width="9.140625" style="3"/>
    <col min="13058" max="13073" width="8.85546875" style="3" customWidth="1"/>
    <col min="13074" max="13077" width="9.140625" style="3"/>
    <col min="13078" max="13079" width="8.85546875" style="3" customWidth="1"/>
    <col min="13080" max="13305" width="9.140625" style="3"/>
    <col min="13306" max="13306" width="12.28515625" style="3" customWidth="1"/>
    <col min="13307" max="13313" width="9.140625" style="3"/>
    <col min="13314" max="13329" width="8.85546875" style="3" customWidth="1"/>
    <col min="13330" max="13333" width="9.140625" style="3"/>
    <col min="13334" max="13335" width="8.85546875" style="3" customWidth="1"/>
    <col min="13336" max="13561" width="9.140625" style="3"/>
    <col min="13562" max="13562" width="12.28515625" style="3" customWidth="1"/>
    <col min="13563" max="13569" width="9.140625" style="3"/>
    <col min="13570" max="13585" width="8.85546875" style="3" customWidth="1"/>
    <col min="13586" max="13589" width="9.140625" style="3"/>
    <col min="13590" max="13591" width="8.85546875" style="3" customWidth="1"/>
    <col min="13592" max="13817" width="9.140625" style="3"/>
    <col min="13818" max="13818" width="12.28515625" style="3" customWidth="1"/>
    <col min="13819" max="13825" width="9.140625" style="3"/>
    <col min="13826" max="13841" width="8.85546875" style="3" customWidth="1"/>
    <col min="13842" max="13845" width="9.140625" style="3"/>
    <col min="13846" max="13847" width="8.85546875" style="3" customWidth="1"/>
    <col min="13848" max="14073" width="9.140625" style="3"/>
    <col min="14074" max="14074" width="12.28515625" style="3" customWidth="1"/>
    <col min="14075" max="14081" width="9.140625" style="3"/>
    <col min="14082" max="14097" width="8.85546875" style="3" customWidth="1"/>
    <col min="14098" max="14101" width="9.140625" style="3"/>
    <col min="14102" max="14103" width="8.85546875" style="3" customWidth="1"/>
    <col min="14104" max="14329" width="9.140625" style="3"/>
    <col min="14330" max="14330" width="12.28515625" style="3" customWidth="1"/>
    <col min="14331" max="14337" width="9.140625" style="3"/>
    <col min="14338" max="14353" width="8.85546875" style="3" customWidth="1"/>
    <col min="14354" max="14357" width="9.140625" style="3"/>
    <col min="14358" max="14359" width="8.85546875" style="3" customWidth="1"/>
    <col min="14360" max="14585" width="9.140625" style="3"/>
    <col min="14586" max="14586" width="12.28515625" style="3" customWidth="1"/>
    <col min="14587" max="14593" width="9.140625" style="3"/>
    <col min="14594" max="14609" width="8.85546875" style="3" customWidth="1"/>
    <col min="14610" max="14613" width="9.140625" style="3"/>
    <col min="14614" max="14615" width="8.85546875" style="3" customWidth="1"/>
    <col min="14616" max="14841" width="9.140625" style="3"/>
    <col min="14842" max="14842" width="12.28515625" style="3" customWidth="1"/>
    <col min="14843" max="14849" width="9.140625" style="3"/>
    <col min="14850" max="14865" width="8.85546875" style="3" customWidth="1"/>
    <col min="14866" max="14869" width="9.140625" style="3"/>
    <col min="14870" max="14871" width="8.85546875" style="3" customWidth="1"/>
    <col min="14872" max="15097" width="9.140625" style="3"/>
    <col min="15098" max="15098" width="12.28515625" style="3" customWidth="1"/>
    <col min="15099" max="15105" width="9.140625" style="3"/>
    <col min="15106" max="15121" width="8.85546875" style="3" customWidth="1"/>
    <col min="15122" max="15125" width="9.140625" style="3"/>
    <col min="15126" max="15127" width="8.85546875" style="3" customWidth="1"/>
    <col min="15128" max="15353" width="9.140625" style="3"/>
    <col min="15354" max="15354" width="12.28515625" style="3" customWidth="1"/>
    <col min="15355" max="15361" width="9.140625" style="3"/>
    <col min="15362" max="15377" width="8.85546875" style="3" customWidth="1"/>
    <col min="15378" max="15381" width="9.140625" style="3"/>
    <col min="15382" max="15383" width="8.85546875" style="3" customWidth="1"/>
    <col min="15384" max="15609" width="9.140625" style="3"/>
    <col min="15610" max="15610" width="12.28515625" style="3" customWidth="1"/>
    <col min="15611" max="15617" width="9.140625" style="3"/>
    <col min="15618" max="15633" width="8.85546875" style="3" customWidth="1"/>
    <col min="15634" max="15637" width="9.140625" style="3"/>
    <col min="15638" max="15639" width="8.85546875" style="3" customWidth="1"/>
    <col min="15640" max="15865" width="9.140625" style="3"/>
    <col min="15866" max="15866" width="12.28515625" style="3" customWidth="1"/>
    <col min="15867" max="15873" width="9.140625" style="3"/>
    <col min="15874" max="15889" width="8.85546875" style="3" customWidth="1"/>
    <col min="15890" max="15893" width="9.140625" style="3"/>
    <col min="15894" max="15895" width="8.85546875" style="3" customWidth="1"/>
    <col min="15896" max="16121" width="9.140625" style="3"/>
    <col min="16122" max="16122" width="12.28515625" style="3" customWidth="1"/>
    <col min="16123" max="16129" width="9.140625" style="3"/>
    <col min="16130" max="16145" width="8.85546875" style="3" customWidth="1"/>
    <col min="16146" max="16149" width="9.140625" style="3"/>
    <col min="16150" max="16151" width="8.85546875" style="3" customWidth="1"/>
    <col min="16152" max="16384" width="9.140625" style="3"/>
  </cols>
  <sheetData>
    <row r="1" spans="1:29" x14ac:dyDescent="0.2">
      <c r="A1" s="1" t="s">
        <v>5</v>
      </c>
      <c r="B1" s="1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34</v>
      </c>
      <c r="Y1" s="2" t="s">
        <v>35</v>
      </c>
      <c r="Z1" s="2" t="s">
        <v>36</v>
      </c>
      <c r="AA1" s="2" t="s">
        <v>55</v>
      </c>
      <c r="AB1" s="2" t="s">
        <v>56</v>
      </c>
      <c r="AC1" s="2" t="s">
        <v>57</v>
      </c>
    </row>
    <row r="2" spans="1:29" ht="21" customHeight="1" x14ac:dyDescent="0.25">
      <c r="A2" s="4" t="s">
        <v>0</v>
      </c>
      <c r="B2" s="1">
        <v>1</v>
      </c>
      <c r="C2" s="1"/>
      <c r="D2" s="1">
        <v>-4000</v>
      </c>
      <c r="E2" s="1">
        <v>-550</v>
      </c>
      <c r="F2" s="1">
        <v>-2000</v>
      </c>
      <c r="G2" s="1">
        <v>-2000</v>
      </c>
      <c r="H2" s="1">
        <v>-100</v>
      </c>
      <c r="I2" s="1">
        <v>-550</v>
      </c>
      <c r="J2" s="1">
        <v>-1100</v>
      </c>
      <c r="K2" s="1">
        <v>1800</v>
      </c>
      <c r="L2" s="1">
        <v>2700</v>
      </c>
      <c r="M2" s="1">
        <v>-1100</v>
      </c>
      <c r="N2" s="1">
        <v>-1100</v>
      </c>
      <c r="O2" s="1">
        <v>-100</v>
      </c>
      <c r="P2" s="1">
        <v>0</v>
      </c>
      <c r="Q2" s="1">
        <v>3600</v>
      </c>
      <c r="R2" s="1">
        <v>2700</v>
      </c>
      <c r="S2" s="1">
        <v>-3100</v>
      </c>
      <c r="T2" s="1">
        <v>0</v>
      </c>
      <c r="U2" s="1">
        <v>-1100</v>
      </c>
      <c r="V2" s="1">
        <v>1700</v>
      </c>
      <c r="W2" s="5">
        <v>3600</v>
      </c>
      <c r="X2" s="1"/>
      <c r="Y2" s="5">
        <v>2700</v>
      </c>
      <c r="Z2" s="18">
        <v>-5000</v>
      </c>
      <c r="AA2" s="1">
        <v>0</v>
      </c>
      <c r="AB2" s="1">
        <v>0</v>
      </c>
      <c r="AC2" s="1">
        <v>3600</v>
      </c>
    </row>
    <row r="3" spans="1:29" ht="15" x14ac:dyDescent="0.25">
      <c r="A3" s="1" t="s">
        <v>0</v>
      </c>
      <c r="B3" s="1">
        <v>2</v>
      </c>
      <c r="C3" s="1"/>
      <c r="D3" s="1">
        <v>900</v>
      </c>
      <c r="E3" s="1">
        <v>350</v>
      </c>
      <c r="F3" s="1">
        <v>1800</v>
      </c>
      <c r="G3" s="1">
        <v>1800</v>
      </c>
      <c r="H3" s="1">
        <v>2700</v>
      </c>
      <c r="I3" s="1">
        <v>-3000</v>
      </c>
      <c r="J3" s="1">
        <v>2250</v>
      </c>
      <c r="K3" s="1">
        <v>1800</v>
      </c>
      <c r="L3" s="1">
        <v>3600</v>
      </c>
      <c r="M3" s="1">
        <v>-2000</v>
      </c>
      <c r="N3" s="1">
        <v>-3000</v>
      </c>
      <c r="O3" s="1">
        <v>1800</v>
      </c>
      <c r="P3" s="1">
        <v>2600</v>
      </c>
      <c r="Q3" s="1">
        <v>3600</v>
      </c>
      <c r="R3" s="1">
        <v>700</v>
      </c>
      <c r="S3" s="1">
        <v>800</v>
      </c>
      <c r="T3" s="1">
        <v>0</v>
      </c>
      <c r="U3" s="1">
        <v>800</v>
      </c>
      <c r="V3" s="1">
        <v>3600</v>
      </c>
      <c r="W3" s="5">
        <v>2700</v>
      </c>
      <c r="X3" s="1"/>
      <c r="Y3" s="1">
        <v>-4000</v>
      </c>
      <c r="Z3" s="18">
        <v>1700</v>
      </c>
      <c r="AA3" s="1">
        <v>1800</v>
      </c>
      <c r="AB3" s="1">
        <v>-100</v>
      </c>
      <c r="AC3" s="1">
        <v>2700</v>
      </c>
    </row>
    <row r="4" spans="1:29" ht="15" x14ac:dyDescent="0.25">
      <c r="A4" s="1" t="s">
        <v>0</v>
      </c>
      <c r="B4" s="1">
        <v>3</v>
      </c>
      <c r="C4" s="1">
        <v>900</v>
      </c>
      <c r="D4" s="1">
        <v>3600</v>
      </c>
      <c r="E4" s="1">
        <v>-1000</v>
      </c>
      <c r="F4" s="1">
        <v>-2000</v>
      </c>
      <c r="G4" s="1">
        <v>-100</v>
      </c>
      <c r="H4" s="1">
        <v>-2000</v>
      </c>
      <c r="I4" s="1">
        <v>0</v>
      </c>
      <c r="J4" s="1">
        <v>-100</v>
      </c>
      <c r="K4" s="1">
        <v>800</v>
      </c>
      <c r="L4" s="1">
        <v>0</v>
      </c>
      <c r="M4" s="1">
        <v>0</v>
      </c>
      <c r="N4" s="1">
        <v>1800</v>
      </c>
      <c r="O4" s="1">
        <v>3600</v>
      </c>
      <c r="P4" s="1">
        <v>-2000</v>
      </c>
      <c r="Q4" s="1">
        <v>-200</v>
      </c>
      <c r="R4" s="1">
        <v>-4000</v>
      </c>
      <c r="S4" s="1">
        <v>-200</v>
      </c>
      <c r="T4" s="1">
        <v>0</v>
      </c>
      <c r="U4" s="1">
        <v>-3000</v>
      </c>
      <c r="V4" s="1">
        <v>-2100</v>
      </c>
      <c r="W4" s="1">
        <v>-200</v>
      </c>
      <c r="X4" s="1"/>
      <c r="Y4" s="1">
        <v>1800</v>
      </c>
      <c r="Z4" s="18">
        <v>-3000</v>
      </c>
      <c r="AA4" s="1">
        <v>-5000</v>
      </c>
      <c r="AB4" s="1">
        <v>1800</v>
      </c>
      <c r="AC4" s="1">
        <v>2700</v>
      </c>
    </row>
    <row r="5" spans="1:29" ht="15" x14ac:dyDescent="0.25">
      <c r="A5" s="6" t="s">
        <v>0</v>
      </c>
      <c r="B5" s="1">
        <v>4</v>
      </c>
      <c r="C5" s="1">
        <v>-2000</v>
      </c>
      <c r="D5" s="1">
        <v>-550</v>
      </c>
      <c r="E5" s="1">
        <v>0</v>
      </c>
      <c r="F5" s="1">
        <v>-1000</v>
      </c>
      <c r="G5" s="1">
        <v>800</v>
      </c>
      <c r="H5" s="1">
        <v>1800</v>
      </c>
      <c r="I5" s="1">
        <v>-2000</v>
      </c>
      <c r="J5" s="1">
        <v>1800</v>
      </c>
      <c r="K5" s="1">
        <v>-200</v>
      </c>
      <c r="L5" s="1">
        <v>-100</v>
      </c>
      <c r="M5" s="1">
        <v>900</v>
      </c>
      <c r="N5" s="1">
        <v>-4000</v>
      </c>
      <c r="O5" s="1">
        <v>2500</v>
      </c>
      <c r="P5" s="1">
        <v>3600</v>
      </c>
      <c r="Q5" s="1">
        <v>3600</v>
      </c>
      <c r="R5" s="1">
        <v>0</v>
      </c>
      <c r="S5" s="1">
        <v>-4000</v>
      </c>
      <c r="T5" s="1">
        <v>0</v>
      </c>
      <c r="U5" s="1">
        <v>2700</v>
      </c>
      <c r="V5" s="1">
        <v>2700</v>
      </c>
      <c r="W5" s="1"/>
      <c r="X5" s="1"/>
      <c r="Y5" s="1">
        <v>-1100</v>
      </c>
      <c r="Z5" s="18">
        <v>-3000</v>
      </c>
      <c r="AA5" s="1">
        <v>3600</v>
      </c>
      <c r="AB5" s="1">
        <v>0</v>
      </c>
      <c r="AC5" s="1">
        <v>2700</v>
      </c>
    </row>
    <row r="6" spans="1:29" ht="15" x14ac:dyDescent="0.25">
      <c r="A6" s="1" t="s">
        <v>0</v>
      </c>
      <c r="B6" s="1">
        <v>5</v>
      </c>
      <c r="C6" s="1">
        <v>800</v>
      </c>
      <c r="D6" s="1">
        <v>-550</v>
      </c>
      <c r="E6" s="1">
        <v>900</v>
      </c>
      <c r="F6" s="1">
        <v>0</v>
      </c>
      <c r="G6" s="1">
        <v>-1000</v>
      </c>
      <c r="H6" s="1">
        <v>0</v>
      </c>
      <c r="I6" s="1">
        <v>1800</v>
      </c>
      <c r="J6" s="1">
        <v>-1100</v>
      </c>
      <c r="K6" s="1">
        <v>800</v>
      </c>
      <c r="L6" s="1">
        <v>-2000</v>
      </c>
      <c r="M6" s="1">
        <v>800</v>
      </c>
      <c r="N6" s="1">
        <v>1800</v>
      </c>
      <c r="O6" s="1">
        <v>-2100</v>
      </c>
      <c r="P6" s="1">
        <v>-3000</v>
      </c>
      <c r="Q6" s="1">
        <v>3600</v>
      </c>
      <c r="R6" s="5">
        <v>4500</v>
      </c>
      <c r="S6" s="1">
        <v>0</v>
      </c>
      <c r="T6" s="1">
        <v>900</v>
      </c>
      <c r="U6" s="1">
        <v>1800</v>
      </c>
      <c r="V6" s="1">
        <v>-5000</v>
      </c>
      <c r="W6" s="1"/>
      <c r="X6" s="1">
        <v>-2000</v>
      </c>
      <c r="Y6" s="1">
        <v>2700</v>
      </c>
      <c r="Z6" s="18">
        <v>800</v>
      </c>
      <c r="AA6" s="1">
        <v>-5000</v>
      </c>
      <c r="AB6" s="1">
        <v>0</v>
      </c>
      <c r="AC6" s="1">
        <v>0</v>
      </c>
    </row>
    <row r="7" spans="1:29" ht="15" x14ac:dyDescent="0.25">
      <c r="A7" s="1" t="s">
        <v>0</v>
      </c>
      <c r="B7" s="1">
        <v>6</v>
      </c>
      <c r="C7" s="1">
        <v>1700</v>
      </c>
      <c r="D7" s="1">
        <v>-3000</v>
      </c>
      <c r="E7" s="1">
        <v>-550</v>
      </c>
      <c r="F7" s="1">
        <v>-100</v>
      </c>
      <c r="G7" s="1">
        <v>-100</v>
      </c>
      <c r="H7" s="1">
        <v>3600</v>
      </c>
      <c r="I7" s="1">
        <v>800</v>
      </c>
      <c r="J7" s="1">
        <v>-3000</v>
      </c>
      <c r="K7" s="1">
        <v>-1100</v>
      </c>
      <c r="L7" s="1">
        <v>1700</v>
      </c>
      <c r="M7" s="1">
        <v>-100</v>
      </c>
      <c r="N7" s="1">
        <v>-2200</v>
      </c>
      <c r="O7" s="1">
        <v>-5000</v>
      </c>
      <c r="P7" s="1">
        <v>3600</v>
      </c>
      <c r="Q7" s="1">
        <v>4500</v>
      </c>
      <c r="R7" s="1">
        <v>-200</v>
      </c>
      <c r="S7" s="1">
        <v>0</v>
      </c>
      <c r="T7" s="1">
        <v>-200</v>
      </c>
      <c r="U7" s="1">
        <v>-3000</v>
      </c>
      <c r="V7" s="1">
        <v>-200</v>
      </c>
      <c r="W7" s="1"/>
      <c r="X7" s="1">
        <v>-1100</v>
      </c>
      <c r="Y7" s="5">
        <v>3600</v>
      </c>
      <c r="Z7" s="18">
        <v>-2000</v>
      </c>
      <c r="AA7" s="1">
        <v>-5000</v>
      </c>
      <c r="AB7" s="1">
        <v>0</v>
      </c>
      <c r="AC7" s="1">
        <v>2700</v>
      </c>
    </row>
    <row r="8" spans="1:29" ht="15" x14ac:dyDescent="0.25">
      <c r="A8" s="7" t="s">
        <v>0</v>
      </c>
      <c r="B8" s="1">
        <v>7</v>
      </c>
      <c r="C8" s="1">
        <v>400</v>
      </c>
      <c r="D8" s="1">
        <v>1800</v>
      </c>
      <c r="E8" s="1">
        <v>1800</v>
      </c>
      <c r="F8" s="1">
        <v>1800</v>
      </c>
      <c r="G8" s="1">
        <v>-2000</v>
      </c>
      <c r="H8" s="1">
        <v>-1000</v>
      </c>
      <c r="I8" s="1">
        <v>800</v>
      </c>
      <c r="J8" s="1">
        <v>-100</v>
      </c>
      <c r="K8" s="1">
        <v>-1100</v>
      </c>
      <c r="L8" s="1">
        <v>800</v>
      </c>
      <c r="M8" s="1">
        <v>-2000</v>
      </c>
      <c r="N8" s="1">
        <v>-2000</v>
      </c>
      <c r="O8" s="1">
        <v>700</v>
      </c>
      <c r="P8" s="1">
        <v>3600</v>
      </c>
      <c r="Q8" s="1">
        <v>4500</v>
      </c>
      <c r="R8" s="1">
        <v>-200</v>
      </c>
      <c r="S8" s="1">
        <v>0</v>
      </c>
      <c r="T8" s="1">
        <v>1700</v>
      </c>
      <c r="U8" s="1">
        <v>-200</v>
      </c>
      <c r="V8" s="1">
        <v>3600</v>
      </c>
      <c r="W8" s="1"/>
      <c r="X8" s="1">
        <v>2700</v>
      </c>
      <c r="Y8" s="1">
        <v>-200</v>
      </c>
      <c r="Z8" s="18">
        <v>1800</v>
      </c>
      <c r="AA8" s="1">
        <v>-5000</v>
      </c>
      <c r="AB8" s="1">
        <v>-5000</v>
      </c>
      <c r="AC8" s="1">
        <v>-3000</v>
      </c>
    </row>
    <row r="9" spans="1:29" ht="21" customHeight="1" x14ac:dyDescent="0.25">
      <c r="A9" s="4" t="s">
        <v>1</v>
      </c>
      <c r="B9" s="1">
        <v>1</v>
      </c>
      <c r="C9" s="1"/>
      <c r="D9" s="1">
        <v>-2050</v>
      </c>
      <c r="E9" s="1">
        <v>-100</v>
      </c>
      <c r="F9" s="1">
        <v>-1200</v>
      </c>
      <c r="G9" s="1">
        <v>-150</v>
      </c>
      <c r="H9" s="1">
        <v>800</v>
      </c>
      <c r="I9" s="1">
        <v>-650</v>
      </c>
      <c r="J9" s="1">
        <v>1300</v>
      </c>
      <c r="K9" s="1">
        <v>-4000</v>
      </c>
      <c r="L9" s="1">
        <v>-3300</v>
      </c>
      <c r="M9" s="1">
        <v>-3300</v>
      </c>
      <c r="N9" s="1">
        <v>-2200</v>
      </c>
      <c r="O9" s="1">
        <v>-400</v>
      </c>
      <c r="P9" s="1">
        <v>-4000</v>
      </c>
      <c r="Q9" s="1">
        <v>-400</v>
      </c>
      <c r="R9" s="1">
        <v>-400</v>
      </c>
      <c r="S9" s="1">
        <v>4500</v>
      </c>
      <c r="T9" s="1">
        <v>0</v>
      </c>
      <c r="U9" s="5">
        <v>-5000</v>
      </c>
      <c r="V9" s="1">
        <v>1800</v>
      </c>
      <c r="W9" s="5">
        <v>-4300</v>
      </c>
      <c r="X9" s="1"/>
      <c r="Y9" s="1">
        <v>1600</v>
      </c>
      <c r="Z9" s="19">
        <v>1600</v>
      </c>
      <c r="AA9" s="1">
        <v>0</v>
      </c>
      <c r="AB9" s="1">
        <v>-300</v>
      </c>
      <c r="AC9" s="1">
        <v>-200</v>
      </c>
    </row>
    <row r="10" spans="1:29" ht="15" x14ac:dyDescent="0.25">
      <c r="A10" s="4" t="s">
        <v>1</v>
      </c>
      <c r="B10" s="1">
        <v>2</v>
      </c>
      <c r="C10" s="1"/>
      <c r="D10" s="1">
        <v>-200</v>
      </c>
      <c r="E10" s="1">
        <v>-2000</v>
      </c>
      <c r="F10" s="1">
        <v>800</v>
      </c>
      <c r="G10" s="1">
        <v>-600</v>
      </c>
      <c r="H10" s="1">
        <v>3500</v>
      </c>
      <c r="I10" s="1">
        <v>-1100</v>
      </c>
      <c r="J10" s="1">
        <v>-2100</v>
      </c>
      <c r="K10" s="1">
        <v>-6000</v>
      </c>
      <c r="L10" s="1">
        <v>-10000</v>
      </c>
      <c r="M10" s="1">
        <v>500</v>
      </c>
      <c r="N10" s="1">
        <v>5400</v>
      </c>
      <c r="O10" s="1">
        <v>-4200</v>
      </c>
      <c r="P10" s="1">
        <v>-8200</v>
      </c>
      <c r="Q10" s="1">
        <v>0</v>
      </c>
      <c r="R10" s="1">
        <v>1200</v>
      </c>
      <c r="S10" s="1">
        <v>-2200</v>
      </c>
      <c r="T10" s="1">
        <v>0</v>
      </c>
      <c r="U10" s="5">
        <v>-200</v>
      </c>
      <c r="V10" s="1">
        <v>-4000</v>
      </c>
      <c r="W10" s="5">
        <v>-200</v>
      </c>
      <c r="X10" s="1"/>
      <c r="Y10" s="1">
        <v>3600</v>
      </c>
      <c r="Z10" s="20">
        <v>-3300</v>
      </c>
      <c r="AA10" s="1">
        <v>1600</v>
      </c>
      <c r="AB10" s="1">
        <v>5400</v>
      </c>
      <c r="AC10" s="1">
        <v>-6000</v>
      </c>
    </row>
    <row r="11" spans="1:29" ht="15" x14ac:dyDescent="0.25">
      <c r="A11" s="4" t="s">
        <v>1</v>
      </c>
      <c r="B11" s="1">
        <v>3</v>
      </c>
      <c r="C11" s="1">
        <v>-500</v>
      </c>
      <c r="D11" s="1">
        <v>-550</v>
      </c>
      <c r="E11" s="1">
        <v>0</v>
      </c>
      <c r="F11" s="1">
        <v>850</v>
      </c>
      <c r="G11" s="1">
        <v>-600</v>
      </c>
      <c r="H11" s="1">
        <v>-4000</v>
      </c>
      <c r="I11" s="1">
        <v>700</v>
      </c>
      <c r="J11" s="1">
        <v>-200</v>
      </c>
      <c r="K11" s="1">
        <v>1600</v>
      </c>
      <c r="L11" s="1">
        <v>0</v>
      </c>
      <c r="M11" s="1">
        <v>-500</v>
      </c>
      <c r="N11" s="1">
        <v>-400</v>
      </c>
      <c r="O11" s="1">
        <v>5200</v>
      </c>
      <c r="P11" s="1">
        <v>3600</v>
      </c>
      <c r="Q11" s="1">
        <v>-4200</v>
      </c>
      <c r="R11" s="1">
        <v>-2200</v>
      </c>
      <c r="S11" s="5">
        <v>-4000</v>
      </c>
      <c r="T11" s="1">
        <v>0</v>
      </c>
      <c r="U11" s="1">
        <v>4500</v>
      </c>
      <c r="V11" s="5">
        <v>-4000</v>
      </c>
      <c r="W11" s="1">
        <v>1600</v>
      </c>
      <c r="X11" s="1"/>
      <c r="Y11" s="1">
        <v>-100</v>
      </c>
      <c r="Z11" s="19">
        <v>1600</v>
      </c>
      <c r="AA11" s="1">
        <v>-2300</v>
      </c>
      <c r="AB11" s="1">
        <v>-300</v>
      </c>
      <c r="AC11" s="1">
        <v>-6000</v>
      </c>
    </row>
    <row r="12" spans="1:29" ht="15" x14ac:dyDescent="0.25">
      <c r="A12" s="4" t="s">
        <v>1</v>
      </c>
      <c r="B12" s="1">
        <v>4</v>
      </c>
      <c r="C12" s="1">
        <v>-50</v>
      </c>
      <c r="D12" s="1">
        <v>-3000</v>
      </c>
      <c r="E12" s="1">
        <v>-1550</v>
      </c>
      <c r="F12" s="1">
        <v>-1550</v>
      </c>
      <c r="G12" s="1">
        <v>-4100</v>
      </c>
      <c r="H12" s="1">
        <v>3300</v>
      </c>
      <c r="I12" s="1">
        <v>2500</v>
      </c>
      <c r="J12" s="1">
        <v>-200</v>
      </c>
      <c r="K12" s="1">
        <v>0</v>
      </c>
      <c r="L12" s="1">
        <v>3400</v>
      </c>
      <c r="M12" s="1">
        <v>-6000</v>
      </c>
      <c r="N12" s="1">
        <v>-4400</v>
      </c>
      <c r="O12" s="1">
        <v>4800</v>
      </c>
      <c r="P12" s="1">
        <v>-12200</v>
      </c>
      <c r="Q12" s="1">
        <v>5100</v>
      </c>
      <c r="R12" s="1">
        <v>2400</v>
      </c>
      <c r="S12" s="5">
        <v>-3300</v>
      </c>
      <c r="T12" s="1">
        <v>0</v>
      </c>
      <c r="U12" s="1">
        <v>-200</v>
      </c>
      <c r="V12" s="1">
        <v>0</v>
      </c>
      <c r="W12" s="1"/>
      <c r="X12" s="1"/>
      <c r="Y12" s="1">
        <v>-2000</v>
      </c>
      <c r="Z12" s="20">
        <v>-4300</v>
      </c>
      <c r="AA12" s="1">
        <v>2500</v>
      </c>
      <c r="AB12" s="1">
        <v>0</v>
      </c>
      <c r="AC12" s="1">
        <v>-300</v>
      </c>
    </row>
    <row r="13" spans="1:29" ht="15" x14ac:dyDescent="0.25">
      <c r="A13" s="4" t="s">
        <v>1</v>
      </c>
      <c r="B13" s="1">
        <v>5</v>
      </c>
      <c r="C13" s="1">
        <v>800</v>
      </c>
      <c r="D13" s="1">
        <v>1800</v>
      </c>
      <c r="E13" s="1">
        <v>0</v>
      </c>
      <c r="F13" s="1">
        <v>850</v>
      </c>
      <c r="G13" s="1">
        <v>1800</v>
      </c>
      <c r="H13" s="1">
        <v>0</v>
      </c>
      <c r="I13" s="1">
        <v>700</v>
      </c>
      <c r="J13" s="1">
        <v>700</v>
      </c>
      <c r="K13" s="1">
        <v>-200</v>
      </c>
      <c r="L13" s="1">
        <v>-4200</v>
      </c>
      <c r="M13" s="1">
        <v>-200</v>
      </c>
      <c r="N13" s="1">
        <v>-4000</v>
      </c>
      <c r="O13" s="1">
        <v>-3600</v>
      </c>
      <c r="P13" s="1">
        <v>5400</v>
      </c>
      <c r="Q13" s="1">
        <v>3400</v>
      </c>
      <c r="R13" s="1">
        <v>-3300</v>
      </c>
      <c r="S13" s="5">
        <v>-200</v>
      </c>
      <c r="T13" s="1">
        <v>1600</v>
      </c>
      <c r="U13" s="1">
        <v>-100</v>
      </c>
      <c r="V13" s="5">
        <v>-100</v>
      </c>
      <c r="W13" s="1"/>
      <c r="X13" s="1">
        <v>-100</v>
      </c>
      <c r="Y13" s="5">
        <v>-4000</v>
      </c>
      <c r="Z13" s="20">
        <v>-9200</v>
      </c>
      <c r="AA13" s="1">
        <v>-2400</v>
      </c>
      <c r="AB13" s="1">
        <v>0</v>
      </c>
      <c r="AC13" s="1">
        <v>-6000</v>
      </c>
    </row>
    <row r="14" spans="1:29" ht="15" x14ac:dyDescent="0.25">
      <c r="A14" s="4" t="s">
        <v>1</v>
      </c>
      <c r="B14" s="1">
        <v>6</v>
      </c>
      <c r="C14" s="1">
        <v>600</v>
      </c>
      <c r="D14" s="1">
        <v>3600</v>
      </c>
      <c r="E14" s="1">
        <v>-200</v>
      </c>
      <c r="F14" s="1">
        <v>-1200</v>
      </c>
      <c r="G14" s="1">
        <v>-3100</v>
      </c>
      <c r="H14" s="1">
        <v>-500</v>
      </c>
      <c r="I14" s="1">
        <v>-1200</v>
      </c>
      <c r="J14" s="1">
        <v>-1200</v>
      </c>
      <c r="K14" s="1">
        <v>-2200</v>
      </c>
      <c r="L14" s="1">
        <v>-5200</v>
      </c>
      <c r="M14" s="1">
        <v>-100</v>
      </c>
      <c r="N14" s="1">
        <v>700</v>
      </c>
      <c r="O14" s="1">
        <v>-4400</v>
      </c>
      <c r="P14" s="1">
        <v>1400</v>
      </c>
      <c r="Q14" s="1">
        <v>-6200</v>
      </c>
      <c r="R14" s="5">
        <v>-6000</v>
      </c>
      <c r="S14" s="1">
        <v>0</v>
      </c>
      <c r="T14" s="1">
        <v>3600</v>
      </c>
      <c r="U14" s="1">
        <v>1600</v>
      </c>
      <c r="V14" s="5">
        <v>-100</v>
      </c>
      <c r="W14" s="1"/>
      <c r="X14" s="1">
        <v>0</v>
      </c>
      <c r="Y14" s="5">
        <v>-3000</v>
      </c>
      <c r="Z14" s="20">
        <v>-7200</v>
      </c>
      <c r="AA14" s="1">
        <v>-4300</v>
      </c>
      <c r="AB14" s="1">
        <v>0</v>
      </c>
      <c r="AC14" s="1">
        <v>-6000</v>
      </c>
    </row>
    <row r="15" spans="1:29" ht="15" x14ac:dyDescent="0.25">
      <c r="A15" s="4" t="s">
        <v>1</v>
      </c>
      <c r="B15" s="1">
        <v>7</v>
      </c>
      <c r="C15" s="1">
        <v>-650</v>
      </c>
      <c r="D15" s="1">
        <v>-2000</v>
      </c>
      <c r="E15" s="1">
        <v>1350</v>
      </c>
      <c r="F15" s="1">
        <v>1300</v>
      </c>
      <c r="G15" s="1">
        <v>-2200</v>
      </c>
      <c r="H15" s="1">
        <v>-3000</v>
      </c>
      <c r="I15" s="1">
        <v>2700</v>
      </c>
      <c r="J15" s="1">
        <v>-200</v>
      </c>
      <c r="K15" s="1">
        <v>-6000</v>
      </c>
      <c r="L15" s="1">
        <v>-4300</v>
      </c>
      <c r="M15" s="1">
        <v>0</v>
      </c>
      <c r="N15" s="1">
        <v>3400</v>
      </c>
      <c r="O15" s="1">
        <v>-2600</v>
      </c>
      <c r="P15" s="1">
        <v>-400</v>
      </c>
      <c r="Q15" s="8">
        <v>-4200</v>
      </c>
      <c r="R15" s="1">
        <v>1600</v>
      </c>
      <c r="S15" s="1">
        <v>0</v>
      </c>
      <c r="T15" s="1">
        <v>-1200</v>
      </c>
      <c r="U15" s="1">
        <v>-1200</v>
      </c>
      <c r="V15" s="5">
        <v>-2000</v>
      </c>
      <c r="W15" s="1"/>
      <c r="X15" s="5">
        <v>-2000</v>
      </c>
      <c r="Y15" s="1">
        <v>1500</v>
      </c>
      <c r="Z15" s="20">
        <v>-8000</v>
      </c>
      <c r="AA15" s="1">
        <v>-3200</v>
      </c>
      <c r="AB15" s="1">
        <v>-300</v>
      </c>
      <c r="AC15" s="1">
        <v>-8000</v>
      </c>
    </row>
    <row r="16" spans="1:29" ht="21" customHeight="1" x14ac:dyDescent="0.25">
      <c r="A16" s="4" t="s">
        <v>2</v>
      </c>
      <c r="B16" s="1">
        <v>1</v>
      </c>
      <c r="C16" s="1"/>
      <c r="D16" s="1">
        <v>-1500</v>
      </c>
      <c r="E16" s="1">
        <v>900</v>
      </c>
      <c r="F16" s="1">
        <v>-100</v>
      </c>
      <c r="G16" s="1">
        <v>800</v>
      </c>
      <c r="H16" s="1">
        <v>-1500</v>
      </c>
      <c r="I16" s="1">
        <v>1700</v>
      </c>
      <c r="J16" s="1">
        <v>-4200</v>
      </c>
      <c r="K16" s="1">
        <v>-200</v>
      </c>
      <c r="L16" s="1">
        <v>-400</v>
      </c>
      <c r="M16" s="1">
        <v>2500</v>
      </c>
      <c r="N16" s="1">
        <v>-5600</v>
      </c>
      <c r="O16" s="1">
        <v>3400</v>
      </c>
      <c r="P16" s="1">
        <v>-2000</v>
      </c>
      <c r="Q16" s="1">
        <v>2400</v>
      </c>
      <c r="R16" s="1">
        <v>-200</v>
      </c>
      <c r="S16" s="1">
        <v>9900</v>
      </c>
      <c r="T16" s="1">
        <v>0</v>
      </c>
      <c r="U16" s="1">
        <v>-9000</v>
      </c>
      <c r="V16" s="1">
        <v>-600</v>
      </c>
      <c r="W16" s="5">
        <v>-16000</v>
      </c>
      <c r="X16" s="1"/>
      <c r="Y16" s="1">
        <v>-550</v>
      </c>
      <c r="Z16" s="22">
        <v>0</v>
      </c>
      <c r="AA16" s="1">
        <v>0</v>
      </c>
      <c r="AB16" s="1">
        <v>450</v>
      </c>
      <c r="AC16" s="1">
        <v>-500</v>
      </c>
    </row>
    <row r="17" spans="1:29" ht="15" x14ac:dyDescent="0.25">
      <c r="A17" s="4" t="s">
        <v>2</v>
      </c>
      <c r="B17" s="1">
        <v>2</v>
      </c>
      <c r="C17" s="1"/>
      <c r="D17" s="1">
        <v>850</v>
      </c>
      <c r="E17" s="1">
        <v>-100</v>
      </c>
      <c r="F17" s="1">
        <v>-100</v>
      </c>
      <c r="G17" s="1">
        <v>-1000</v>
      </c>
      <c r="H17" s="1">
        <v>-2100</v>
      </c>
      <c r="I17" s="1">
        <v>-100</v>
      </c>
      <c r="J17" s="1">
        <v>-3100</v>
      </c>
      <c r="K17" s="1">
        <v>0</v>
      </c>
      <c r="L17" s="1">
        <v>3300</v>
      </c>
      <c r="M17" s="1">
        <v>-6300</v>
      </c>
      <c r="N17" s="1">
        <v>600</v>
      </c>
      <c r="O17" s="1">
        <v>2700</v>
      </c>
      <c r="P17" s="1">
        <v>-600</v>
      </c>
      <c r="Q17" s="1">
        <v>-7000</v>
      </c>
      <c r="R17" s="1">
        <v>-300</v>
      </c>
      <c r="S17" s="1">
        <v>2600</v>
      </c>
      <c r="T17" s="1">
        <v>0</v>
      </c>
      <c r="U17" s="5">
        <v>-11100</v>
      </c>
      <c r="V17" s="1">
        <v>5100</v>
      </c>
      <c r="W17" s="5">
        <v>-3300</v>
      </c>
      <c r="X17" s="1"/>
      <c r="Y17" s="5">
        <v>-1100</v>
      </c>
      <c r="Z17" s="23">
        <v>-1000</v>
      </c>
      <c r="AA17" s="1">
        <v>900</v>
      </c>
      <c r="AB17" s="1">
        <v>-1000</v>
      </c>
      <c r="AC17" s="1">
        <v>450</v>
      </c>
    </row>
    <row r="18" spans="1:29" ht="15" x14ac:dyDescent="0.25">
      <c r="A18" s="4" t="s">
        <v>2</v>
      </c>
      <c r="B18" s="1">
        <v>3</v>
      </c>
      <c r="C18" s="1">
        <v>-2000</v>
      </c>
      <c r="D18" s="1">
        <v>400</v>
      </c>
      <c r="E18" s="1">
        <v>-100</v>
      </c>
      <c r="F18" s="1">
        <v>900</v>
      </c>
      <c r="G18" s="1">
        <v>-2000</v>
      </c>
      <c r="H18" s="1">
        <v>0</v>
      </c>
      <c r="I18" s="1">
        <v>850</v>
      </c>
      <c r="J18" s="1">
        <v>0</v>
      </c>
      <c r="K18" s="1">
        <v>250</v>
      </c>
      <c r="L18" s="1">
        <v>0</v>
      </c>
      <c r="M18" s="1">
        <v>-9100</v>
      </c>
      <c r="N18" s="1">
        <v>-10000</v>
      </c>
      <c r="O18" s="1">
        <v>-4200</v>
      </c>
      <c r="P18" s="1">
        <v>1800</v>
      </c>
      <c r="Q18" s="1">
        <v>0</v>
      </c>
      <c r="R18" s="1">
        <v>1600</v>
      </c>
      <c r="S18" s="1">
        <v>-200</v>
      </c>
      <c r="T18" s="1">
        <v>0</v>
      </c>
      <c r="U18" s="1">
        <v>3400</v>
      </c>
      <c r="V18" s="1">
        <v>-5000</v>
      </c>
      <c r="W18" s="1">
        <v>600</v>
      </c>
      <c r="X18" s="1"/>
      <c r="Y18" s="5">
        <v>-100</v>
      </c>
      <c r="Z18" s="23">
        <v>-1000</v>
      </c>
      <c r="AA18" s="1">
        <v>900</v>
      </c>
      <c r="AB18" s="1">
        <v>-500</v>
      </c>
      <c r="AC18" s="1">
        <v>-50</v>
      </c>
    </row>
    <row r="19" spans="1:29" ht="15" x14ac:dyDescent="0.25">
      <c r="A19" s="4" t="s">
        <v>2</v>
      </c>
      <c r="B19" s="1">
        <v>4</v>
      </c>
      <c r="C19" s="1">
        <v>1350</v>
      </c>
      <c r="D19" s="1">
        <v>-1500</v>
      </c>
      <c r="E19" s="1">
        <v>-100</v>
      </c>
      <c r="F19" s="1">
        <v>1700</v>
      </c>
      <c r="G19" s="1">
        <v>700</v>
      </c>
      <c r="H19" s="1">
        <v>-2100</v>
      </c>
      <c r="I19" s="1">
        <v>1800</v>
      </c>
      <c r="J19" s="1">
        <v>-1400</v>
      </c>
      <c r="K19" s="1">
        <v>-400</v>
      </c>
      <c r="L19" s="1">
        <v>-5100</v>
      </c>
      <c r="M19" s="1">
        <v>-3300</v>
      </c>
      <c r="N19" s="1">
        <v>2200</v>
      </c>
      <c r="O19" s="1">
        <v>3400</v>
      </c>
      <c r="P19" s="1">
        <v>-4200</v>
      </c>
      <c r="Q19" s="1">
        <v>-200</v>
      </c>
      <c r="R19" s="1">
        <v>3400</v>
      </c>
      <c r="S19" s="1">
        <v>-8400</v>
      </c>
      <c r="T19" s="1">
        <v>0</v>
      </c>
      <c r="U19" s="5">
        <v>-6100</v>
      </c>
      <c r="V19" s="1">
        <v>-3400</v>
      </c>
      <c r="W19" s="1"/>
      <c r="X19" s="1"/>
      <c r="Y19" s="1">
        <v>1350</v>
      </c>
      <c r="Z19" s="22">
        <v>0</v>
      </c>
      <c r="AA19" s="1">
        <v>-100</v>
      </c>
      <c r="AB19" s="1">
        <v>0</v>
      </c>
      <c r="AC19" s="1">
        <v>-50</v>
      </c>
    </row>
    <row r="20" spans="1:29" ht="15" x14ac:dyDescent="0.25">
      <c r="A20" s="4" t="s">
        <v>2</v>
      </c>
      <c r="B20" s="1">
        <v>5</v>
      </c>
      <c r="C20" s="1">
        <v>2700</v>
      </c>
      <c r="D20" s="1">
        <v>-1100</v>
      </c>
      <c r="E20" s="1">
        <v>-100</v>
      </c>
      <c r="F20" s="1">
        <v>-2100</v>
      </c>
      <c r="G20" s="1">
        <v>0</v>
      </c>
      <c r="H20" s="1">
        <v>0</v>
      </c>
      <c r="I20" s="1">
        <v>-3000</v>
      </c>
      <c r="J20" s="1">
        <v>3400</v>
      </c>
      <c r="K20" s="1">
        <v>-3000</v>
      </c>
      <c r="L20" s="1">
        <v>2600</v>
      </c>
      <c r="M20" s="1">
        <v>1400</v>
      </c>
      <c r="N20" s="1">
        <v>600</v>
      </c>
      <c r="O20" s="1">
        <v>0</v>
      </c>
      <c r="P20" s="1">
        <v>-200</v>
      </c>
      <c r="Q20" s="5">
        <v>-6300</v>
      </c>
      <c r="R20" s="1">
        <v>-400</v>
      </c>
      <c r="S20" s="1">
        <v>2700</v>
      </c>
      <c r="T20" s="1">
        <v>-300</v>
      </c>
      <c r="U20" s="1">
        <v>8100</v>
      </c>
      <c r="V20" s="1">
        <v>5400</v>
      </c>
      <c r="W20" s="1"/>
      <c r="X20" s="1"/>
      <c r="Y20" s="1">
        <v>400</v>
      </c>
      <c r="Z20" s="22">
        <v>0</v>
      </c>
      <c r="AA20" s="1">
        <v>-50</v>
      </c>
      <c r="AB20" s="1">
        <v>0</v>
      </c>
      <c r="AC20" s="1">
        <v>-500</v>
      </c>
    </row>
    <row r="21" spans="1:29" ht="15" x14ac:dyDescent="0.25">
      <c r="A21" s="4" t="s">
        <v>2</v>
      </c>
      <c r="B21" s="1">
        <v>6</v>
      </c>
      <c r="C21" s="1">
        <v>-1100</v>
      </c>
      <c r="D21" s="1">
        <v>900</v>
      </c>
      <c r="E21" s="1">
        <v>-2100</v>
      </c>
      <c r="F21" s="1">
        <v>-1600</v>
      </c>
      <c r="G21" s="1">
        <v>3600</v>
      </c>
      <c r="H21" s="1">
        <v>-100</v>
      </c>
      <c r="I21" s="1">
        <v>-4000</v>
      </c>
      <c r="J21" s="1">
        <v>-4000</v>
      </c>
      <c r="K21" s="1">
        <v>3350</v>
      </c>
      <c r="L21" s="1">
        <v>-8000</v>
      </c>
      <c r="M21" s="1">
        <v>4300</v>
      </c>
      <c r="N21" s="1">
        <v>-600</v>
      </c>
      <c r="O21" s="1">
        <v>800</v>
      </c>
      <c r="P21" s="1">
        <v>4400</v>
      </c>
      <c r="Q21" s="1">
        <v>5400</v>
      </c>
      <c r="R21" s="1">
        <v>-500</v>
      </c>
      <c r="S21" s="1">
        <v>0</v>
      </c>
      <c r="T21" s="1">
        <v>2200</v>
      </c>
      <c r="U21" s="1">
        <v>-4300</v>
      </c>
      <c r="V21" s="1">
        <v>-600</v>
      </c>
      <c r="W21" s="1"/>
      <c r="X21" s="1">
        <v>-50</v>
      </c>
      <c r="Y21" s="1">
        <v>-550</v>
      </c>
      <c r="Z21" s="22">
        <v>0</v>
      </c>
      <c r="AA21" s="1">
        <v>-1000</v>
      </c>
      <c r="AB21" s="1">
        <v>0</v>
      </c>
      <c r="AC21" s="1">
        <v>-1000</v>
      </c>
    </row>
    <row r="22" spans="1:29" ht="15" x14ac:dyDescent="0.25">
      <c r="A22" s="4" t="s">
        <v>2</v>
      </c>
      <c r="B22" s="1">
        <v>7</v>
      </c>
      <c r="C22" s="1">
        <v>-100</v>
      </c>
      <c r="D22" s="1">
        <v>-1000</v>
      </c>
      <c r="E22" s="1">
        <v>1800</v>
      </c>
      <c r="F22" s="1">
        <v>400</v>
      </c>
      <c r="G22" s="1">
        <v>-4000</v>
      </c>
      <c r="H22" s="1">
        <v>-100</v>
      </c>
      <c r="I22" s="1">
        <v>0</v>
      </c>
      <c r="J22" s="1">
        <v>3400</v>
      </c>
      <c r="K22" s="1">
        <v>650</v>
      </c>
      <c r="L22" s="1">
        <v>5900</v>
      </c>
      <c r="M22" s="1">
        <v>0</v>
      </c>
      <c r="N22" s="1">
        <v>4000</v>
      </c>
      <c r="O22" s="1">
        <v>-4200</v>
      </c>
      <c r="P22" s="1">
        <v>-3300</v>
      </c>
      <c r="Q22" s="1">
        <v>-3300</v>
      </c>
      <c r="R22" s="1">
        <v>3400</v>
      </c>
      <c r="S22" s="1">
        <v>0</v>
      </c>
      <c r="T22" s="1">
        <v>2100</v>
      </c>
      <c r="U22" s="1">
        <v>4200</v>
      </c>
      <c r="V22" s="1">
        <v>2400</v>
      </c>
      <c r="W22" s="1"/>
      <c r="X22" s="1">
        <v>0</v>
      </c>
      <c r="Y22" s="1">
        <v>-1000</v>
      </c>
      <c r="Z22" s="22">
        <v>1800</v>
      </c>
      <c r="AA22" s="1">
        <v>0</v>
      </c>
      <c r="AB22" s="1">
        <v>0</v>
      </c>
      <c r="AC22" s="1">
        <v>-50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5 3 9 a b 3 - 1 2 2 a - 4 0 9 d - 9 6 0 5 - c 4 c c 1 f 3 0 5 1 8 b "   x m l n s = " h t t p : / / s c h e m a s . m i c r o s o f t . c o m / D a t a M a s h u p " > A A A A A O k E A A B Q S w M E F A A C A A g A 0 L A m U c t 4 O b O o A A A A + A A A A B I A H A B D b 2 5 m a W c v U G F j a 2 F n Z S 5 4 b W w g o h g A K K A U A A A A A A A A A A A A A A A A A A A A A A A A A A A A h Y + 9 D o I w G E V f h X S n L e A P k o 8 y u D h I Q m J i X J t S o R G K o c X 6 b g 4 + k q 8 g i a J u j v f k D O c + b n f I r m 3 j X W R v V K d T F G C K P K l F V y p d p W i w R z 9 G G Y O C i x O v p D f K 2 i R X U 6 a o t v a c E O K c w y 7 C X V + R k N K A H P L t T t S y 5 e g j q / + y r 7 S x X A u J G O x f M S z E c Y T n 8 W q G l 4 s A y I Q h V / q r h G M x p k B + I K y H x g 6 9 Z F L 7 x Q b I N I G 8 X 7 A n U E s D B B Q A A g A I A N C w J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s C Z R R a U C E 9 8 B A A A j B g A A E w A c A E Z v c m 1 1 b G F z L 1 N l Y 3 R p b 2 4 x L m 0 g o h g A K K A U A A A A A A A A A A A A A A A A A A A A A A A A A A A A j V T L b u I w F N 0 j 8 Q + W u w l S i j D T 6 U M t C 8 T M Y q Q R U 7 W d s k B o 5 J D b E p H Y y H E Q C P H v t R O X A L 7 Q Y R P p H H M e N 9 f J Y a o T K c h z 9 W T 3 z U a z k c + 4 g p i 8 8 C g F R n o k B d 1 s E P N 7 l o W a g k F + r q a Q t g e F U i D 0 S K p 5 J O U 8 a G 3 G Q 5 5 B j 1 b / p J P t e C C F N k c m Y S V w Q Q c z L t 6 t + H o B 1 C i V R 9 s v i o v 8 T a p s I N M i E 5 b M g 8 o t 3 G z o Y 8 r X o G h I t C G I h p X e h m R D f / C 1 h z G D / B L 6 + q p t R U q o 6 0 P f f O j K h 7 7 7 0 L U P 3 f j Q r Q / d + R D r I B i S n y E F G N K A I R U Y 0 o E h J R j S g i E 1 G N K j i / T o H v X Y t n Y b 8 F c s k q X U Z g f + 6 B k o U r 3 y v F 4 G d 6 B k H R k c L Y 6 1 2 C 1 F u Q f G l f a 1 V k l U a M v T V 5 4 W Q G v b J 5 A q B r v X n q G j a q 9 T E c N j 1 5 3 P g f t e 2 X 4 c l 4 4 i T u z 9 4 q n T q s 3 N i Q o K s I x G d / T v t 3 k A n 8 5 I 8 k b G p d + E P J A O M d k E u W Q E 0 h z 2 u d 4 n 1 6 k o d m Y K 7 M w Y T o b H 5 o A M 3 4 X 3 x 1 H k W m b / O Q J W i m e y E P p z D M M i i 0 C 1 + 1 E e u M q t M w 2 7 X z e s 8 n z Z a p f C v R N X c 7 t v n s k l v m K W q I 2 R l M Y e 0 R P m g 4 r q W W J f 7 9 D Y f j X r u E 7 X 3 p q D Q i O A O T V 3 s 9 l I x C n L + w 9 Q S w E C L Q A U A A I A C A D Q s C Z R y 3 g 5 s 6 g A A A D 4 A A A A E g A A A A A A A A A A A A A A A A A A A A A A Q 2 9 u Z m l n L 1 B h Y 2 t h Z 2 U u e G 1 s U E s B A i 0 A F A A C A A g A 0 L A m U Q / K 6 a u k A A A A 6 Q A A A B M A A A A A A A A A A A A A A A A A 9 A A A A F t D b 2 5 0 Z W 5 0 X 1 R 5 c G V z X S 5 4 b W x Q S w E C L Q A U A A I A C A D Q s C Z R R a U C E 9 8 B A A A j B g A A E w A A A A A A A A A A A A A A A A D l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D g A A A A A A A L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U F B P S I g L z 4 8 R W 5 0 c n k g V H l w Z T 0 i R m l s b E x h c 3 R V c G R h d G V k I i B W Y W x 1 Z T 0 i Z D I w M j A t M D k t M D Z U M T Q 6 M D Y 6 M z I u O D U y M j M 3 N F o i I C 8 + P E V u d H J 5 I F R 5 c G U 9 I l F 1 Z X J 5 S U Q i I F Z h b H V l P S J z Y z I y O D R m O D M t Y W E w O C 0 0 N m N m L W E x O W U t N T M x M T Y 2 N D B m Z G Y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0 R h e S Z x d W 9 0 O y w m c X V v d D t X Z W V r J n F 1 b 3 Q 7 L C Z x d W 9 0 O 1 Z h b H V l J n F 1 b 3 Q 7 L C Z x d W 9 0 O 1 d f T C Z x d W 9 0 O 1 0 i I C 8 + P E V u d H J 5 I F R 5 c G U 9 I k Z p b G x D b 3 V u d C I g V m F s d W U 9 I m w 1 M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Q b G F 5 Z X I s M H 0 m c X V v d D s s J n F 1 b 3 Q 7 U 2 V j d G l v b j E v V G F i b G U x L 1 V u c G l 2 b 3 R l Z C B P d G h l c i B D b 2 x 1 b W 5 z L n t E Y X k s M X 0 m c X V v d D s s J n F 1 b 3 Q 7 U 2 V j d G l v b j E v V G F i b G U x L 1 V u c G l 2 b 3 R l Z C B P d G h l c i B D b 2 x 1 b W 5 z L n t B d H R y a W J 1 d G U s M n 0 m c X V v d D s s J n F 1 b 3 Q 7 U 2 V j d G l v b j E v V G F i b G U x L 0 F k Z G V k I E N 1 c 3 R v b S 5 7 Q W 1 v d W 5 0 L D V 9 J n F 1 b 3 Q 7 L C Z x d W 9 0 O 1 N l Y 3 R p b 2 4 x L 1 R h Y m x l M S 9 B Z G R l Z C B D b 2 5 k a X R p b 2 5 h b C B D b 2 x 1 b W 4 u e 1 d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1 B s Y X l l c i w w f S Z x d W 9 0 O y w m c X V v d D t T Z W N 0 a W 9 u M S 9 U Y W J s Z T E v V W 5 w a X Z v d G V k I E 9 0 a G V y I E N v b H V t b n M u e 0 R h e S w x f S Z x d W 9 0 O y w m c X V v d D t T Z W N 0 a W 9 u M S 9 U Y W J s Z T E v V W 5 w a X Z v d G V k I E 9 0 a G V y I E N v b H V t b n M u e 0 F 0 d H J p Y n V 0 Z S w y f S Z x d W 9 0 O y w m c X V v d D t T Z W N 0 a W 9 u M S 9 U Y W J s Z T E v Q W R k Z W Q g Q 3 V z d G 9 t L n t B b W 9 1 b n Q s N X 0 m c X V v d D s s J n F 1 b 3 Q 7 U 2 V j d G l v b j E v V G F i b G U x L 0 F k Z G V k I E N v b m R p d G l v b m F s I E N v b H V t b i 5 7 V 1 9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o V q 9 P z F E K F 7 U l h t 0 q e L g A A A A A C A A A A A A A Q Z g A A A A E A A C A A A A C w 5 h J 2 y m B h d f r S Y o R u 0 3 + w j T R 3 a 2 g 4 T K 8 g H 2 j 4 j C d l p Q A A A A A O g A A A A A I A A C A A A A B h D r 0 4 R 6 f x R c 9 u S t 0 k T + E 3 I S p R T M r 7 V g r J 2 L w a 0 F T B H F A A A A A L T 0 Y 4 8 c Z u 2 K 0 V n E 8 j l / / s e o W M P I z + c B O G n i T C n a V 3 w 3 2 L a / a w R z r L P Z k t f 3 c O O z E V / d I t / b M 8 C i v x g 1 l U k N 7 x P g y c y N 8 R M e h D 3 b v y u S Y 5 r E A A A A D R + V U c p m z 8 e l B k j X n R y H 3 K h D t f x F J C 7 W 3 E m i g k 1 b R q X 8 2 R e F V X Z h Z Q 5 b c N I B j C + d t k + Z k T M j u Z c V j x A Q C 0 8 0 c h < / D a t a M a s h u p > 
</file>

<file path=customXml/itemProps1.xml><?xml version="1.0" encoding="utf-8"?>
<ds:datastoreItem xmlns:ds="http://schemas.openxmlformats.org/officeDocument/2006/customXml" ds:itemID="{33935C69-99C2-428D-AA08-6D8915CC97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Result</vt:lpstr>
      <vt:lpstr>Metadata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Dalida</dc:creator>
  <cp:lastModifiedBy>neil dalida</cp:lastModifiedBy>
  <dcterms:created xsi:type="dcterms:W3CDTF">2020-07-31T13:24:28Z</dcterms:created>
  <dcterms:modified xsi:type="dcterms:W3CDTF">2020-09-06T14:06:51Z</dcterms:modified>
</cp:coreProperties>
</file>