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usteadgis-my.sharepoint.com/personal/gjames_esriaustralia_com_au/Documents/Honours/Data/Results/"/>
    </mc:Choice>
  </mc:AlternateContent>
  <xr:revisionPtr revIDLastSave="0" documentId="8_{DD0F496E-588C-4473-B1BE-67D8190A739F}" xr6:coauthVersionLast="47" xr6:coauthVersionMax="47" xr10:uidLastSave="{00000000-0000-0000-0000-000000000000}"/>
  <bookViews>
    <workbookView xWindow="-108" yWindow="-108" windowWidth="23256" windowHeight="12576"/>
  </bookViews>
  <sheets>
    <sheet name="Income_effects_by_service" sheetId="1" r:id="rId1"/>
  </sheets>
  <calcPr calcId="0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D11" i="1"/>
  <c r="E11" i="1"/>
  <c r="F11" i="1"/>
  <c r="G11" i="1"/>
  <c r="H11" i="1"/>
  <c r="C11" i="1"/>
  <c r="C9" i="1"/>
  <c r="D9" i="1"/>
  <c r="E9" i="1"/>
  <c r="F9" i="1"/>
  <c r="G9" i="1"/>
  <c r="H9" i="1"/>
  <c r="C10" i="1"/>
  <c r="D10" i="1"/>
  <c r="E10" i="1"/>
  <c r="F10" i="1"/>
  <c r="G10" i="1"/>
  <c r="H10" i="1"/>
  <c r="D8" i="1"/>
  <c r="E8" i="1"/>
  <c r="F8" i="1"/>
  <c r="G8" i="1"/>
  <c r="H8" i="1"/>
  <c r="C8" i="1"/>
</calcChain>
</file>

<file path=xl/sharedStrings.xml><?xml version="1.0" encoding="utf-8"?>
<sst xmlns="http://schemas.openxmlformats.org/spreadsheetml/2006/main" count="20" uniqueCount="11">
  <si>
    <t>Mode</t>
  </si>
  <si>
    <t>Actual</t>
  </si>
  <si>
    <t>EqualDev</t>
  </si>
  <si>
    <t>Greenfield</t>
  </si>
  <si>
    <t>mdINIS</t>
  </si>
  <si>
    <t>TODInfill</t>
  </si>
  <si>
    <t>PT</t>
  </si>
  <si>
    <t>Cycle</t>
  </si>
  <si>
    <t>Walk</t>
  </si>
  <si>
    <t>Total</t>
  </si>
  <si>
    <t>Active travel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</si>
</sst>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7" sqref="B7:H12"/>
    </sheetView>
  </sheetViews>
  <sheetFormatPr defaultRowHeight="14.4" x14ac:dyDescent="0.3"/>
  <sheetData>
    <row r="1" spans="1:8" x14ac:dyDescent="0.3">
      <c r="B1" t="s">
        <v>0</v>
      </c>
      <c r="C1">
        <v>2016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>
        <v>0</v>
      </c>
      <c r="B2" t="s">
        <v>6</v>
      </c>
      <c r="C2">
        <v>-120.546999999986</v>
      </c>
      <c r="D2">
        <v>28213.1964123773</v>
      </c>
      <c r="E2">
        <v>20044.6957410287</v>
      </c>
      <c r="F2">
        <v>13878.197542092599</v>
      </c>
      <c r="G2">
        <v>31389.281843105698</v>
      </c>
      <c r="H2">
        <v>31851.956201713801</v>
      </c>
    </row>
    <row r="3" spans="1:8" x14ac:dyDescent="0.3">
      <c r="A3">
        <v>1</v>
      </c>
      <c r="B3" t="s">
        <v>7</v>
      </c>
      <c r="C3">
        <v>-82.455999999990894</v>
      </c>
      <c r="D3">
        <v>16050.814410663101</v>
      </c>
      <c r="E3">
        <v>14072.1971313016</v>
      </c>
      <c r="F3">
        <v>9689.9088667117503</v>
      </c>
      <c r="G3">
        <v>21895.747778759898</v>
      </c>
      <c r="H3">
        <v>18651.490644863199</v>
      </c>
    </row>
    <row r="4" spans="1:8" x14ac:dyDescent="0.3">
      <c r="A4">
        <v>2</v>
      </c>
      <c r="B4" t="s">
        <v>8</v>
      </c>
      <c r="C4">
        <v>-156.008999999982</v>
      </c>
      <c r="D4">
        <v>39413.325385899203</v>
      </c>
      <c r="E4">
        <v>29267.0673277772</v>
      </c>
      <c r="F4">
        <v>18932.976392615601</v>
      </c>
      <c r="G4">
        <v>42106.400009961602</v>
      </c>
      <c r="H4">
        <v>47081.263499041699</v>
      </c>
    </row>
    <row r="7" spans="1:8" x14ac:dyDescent="0.3">
      <c r="B7" t="s">
        <v>0</v>
      </c>
      <c r="C7">
        <v>2016</v>
      </c>
      <c r="D7" t="s">
        <v>1</v>
      </c>
      <c r="E7" t="s">
        <v>2</v>
      </c>
      <c r="F7" t="s">
        <v>3</v>
      </c>
      <c r="G7" t="s">
        <v>4</v>
      </c>
      <c r="H7" t="s">
        <v>5</v>
      </c>
    </row>
    <row r="8" spans="1:8" x14ac:dyDescent="0.3">
      <c r="B8" t="s">
        <v>6</v>
      </c>
      <c r="C8">
        <f>C2*365/1000000</f>
        <v>-4.3999654999994892E-2</v>
      </c>
      <c r="D8">
        <f t="shared" ref="D8:H8" si="0">D2*365/1000000</f>
        <v>10.297816690517715</v>
      </c>
      <c r="E8">
        <f t="shared" si="0"/>
        <v>7.3163139454754749</v>
      </c>
      <c r="F8">
        <f t="shared" si="0"/>
        <v>5.065542102863799</v>
      </c>
      <c r="G8">
        <f t="shared" si="0"/>
        <v>11.457087872733579</v>
      </c>
      <c r="H8">
        <f t="shared" si="0"/>
        <v>11.625964013625538</v>
      </c>
    </row>
    <row r="9" spans="1:8" x14ac:dyDescent="0.3">
      <c r="B9" t="s">
        <v>7</v>
      </c>
      <c r="C9">
        <f t="shared" ref="C9:H9" si="1">C3*365/1000000</f>
        <v>-3.0096439999996678E-2</v>
      </c>
      <c r="D9">
        <f t="shared" si="1"/>
        <v>5.8585472598920312</v>
      </c>
      <c r="E9">
        <f t="shared" si="1"/>
        <v>5.1363519529250841</v>
      </c>
      <c r="F9">
        <f t="shared" si="1"/>
        <v>3.5368167363497891</v>
      </c>
      <c r="G9">
        <f t="shared" si="1"/>
        <v>7.9919479392473631</v>
      </c>
      <c r="H9">
        <f t="shared" si="1"/>
        <v>6.8077940853750674</v>
      </c>
    </row>
    <row r="10" spans="1:8" x14ac:dyDescent="0.3">
      <c r="B10" t="s">
        <v>8</v>
      </c>
      <c r="C10">
        <f t="shared" ref="C10:H10" si="2">C4*365/1000000</f>
        <v>-5.6943284999993425E-2</v>
      </c>
      <c r="D10">
        <f t="shared" si="2"/>
        <v>14.385863765853209</v>
      </c>
      <c r="E10">
        <f t="shared" si="2"/>
        <v>10.682479574638677</v>
      </c>
      <c r="F10">
        <f t="shared" si="2"/>
        <v>6.9105363833046951</v>
      </c>
      <c r="G10">
        <f t="shared" si="2"/>
        <v>15.368836003635986</v>
      </c>
      <c r="H10">
        <f t="shared" si="2"/>
        <v>17.184661177150218</v>
      </c>
    </row>
    <row r="11" spans="1:8" x14ac:dyDescent="0.3">
      <c r="B11" t="s">
        <v>9</v>
      </c>
      <c r="C11">
        <f>SUM(C8:C10)</f>
        <v>-0.131039379999985</v>
      </c>
      <c r="D11">
        <f t="shared" ref="D11:H11" si="3">SUM(D8:D10)</f>
        <v>30.542227716262957</v>
      </c>
      <c r="E11">
        <f t="shared" si="3"/>
        <v>23.135145473039238</v>
      </c>
      <c r="F11">
        <f t="shared" si="3"/>
        <v>15.512895222518283</v>
      </c>
      <c r="G11">
        <f t="shared" si="3"/>
        <v>34.817871815616925</v>
      </c>
      <c r="H11">
        <f t="shared" si="3"/>
        <v>35.618419276150824</v>
      </c>
    </row>
    <row r="12" spans="1:8" x14ac:dyDescent="0.3">
      <c r="B12" t="s">
        <v>10</v>
      </c>
      <c r="C12">
        <f>SUM(C9:C10)</f>
        <v>-8.7039724999990103E-2</v>
      </c>
      <c r="D12">
        <f t="shared" ref="D12:H12" si="4">SUM(D9:D10)</f>
        <v>20.24441102574524</v>
      </c>
      <c r="E12">
        <f t="shared" si="4"/>
        <v>15.818831527563761</v>
      </c>
      <c r="F12">
        <f t="shared" si="4"/>
        <v>10.447353119654483</v>
      </c>
      <c r="G12">
        <f t="shared" si="4"/>
        <v>23.360783942883348</v>
      </c>
      <c r="H12">
        <f t="shared" si="4"/>
        <v>23.992455262525286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Income_effects_by_service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 James</cp:lastModifiedBy>
  <dcterms:created xsi:type="dcterms:W3CDTF">2022-10-10T06:45:08Z</dcterms:created>
  <dcterms:modified xsi:type="dcterms:W3CDTF">2022-10-10T06:45:08Z</dcterms:modified>
</cp:coreProperties>
</file>