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genkin\OneDrive - Mellanox\Documents\mafe\1\accounting_1\"/>
    </mc:Choice>
  </mc:AlternateContent>
  <xr:revisionPtr revIDLastSave="137" documentId="11_F25DC773A252ABDACC104838B9DC710E5BDE58EE" xr6:coauthVersionLast="45" xr6:coauthVersionMax="45" xr10:uidLastSave="{010AE6EF-344C-48C6-AE9A-FB8B5B3A4A8B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5" i="1"/>
  <c r="B21" i="1"/>
  <c r="B30" i="1" s="1"/>
  <c r="B13" i="1"/>
  <c r="B9" i="1"/>
  <c r="B14" i="1" s="1"/>
</calcChain>
</file>

<file path=xl/sharedStrings.xml><?xml version="1.0" encoding="utf-8"?>
<sst xmlns="http://schemas.openxmlformats.org/spreadsheetml/2006/main" count="29" uniqueCount="29">
  <si>
    <t>Assets</t>
  </si>
  <si>
    <t>September 31, 2019</t>
  </si>
  <si>
    <t>Cash</t>
  </si>
  <si>
    <t>Inventory</t>
  </si>
  <si>
    <t>Short-term Marketable Securities</t>
  </si>
  <si>
    <t>Accounts Receivable</t>
  </si>
  <si>
    <t>Property, Plant &amp; Equipment</t>
  </si>
  <si>
    <t>Long-term investment</t>
  </si>
  <si>
    <t>Total Current Assets</t>
  </si>
  <si>
    <t>Current Assets</t>
  </si>
  <si>
    <t>Non-current Assets</t>
  </si>
  <si>
    <t>Total Non-current Assets</t>
  </si>
  <si>
    <t>Total Assets</t>
  </si>
  <si>
    <t>Current Liabilities</t>
  </si>
  <si>
    <t>Accounts Payable</t>
  </si>
  <si>
    <t>Salary Payable</t>
  </si>
  <si>
    <t>Notes Payable</t>
  </si>
  <si>
    <t>Unearned Revenue</t>
  </si>
  <si>
    <t>Total Current Liabilities</t>
  </si>
  <si>
    <t>Non-current Liabilities</t>
  </si>
  <si>
    <t>Bank Loan</t>
  </si>
  <si>
    <t>Other long-term liabilities</t>
  </si>
  <si>
    <t>Total Non-current Liabilities</t>
  </si>
  <si>
    <t>Liabilities &amp; Equity</t>
  </si>
  <si>
    <t>Shareholders Equity</t>
  </si>
  <si>
    <t>Common Stock</t>
  </si>
  <si>
    <t>Retained Earnings</t>
  </si>
  <si>
    <t>Total Shareholders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</si>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</sst>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manSerif"/>
    </font>
    <font>
      <b/>
      <sz val="11"/>
      <color theme="1"/>
      <name val="RomanSerif"/>
    </font>
    <font>
      <b/>
      <sz val="12"/>
      <color theme="1"/>
      <name val="Roman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44" fontId="2" fillId="0" borderId="0" xfId="1" applyFont="1"/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3" fillId="0" borderId="0" xfId="0" applyFont="1"/>
    <xf numFmtId="0" fontId="3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3" xfId="1" applyFont="1" applyBorder="1"/>
    <xf numFmtId="44" fontId="2" fillId="0" borderId="2" xfId="1" applyFont="1" applyBorder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0"/>
  <sheetViews>
    <sheetView tabSelected="1" workbookViewId="0">
      <selection activeCell="D9" sqref="D9"/>
    </sheetView>
  </sheetViews>
  <sheetFormatPr defaultRowHeight="14.25" x14ac:dyDescent="0.2"/>
  <cols>
    <col min="1" max="1" width="61.85546875" style="1" customWidth="1"/>
    <col min="2" max="2" width="20" style="1" customWidth="1"/>
    <col min="3" max="16384" width="9.140625" style="1"/>
  </cols>
  <sheetData>
    <row r="2" spans="1:2" ht="15" thickBot="1" x14ac:dyDescent="0.25">
      <c r="A2" s="2"/>
      <c r="B2" s="9" t="s">
        <v>1</v>
      </c>
    </row>
    <row r="3" spans="1:2" ht="16.5" thickBot="1" x14ac:dyDescent="0.3">
      <c r="A3" s="11" t="s">
        <v>0</v>
      </c>
      <c r="B3" s="12"/>
    </row>
    <row r="4" spans="1:2" x14ac:dyDescent="0.2">
      <c r="A4" s="6" t="s">
        <v>9</v>
      </c>
    </row>
    <row r="5" spans="1:2" x14ac:dyDescent="0.2">
      <c r="A5" s="4" t="s">
        <v>2</v>
      </c>
      <c r="B5" s="3">
        <v>23500</v>
      </c>
    </row>
    <row r="6" spans="1:2" x14ac:dyDescent="0.2">
      <c r="A6" s="4" t="s">
        <v>3</v>
      </c>
      <c r="B6" s="3">
        <v>4900</v>
      </c>
    </row>
    <row r="7" spans="1:2" ht="15" x14ac:dyDescent="0.25">
      <c r="A7" s="5" t="s">
        <v>4</v>
      </c>
      <c r="B7" s="3">
        <v>32000</v>
      </c>
    </row>
    <row r="8" spans="1:2" x14ac:dyDescent="0.2">
      <c r="A8" s="4" t="s">
        <v>5</v>
      </c>
      <c r="B8" s="3">
        <v>12000</v>
      </c>
    </row>
    <row r="9" spans="1:2" ht="15" thickBot="1" x14ac:dyDescent="0.25">
      <c r="A9" s="8" t="s">
        <v>8</v>
      </c>
      <c r="B9" s="13">
        <f>SUM(B5:B8)</f>
        <v>72400</v>
      </c>
    </row>
    <row r="10" spans="1:2" ht="15" thickTop="1" x14ac:dyDescent="0.2">
      <c r="A10" s="6" t="s">
        <v>10</v>
      </c>
      <c r="B10" s="3"/>
    </row>
    <row r="11" spans="1:2" x14ac:dyDescent="0.2">
      <c r="A11" s="4" t="s">
        <v>6</v>
      </c>
      <c r="B11" s="3">
        <v>620000</v>
      </c>
    </row>
    <row r="12" spans="1:2" x14ac:dyDescent="0.2">
      <c r="A12" s="4" t="s">
        <v>7</v>
      </c>
      <c r="B12" s="3">
        <v>10320</v>
      </c>
    </row>
    <row r="13" spans="1:2" ht="15" thickBot="1" x14ac:dyDescent="0.25">
      <c r="A13" s="8" t="s">
        <v>11</v>
      </c>
      <c r="B13" s="13">
        <f>SUM(B11:B12)</f>
        <v>630320</v>
      </c>
    </row>
    <row r="14" spans="1:2" ht="15.75" thickTop="1" thickBot="1" x14ac:dyDescent="0.25">
      <c r="A14" s="7" t="s">
        <v>12</v>
      </c>
      <c r="B14" s="14">
        <f>SUM(B9,B13)</f>
        <v>702720</v>
      </c>
    </row>
    <row r="15" spans="1:2" ht="16.5" thickBot="1" x14ac:dyDescent="0.3">
      <c r="A15" s="10" t="s">
        <v>23</v>
      </c>
      <c r="B15" s="15"/>
    </row>
    <row r="16" spans="1:2" x14ac:dyDescent="0.2">
      <c r="A16" s="6" t="s">
        <v>13</v>
      </c>
      <c r="B16" s="3"/>
    </row>
    <row r="17" spans="1:2" x14ac:dyDescent="0.2">
      <c r="A17" s="4" t="s">
        <v>14</v>
      </c>
      <c r="B17" s="3">
        <v>1000</v>
      </c>
    </row>
    <row r="18" spans="1:2" x14ac:dyDescent="0.2">
      <c r="A18" s="4" t="s">
        <v>15</v>
      </c>
      <c r="B18" s="3">
        <v>15000</v>
      </c>
    </row>
    <row r="19" spans="1:2" x14ac:dyDescent="0.2">
      <c r="A19" s="4" t="s">
        <v>16</v>
      </c>
      <c r="B19" s="3">
        <v>8600</v>
      </c>
    </row>
    <row r="20" spans="1:2" x14ac:dyDescent="0.2">
      <c r="A20" s="4" t="s">
        <v>17</v>
      </c>
      <c r="B20" s="3">
        <v>7650</v>
      </c>
    </row>
    <row r="21" spans="1:2" ht="15" thickBot="1" x14ac:dyDescent="0.25">
      <c r="A21" s="8" t="s">
        <v>18</v>
      </c>
      <c r="B21" s="13">
        <f>SUM(B17:B20)</f>
        <v>32250</v>
      </c>
    </row>
    <row r="22" spans="1:2" ht="15" thickTop="1" x14ac:dyDescent="0.2">
      <c r="A22" s="6" t="s">
        <v>19</v>
      </c>
      <c r="B22" s="3"/>
    </row>
    <row r="23" spans="1:2" x14ac:dyDescent="0.2">
      <c r="A23" s="4" t="s">
        <v>20</v>
      </c>
      <c r="B23" s="3">
        <v>500000</v>
      </c>
    </row>
    <row r="24" spans="1:2" x14ac:dyDescent="0.2">
      <c r="A24" s="4" t="s">
        <v>21</v>
      </c>
      <c r="B24" s="3">
        <v>22400</v>
      </c>
    </row>
    <row r="25" spans="1:2" ht="15" thickBot="1" x14ac:dyDescent="0.25">
      <c r="A25" s="8" t="s">
        <v>22</v>
      </c>
      <c r="B25" s="13">
        <f>SUM(B23:B24)</f>
        <v>522400</v>
      </c>
    </row>
    <row r="26" spans="1:2" ht="15" thickTop="1" x14ac:dyDescent="0.2">
      <c r="A26" s="6" t="s">
        <v>24</v>
      </c>
      <c r="B26" s="3"/>
    </row>
    <row r="27" spans="1:2" x14ac:dyDescent="0.2">
      <c r="A27" s="4" t="s">
        <v>25</v>
      </c>
      <c r="B27" s="3">
        <v>38070</v>
      </c>
    </row>
    <row r="28" spans="1:2" x14ac:dyDescent="0.2">
      <c r="A28" s="4" t="s">
        <v>26</v>
      </c>
      <c r="B28" s="3">
        <v>110000</v>
      </c>
    </row>
    <row r="29" spans="1:2" ht="15" thickBot="1" x14ac:dyDescent="0.25">
      <c r="A29" s="8" t="s">
        <v>27</v>
      </c>
      <c r="B29" s="13">
        <f>SUM(B27:B28)</f>
        <v>148070</v>
      </c>
    </row>
    <row r="30" spans="1:2" ht="15.75" thickTop="1" thickBot="1" x14ac:dyDescent="0.25">
      <c r="A30" s="7" t="s">
        <v>28</v>
      </c>
      <c r="B30" s="14">
        <f>SUM(B21,B25,B29)</f>
        <v>702720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Genkin</dc:creator>
  <cp:lastModifiedBy>Leonid Genkin</cp:lastModifiedBy>
  <cp:lastPrinted>2020-11-24T07:43:50Z</cp:lastPrinted>
  <dcterms:created xsi:type="dcterms:W3CDTF">2015-06-05T18:17:20Z</dcterms:created>
  <dcterms:modified xsi:type="dcterms:W3CDTF">2020-11-24T08:10:49Z</dcterms:modified>
</cp:coreProperties>
</file>